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6. SEGUNDO SEMETRE\3 de febrero\"/>
    </mc:Choice>
  </mc:AlternateContent>
  <xr:revisionPtr revIDLastSave="0" documentId="13_ncr:1_{C2716C42-5768-4D34-99D9-57B41D2D98C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E609" i="34"/>
  <c r="H609" i="34" s="1"/>
  <c r="G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E594" i="34"/>
  <c r="H594" i="34" s="1"/>
  <c r="G593" i="34"/>
  <c r="F593" i="34"/>
  <c r="E593" i="34"/>
  <c r="H593" i="34" s="1"/>
  <c r="G592" i="34"/>
  <c r="F592" i="34"/>
  <c r="E592" i="34"/>
  <c r="H592" i="34" s="1"/>
  <c r="E591" i="34"/>
  <c r="H591" i="34" s="1"/>
  <c r="D591" i="34"/>
  <c r="F609" i="34" s="1"/>
  <c r="C591" i="34"/>
  <c r="G591" i="34" s="1"/>
  <c r="H585" i="34"/>
  <c r="G585" i="34"/>
  <c r="F585" i="34"/>
  <c r="E585" i="34"/>
  <c r="H584" i="34"/>
  <c r="G584" i="34"/>
  <c r="F584" i="34"/>
  <c r="E584" i="34"/>
  <c r="H583" i="34"/>
  <c r="G583" i="34"/>
  <c r="F583" i="34"/>
  <c r="E583" i="34"/>
  <c r="H582" i="34"/>
  <c r="G582" i="34"/>
  <c r="F582" i="34"/>
  <c r="E582" i="34"/>
  <c r="H581" i="34"/>
  <c r="G581" i="34"/>
  <c r="F581" i="34"/>
  <c r="E581" i="34"/>
  <c r="H580" i="34"/>
  <c r="G580" i="34"/>
  <c r="F580" i="34"/>
  <c r="E580" i="34"/>
  <c r="H579" i="34"/>
  <c r="G579" i="34"/>
  <c r="F579" i="34"/>
  <c r="E579" i="34"/>
  <c r="H578" i="34"/>
  <c r="G578" i="34"/>
  <c r="F578" i="34"/>
  <c r="E578" i="34"/>
  <c r="H577" i="34"/>
  <c r="G577" i="34"/>
  <c r="F577" i="34"/>
  <c r="E577" i="34"/>
  <c r="H576" i="34"/>
  <c r="G576" i="34"/>
  <c r="F576" i="34"/>
  <c r="E576" i="34"/>
  <c r="H575" i="34"/>
  <c r="G575" i="34"/>
  <c r="F575" i="34"/>
  <c r="E575" i="34"/>
  <c r="H574" i="34"/>
  <c r="G574" i="34"/>
  <c r="F574" i="34"/>
  <c r="E574" i="34"/>
  <c r="H573" i="34"/>
  <c r="G573" i="34"/>
  <c r="F573" i="34"/>
  <c r="E573" i="34"/>
  <c r="H572" i="34"/>
  <c r="G572" i="34"/>
  <c r="F572" i="34"/>
  <c r="E572" i="34"/>
  <c r="G571" i="34"/>
  <c r="F571" i="34"/>
  <c r="H570" i="34"/>
  <c r="G570" i="34"/>
  <c r="F570" i="34"/>
  <c r="E570" i="34"/>
  <c r="H569" i="34"/>
  <c r="G569" i="34"/>
  <c r="F569" i="34"/>
  <c r="E569" i="34"/>
  <c r="H568" i="34"/>
  <c r="G568" i="34"/>
  <c r="F568" i="34"/>
  <c r="E568" i="34"/>
  <c r="H567" i="34"/>
  <c r="G567" i="34"/>
  <c r="F567" i="34"/>
  <c r="E567" i="34"/>
  <c r="G566" i="34"/>
  <c r="F566" i="34"/>
  <c r="H565" i="34"/>
  <c r="G565" i="34"/>
  <c r="F565" i="34"/>
  <c r="E565" i="34"/>
  <c r="G564" i="34"/>
  <c r="F564" i="34"/>
  <c r="H563" i="34"/>
  <c r="G563" i="34"/>
  <c r="F563" i="34"/>
  <c r="E563" i="34"/>
  <c r="H562" i="34"/>
  <c r="G562" i="34"/>
  <c r="F562" i="34"/>
  <c r="E562" i="34"/>
  <c r="H561" i="34"/>
  <c r="G561" i="34"/>
  <c r="F561" i="34"/>
  <c r="E561" i="34"/>
  <c r="H560" i="34"/>
  <c r="G560" i="34"/>
  <c r="F560" i="34"/>
  <c r="E560" i="34"/>
  <c r="H559" i="34"/>
  <c r="G559" i="34"/>
  <c r="F559" i="34"/>
  <c r="E559" i="34"/>
  <c r="H558" i="34"/>
  <c r="G558" i="34"/>
  <c r="F558" i="34"/>
  <c r="E558" i="34"/>
  <c r="H557" i="34"/>
  <c r="G557" i="34"/>
  <c r="F557" i="34"/>
  <c r="E557" i="34"/>
  <c r="H556" i="34"/>
  <c r="G556" i="34"/>
  <c r="F556" i="34"/>
  <c r="E556" i="34"/>
  <c r="H555" i="34"/>
  <c r="G555" i="34"/>
  <c r="F555" i="34"/>
  <c r="E555" i="34"/>
  <c r="H554" i="34"/>
  <c r="G554" i="34"/>
  <c r="F554" i="34"/>
  <c r="E554" i="34"/>
  <c r="H553" i="34"/>
  <c r="G553" i="34"/>
  <c r="F553" i="34"/>
  <c r="E553" i="34"/>
  <c r="H552" i="34"/>
  <c r="G552" i="34"/>
  <c r="F552" i="34"/>
  <c r="E552" i="34"/>
  <c r="H551" i="34"/>
  <c r="G551" i="34"/>
  <c r="F551" i="34"/>
  <c r="E551" i="34"/>
  <c r="H550" i="34"/>
  <c r="G550" i="34"/>
  <c r="F550" i="34"/>
  <c r="E550" i="34"/>
  <c r="G549" i="34"/>
  <c r="F549" i="34"/>
  <c r="G548" i="34"/>
  <c r="F548" i="34"/>
  <c r="H547" i="34"/>
  <c r="G547" i="34"/>
  <c r="F547" i="34"/>
  <c r="E547" i="34"/>
  <c r="H546" i="34"/>
  <c r="G546" i="34"/>
  <c r="F546" i="34"/>
  <c r="E546" i="34"/>
  <c r="H545" i="34"/>
  <c r="G545" i="34"/>
  <c r="F545" i="34"/>
  <c r="E545" i="34"/>
  <c r="H544" i="34"/>
  <c r="G544" i="34"/>
  <c r="F544" i="34"/>
  <c r="E544" i="34"/>
  <c r="H543" i="34"/>
  <c r="G543" i="34"/>
  <c r="F543" i="34"/>
  <c r="E543" i="34"/>
  <c r="H542" i="34"/>
  <c r="G542" i="34"/>
  <c r="F542" i="34"/>
  <c r="E542" i="34"/>
  <c r="H541" i="34"/>
  <c r="G541" i="34"/>
  <c r="F541" i="34"/>
  <c r="E541" i="34"/>
  <c r="H540" i="34"/>
  <c r="G540" i="34"/>
  <c r="F540" i="34"/>
  <c r="E540" i="34"/>
  <c r="H539" i="34"/>
  <c r="G539" i="34"/>
  <c r="F539" i="34"/>
  <c r="E539" i="34"/>
  <c r="H538" i="34"/>
  <c r="G538" i="34"/>
  <c r="F538" i="34"/>
  <c r="E538" i="34"/>
  <c r="H537" i="34"/>
  <c r="G537" i="34"/>
  <c r="F537" i="34"/>
  <c r="E537" i="34"/>
  <c r="H536" i="34"/>
  <c r="G536" i="34"/>
  <c r="F536" i="34"/>
  <c r="E536" i="34"/>
  <c r="H535" i="34"/>
  <c r="G535" i="34"/>
  <c r="F535" i="34"/>
  <c r="E535" i="34"/>
  <c r="H534" i="34"/>
  <c r="G534" i="34"/>
  <c r="F534" i="34"/>
  <c r="E534" i="34"/>
  <c r="H533" i="34"/>
  <c r="G533" i="34"/>
  <c r="F533" i="34"/>
  <c r="E533" i="34"/>
  <c r="H532" i="34"/>
  <c r="G532" i="34"/>
  <c r="F532" i="34"/>
  <c r="E532" i="34"/>
  <c r="H531" i="34"/>
  <c r="G531" i="34"/>
  <c r="F531" i="34"/>
  <c r="E531" i="34"/>
  <c r="H530" i="34"/>
  <c r="G530" i="34"/>
  <c r="F530" i="34"/>
  <c r="E530" i="34"/>
  <c r="H529" i="34"/>
  <c r="G529" i="34"/>
  <c r="F529" i="34"/>
  <c r="E529" i="34"/>
  <c r="H528" i="34"/>
  <c r="G528" i="34"/>
  <c r="F528" i="34"/>
  <c r="E528" i="34"/>
  <c r="H527" i="34"/>
  <c r="G527" i="34"/>
  <c r="F527" i="34"/>
  <c r="E527" i="34"/>
  <c r="H526" i="34"/>
  <c r="G526" i="34"/>
  <c r="F526" i="34"/>
  <c r="E526" i="34"/>
  <c r="H525" i="34"/>
  <c r="G525" i="34"/>
  <c r="F525" i="34"/>
  <c r="E525" i="34"/>
  <c r="H524" i="34"/>
  <c r="G524" i="34"/>
  <c r="F524" i="34"/>
  <c r="E524" i="34"/>
  <c r="H523" i="34"/>
  <c r="G523" i="34"/>
  <c r="F523" i="34"/>
  <c r="E523" i="34"/>
  <c r="H522" i="34"/>
  <c r="G522" i="34"/>
  <c r="F522" i="34"/>
  <c r="E522" i="34"/>
  <c r="H521" i="34"/>
  <c r="G521" i="34"/>
  <c r="F521" i="34"/>
  <c r="E521" i="34"/>
  <c r="H520" i="34"/>
  <c r="G520" i="34"/>
  <c r="F520" i="34"/>
  <c r="E520" i="34"/>
  <c r="H519" i="34"/>
  <c r="G519" i="34"/>
  <c r="F519" i="34"/>
  <c r="E519" i="34"/>
  <c r="H518" i="34"/>
  <c r="G518" i="34"/>
  <c r="F518" i="34"/>
  <c r="E518" i="34"/>
  <c r="H517" i="34"/>
  <c r="G517" i="34"/>
  <c r="F517" i="34"/>
  <c r="E517" i="34"/>
  <c r="H516" i="34"/>
  <c r="G516" i="34"/>
  <c r="F516" i="34"/>
  <c r="E516" i="34"/>
  <c r="H515" i="34"/>
  <c r="G515" i="34"/>
  <c r="F515" i="34"/>
  <c r="E515" i="34"/>
  <c r="H514" i="34"/>
  <c r="G514" i="34"/>
  <c r="F514" i="34"/>
  <c r="E514" i="34"/>
  <c r="H513" i="34"/>
  <c r="G513" i="34"/>
  <c r="F513" i="34"/>
  <c r="E513" i="34"/>
  <c r="H512" i="34"/>
  <c r="G512" i="34"/>
  <c r="F512" i="34"/>
  <c r="E512" i="34"/>
  <c r="H511" i="34"/>
  <c r="G511" i="34"/>
  <c r="F511" i="34"/>
  <c r="E511" i="34"/>
  <c r="H510" i="34"/>
  <c r="G510" i="34"/>
  <c r="F510" i="34"/>
  <c r="E510" i="34"/>
  <c r="H509" i="34"/>
  <c r="G509" i="34"/>
  <c r="F509" i="34"/>
  <c r="E509" i="34"/>
  <c r="H508" i="34"/>
  <c r="G508" i="34"/>
  <c r="F508" i="34"/>
  <c r="E508" i="34"/>
  <c r="H507" i="34"/>
  <c r="G507" i="34"/>
  <c r="F507" i="34"/>
  <c r="E507" i="34"/>
  <c r="H506" i="34"/>
  <c r="G506" i="34"/>
  <c r="F506" i="34"/>
  <c r="E506" i="34"/>
  <c r="H505" i="34"/>
  <c r="G505" i="34"/>
  <c r="F505" i="34"/>
  <c r="E505" i="34"/>
  <c r="H504" i="34"/>
  <c r="G504" i="34"/>
  <c r="F504" i="34"/>
  <c r="E504" i="34"/>
  <c r="H503" i="34"/>
  <c r="G503" i="34"/>
  <c r="F503" i="34"/>
  <c r="E503" i="34"/>
  <c r="H502" i="34"/>
  <c r="G502" i="34"/>
  <c r="F502" i="34"/>
  <c r="E502" i="34"/>
  <c r="H501" i="34"/>
  <c r="G501" i="34"/>
  <c r="F501" i="34"/>
  <c r="E501" i="34"/>
  <c r="H500" i="34"/>
  <c r="G500" i="34"/>
  <c r="F500" i="34"/>
  <c r="E500" i="34"/>
  <c r="H499" i="34"/>
  <c r="G499" i="34"/>
  <c r="F499" i="34"/>
  <c r="E499" i="34"/>
  <c r="H498" i="34"/>
  <c r="G498" i="34"/>
  <c r="F498" i="34"/>
  <c r="E498" i="34"/>
  <c r="H497" i="34"/>
  <c r="G497" i="34"/>
  <c r="F497" i="34"/>
  <c r="E497" i="34"/>
  <c r="H496" i="34"/>
  <c r="G496" i="34"/>
  <c r="F496" i="34"/>
  <c r="E496" i="34"/>
  <c r="H495" i="34"/>
  <c r="G495" i="34"/>
  <c r="F495" i="34"/>
  <c r="E495" i="34"/>
  <c r="H494" i="34"/>
  <c r="G494" i="34"/>
  <c r="F494" i="34"/>
  <c r="E494" i="34"/>
  <c r="H493" i="34"/>
  <c r="G493" i="34"/>
  <c r="F493" i="34"/>
  <c r="E493" i="34"/>
  <c r="H492" i="34"/>
  <c r="G492" i="34"/>
  <c r="F492" i="34"/>
  <c r="E492" i="34"/>
  <c r="H491" i="34"/>
  <c r="G491" i="34"/>
  <c r="F491" i="34"/>
  <c r="E491" i="34"/>
  <c r="H490" i="34"/>
  <c r="G490" i="34"/>
  <c r="F490" i="34"/>
  <c r="E490" i="34"/>
  <c r="H489" i="34"/>
  <c r="G489" i="34"/>
  <c r="F489" i="34"/>
  <c r="E489" i="34"/>
  <c r="H488" i="34"/>
  <c r="G488" i="34"/>
  <c r="F488" i="34"/>
  <c r="E488" i="34"/>
  <c r="H487" i="34"/>
  <c r="G487" i="34"/>
  <c r="F487" i="34"/>
  <c r="E487" i="34"/>
  <c r="H486" i="34"/>
  <c r="G486" i="34"/>
  <c r="F486" i="34"/>
  <c r="E486" i="34"/>
  <c r="H485" i="34"/>
  <c r="G485" i="34"/>
  <c r="F485" i="34"/>
  <c r="E485" i="34"/>
  <c r="H484" i="34"/>
  <c r="G484" i="34"/>
  <c r="F484" i="34"/>
  <c r="E484" i="34"/>
  <c r="H483" i="34"/>
  <c r="G483" i="34"/>
  <c r="F483" i="34"/>
  <c r="E483" i="34"/>
  <c r="G482" i="34"/>
  <c r="F482" i="34"/>
  <c r="H481" i="34"/>
  <c r="G481" i="34"/>
  <c r="F481" i="34"/>
  <c r="E481" i="34"/>
  <c r="H480" i="34"/>
  <c r="G480" i="34"/>
  <c r="F480" i="34"/>
  <c r="E480" i="34"/>
  <c r="H479" i="34"/>
  <c r="G479" i="34"/>
  <c r="F479" i="34"/>
  <c r="E479" i="34"/>
  <c r="G478" i="34"/>
  <c r="F478" i="34"/>
  <c r="H477" i="34"/>
  <c r="G477" i="34"/>
  <c r="F477" i="34"/>
  <c r="E477" i="34"/>
  <c r="G476" i="34"/>
  <c r="F476" i="34"/>
  <c r="G475" i="34"/>
  <c r="F475" i="34"/>
  <c r="H474" i="34"/>
  <c r="G474" i="34"/>
  <c r="F474" i="34"/>
  <c r="E474" i="34"/>
  <c r="H473" i="34"/>
  <c r="G473" i="34"/>
  <c r="F473" i="34"/>
  <c r="E473" i="34"/>
  <c r="H472" i="34"/>
  <c r="G472" i="34"/>
  <c r="F472" i="34"/>
  <c r="E472" i="34"/>
  <c r="H471" i="34"/>
  <c r="G471" i="34"/>
  <c r="F471" i="34"/>
  <c r="E471" i="34"/>
  <c r="H470" i="34"/>
  <c r="G470" i="34"/>
  <c r="F470" i="34"/>
  <c r="E470" i="34"/>
  <c r="H469" i="34"/>
  <c r="G469" i="34"/>
  <c r="F469" i="34"/>
  <c r="E469" i="34"/>
  <c r="H468" i="34"/>
  <c r="G468" i="34"/>
  <c r="F468" i="34"/>
  <c r="E468" i="34"/>
  <c r="H467" i="34"/>
  <c r="G467" i="34"/>
  <c r="F467" i="34"/>
  <c r="E467" i="34"/>
  <c r="H466" i="34"/>
  <c r="G466" i="34"/>
  <c r="F466" i="34"/>
  <c r="E466" i="34"/>
  <c r="H465" i="34"/>
  <c r="G465" i="34"/>
  <c r="F465" i="34"/>
  <c r="E465" i="34"/>
  <c r="H464" i="34"/>
  <c r="G464" i="34"/>
  <c r="F464" i="34"/>
  <c r="E464" i="34"/>
  <c r="H463" i="34"/>
  <c r="G463" i="34"/>
  <c r="F463" i="34"/>
  <c r="E463" i="34"/>
  <c r="H462" i="34"/>
  <c r="G462" i="34"/>
  <c r="F462" i="34"/>
  <c r="E462" i="34"/>
  <c r="H461" i="34"/>
  <c r="G461" i="34"/>
  <c r="F461" i="34"/>
  <c r="E461" i="34"/>
  <c r="H460" i="34"/>
  <c r="G460" i="34"/>
  <c r="F460" i="34"/>
  <c r="E460" i="34"/>
  <c r="H459" i="34"/>
  <c r="G459" i="34"/>
  <c r="F459" i="34"/>
  <c r="E459" i="34"/>
  <c r="H458" i="34"/>
  <c r="G458" i="34"/>
  <c r="F458" i="34"/>
  <c r="E458" i="34"/>
  <c r="H457" i="34"/>
  <c r="G457" i="34"/>
  <c r="F457" i="34"/>
  <c r="E457" i="34"/>
  <c r="H456" i="34"/>
  <c r="G456" i="34"/>
  <c r="F456" i="34"/>
  <c r="E456" i="34"/>
  <c r="H455" i="34"/>
  <c r="G455" i="34"/>
  <c r="F455" i="34"/>
  <c r="E455" i="34"/>
  <c r="H454" i="34"/>
  <c r="G454" i="34"/>
  <c r="F454" i="34"/>
  <c r="E454" i="34"/>
  <c r="H453" i="34"/>
  <c r="G453" i="34"/>
  <c r="F453" i="34"/>
  <c r="E453" i="34"/>
  <c r="G452" i="34"/>
  <c r="F452" i="34"/>
  <c r="H451" i="34"/>
  <c r="G451" i="34"/>
  <c r="F451" i="34"/>
  <c r="E451" i="34"/>
  <c r="H450" i="34"/>
  <c r="G450" i="34"/>
  <c r="F450" i="34"/>
  <c r="E450" i="34"/>
  <c r="H449" i="34"/>
  <c r="G449" i="34"/>
  <c r="F449" i="34"/>
  <c r="E449" i="34"/>
  <c r="H448" i="34"/>
  <c r="G448" i="34"/>
  <c r="F448" i="34"/>
  <c r="E448" i="34"/>
  <c r="H447" i="34"/>
  <c r="G447" i="34"/>
  <c r="F447" i="34"/>
  <c r="E447" i="34"/>
  <c r="H446" i="34"/>
  <c r="G446" i="34"/>
  <c r="F446" i="34"/>
  <c r="E446" i="34"/>
  <c r="H445" i="34"/>
  <c r="G445" i="34"/>
  <c r="F445" i="34"/>
  <c r="E445" i="34"/>
  <c r="H444" i="34"/>
  <c r="G444" i="34"/>
  <c r="F444" i="34"/>
  <c r="E444" i="34"/>
  <c r="H443" i="34"/>
  <c r="G443" i="34"/>
  <c r="F443" i="34"/>
  <c r="E443" i="34"/>
  <c r="H442" i="34"/>
  <c r="G442" i="34"/>
  <c r="F442" i="34"/>
  <c r="E442" i="34"/>
  <c r="H441" i="34"/>
  <c r="G441" i="34"/>
  <c r="F441" i="34"/>
  <c r="E441" i="34"/>
  <c r="H440" i="34"/>
  <c r="G440" i="34"/>
  <c r="F440" i="34"/>
  <c r="E440" i="34"/>
  <c r="H439" i="34"/>
  <c r="G439" i="34"/>
  <c r="F439" i="34"/>
  <c r="E439" i="34"/>
  <c r="H438" i="34"/>
  <c r="G438" i="34"/>
  <c r="F438" i="34"/>
  <c r="E438" i="34"/>
  <c r="H437" i="34"/>
  <c r="G437" i="34"/>
  <c r="F437" i="34"/>
  <c r="E437" i="34"/>
  <c r="H436" i="34"/>
  <c r="G436" i="34"/>
  <c r="F436" i="34"/>
  <c r="E436" i="34"/>
  <c r="H435" i="34"/>
  <c r="G435" i="34"/>
  <c r="F435" i="34"/>
  <c r="E435" i="34"/>
  <c r="H434" i="34"/>
  <c r="G434" i="34"/>
  <c r="F434" i="34"/>
  <c r="E434" i="34"/>
  <c r="H433" i="34"/>
  <c r="G433" i="34"/>
  <c r="F433" i="34"/>
  <c r="E433" i="34"/>
  <c r="H432" i="34"/>
  <c r="G432" i="34"/>
  <c r="F432" i="34"/>
  <c r="E432" i="34"/>
  <c r="H431" i="34"/>
  <c r="G431" i="34"/>
  <c r="F431" i="34"/>
  <c r="E431" i="34"/>
  <c r="H430" i="34"/>
  <c r="G430" i="34"/>
  <c r="F430" i="34"/>
  <c r="E430" i="34"/>
  <c r="H429" i="34"/>
  <c r="G429" i="34"/>
  <c r="F429" i="34"/>
  <c r="E429" i="34"/>
  <c r="G428" i="34"/>
  <c r="F428" i="34"/>
  <c r="H427" i="34"/>
  <c r="G427" i="34"/>
  <c r="F427" i="34"/>
  <c r="E427" i="34"/>
  <c r="H426" i="34"/>
  <c r="G426" i="34"/>
  <c r="F426" i="34"/>
  <c r="E426" i="34"/>
  <c r="H425" i="34"/>
  <c r="G425" i="34"/>
  <c r="F425" i="34"/>
  <c r="E425" i="34"/>
  <c r="H424" i="34"/>
  <c r="G424" i="34"/>
  <c r="F424" i="34"/>
  <c r="E424" i="34"/>
  <c r="H423" i="34"/>
  <c r="G423" i="34"/>
  <c r="F423" i="34"/>
  <c r="E423" i="34"/>
  <c r="H422" i="34"/>
  <c r="G422" i="34"/>
  <c r="F422" i="34"/>
  <c r="E422" i="34"/>
  <c r="H421" i="34"/>
  <c r="G421" i="34"/>
  <c r="F421" i="34"/>
  <c r="E421" i="34"/>
  <c r="H420" i="34"/>
  <c r="G420" i="34"/>
  <c r="F420" i="34"/>
  <c r="E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H412" i="34"/>
  <c r="G412" i="34"/>
  <c r="F412" i="34"/>
  <c r="E412" i="34"/>
  <c r="H411" i="34"/>
  <c r="G411" i="34"/>
  <c r="F411" i="34"/>
  <c r="E411" i="34"/>
  <c r="H410" i="34"/>
  <c r="G410" i="34"/>
  <c r="F410" i="34"/>
  <c r="E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F404" i="34"/>
  <c r="E404" i="34"/>
  <c r="H403" i="34"/>
  <c r="G403" i="34"/>
  <c r="F403" i="34"/>
  <c r="E403" i="34"/>
  <c r="H402" i="34"/>
  <c r="G402" i="34"/>
  <c r="F402" i="34"/>
  <c r="E402" i="34"/>
  <c r="H401" i="34"/>
  <c r="G401" i="34"/>
  <c r="F401" i="34"/>
  <c r="E401" i="34"/>
  <c r="H400" i="34"/>
  <c r="G400" i="34"/>
  <c r="F400" i="34"/>
  <c r="E400" i="34"/>
  <c r="H399" i="34"/>
  <c r="G399" i="34"/>
  <c r="F399" i="34"/>
  <c r="E399" i="34"/>
  <c r="H398" i="34"/>
  <c r="G398" i="34"/>
  <c r="F398" i="34"/>
  <c r="E398" i="34"/>
  <c r="H397" i="34"/>
  <c r="G397" i="34"/>
  <c r="F397" i="34"/>
  <c r="E397" i="34"/>
  <c r="H396" i="34"/>
  <c r="G396" i="34"/>
  <c r="F396" i="34"/>
  <c r="E396" i="34"/>
  <c r="H395" i="34"/>
  <c r="G395" i="34"/>
  <c r="F395" i="34"/>
  <c r="E395" i="34"/>
  <c r="H394" i="34"/>
  <c r="G394" i="34"/>
  <c r="F394" i="34"/>
  <c r="E394" i="34"/>
  <c r="H393" i="34"/>
  <c r="G393" i="34"/>
  <c r="F393" i="34"/>
  <c r="E393" i="34"/>
  <c r="H392" i="34"/>
  <c r="G392" i="34"/>
  <c r="F392" i="34"/>
  <c r="E392" i="34"/>
  <c r="H391" i="34"/>
  <c r="G391" i="34"/>
  <c r="F391" i="34"/>
  <c r="E391" i="34"/>
  <c r="H390" i="34"/>
  <c r="G390" i="34"/>
  <c r="F390" i="34"/>
  <c r="E390" i="34"/>
  <c r="H389" i="34"/>
  <c r="G389" i="34"/>
  <c r="F389" i="34"/>
  <c r="E389" i="34"/>
  <c r="H388" i="34"/>
  <c r="G388" i="34"/>
  <c r="F388" i="34"/>
  <c r="E388" i="34"/>
  <c r="H387" i="34"/>
  <c r="G387" i="34"/>
  <c r="F387" i="34"/>
  <c r="E387" i="34"/>
  <c r="H386" i="34"/>
  <c r="G386" i="34"/>
  <c r="F386" i="34"/>
  <c r="E386" i="34"/>
  <c r="H385" i="34"/>
  <c r="G385" i="34"/>
  <c r="F385" i="34"/>
  <c r="E385" i="34"/>
  <c r="H384" i="34"/>
  <c r="G384" i="34"/>
  <c r="F384" i="34"/>
  <c r="E384" i="34"/>
  <c r="H383" i="34"/>
  <c r="G383" i="34"/>
  <c r="F383" i="34"/>
  <c r="E383" i="34"/>
  <c r="H382" i="34"/>
  <c r="G382" i="34"/>
  <c r="F382" i="34"/>
  <c r="E382" i="34"/>
  <c r="H381" i="34"/>
  <c r="G381" i="34"/>
  <c r="F381" i="34"/>
  <c r="E381" i="34"/>
  <c r="G380" i="34"/>
  <c r="F380" i="34"/>
  <c r="H379" i="34"/>
  <c r="G379" i="34"/>
  <c r="F379" i="34"/>
  <c r="E379" i="34"/>
  <c r="H378" i="34"/>
  <c r="G378" i="34"/>
  <c r="F378" i="34"/>
  <c r="E378" i="34"/>
  <c r="H377" i="34"/>
  <c r="G377" i="34"/>
  <c r="F377" i="34"/>
  <c r="E377" i="34"/>
  <c r="G376" i="34"/>
  <c r="F376" i="34"/>
  <c r="H375" i="34"/>
  <c r="G375" i="34"/>
  <c r="F375" i="34"/>
  <c r="E375" i="34"/>
  <c r="H374" i="34"/>
  <c r="G374" i="34"/>
  <c r="F374" i="34"/>
  <c r="E374" i="34"/>
  <c r="H373" i="34"/>
  <c r="G373" i="34"/>
  <c r="F373" i="34"/>
  <c r="E373" i="34"/>
  <c r="H372" i="34"/>
  <c r="G372" i="34"/>
  <c r="F372" i="34"/>
  <c r="E372" i="34"/>
  <c r="H371" i="34"/>
  <c r="G371" i="34"/>
  <c r="F371" i="34"/>
  <c r="E371" i="34"/>
  <c r="H370" i="34"/>
  <c r="G370" i="34"/>
  <c r="F370" i="34"/>
  <c r="E370" i="34"/>
  <c r="H369" i="34"/>
  <c r="G369" i="34"/>
  <c r="F369" i="34"/>
  <c r="E369" i="34"/>
  <c r="H368" i="34"/>
  <c r="G368" i="34"/>
  <c r="F368" i="34"/>
  <c r="E368" i="34"/>
  <c r="H367" i="34"/>
  <c r="G367" i="34"/>
  <c r="F367" i="34"/>
  <c r="E367" i="34"/>
  <c r="H366" i="34"/>
  <c r="G366" i="34"/>
  <c r="F366" i="34"/>
  <c r="E366" i="34"/>
  <c r="H365" i="34"/>
  <c r="G365" i="34"/>
  <c r="F365" i="34"/>
  <c r="E365" i="34"/>
  <c r="H364" i="34"/>
  <c r="G364" i="34"/>
  <c r="F364" i="34"/>
  <c r="E364" i="34"/>
  <c r="H363" i="34"/>
  <c r="G363" i="34"/>
  <c r="F363" i="34"/>
  <c r="E363" i="34"/>
  <c r="G362" i="34"/>
  <c r="F362" i="34"/>
  <c r="H361" i="34"/>
  <c r="G361" i="34"/>
  <c r="F361" i="34"/>
  <c r="E361" i="34"/>
  <c r="H360" i="34"/>
  <c r="G360" i="34"/>
  <c r="F360" i="34"/>
  <c r="E360" i="34"/>
  <c r="H359" i="34"/>
  <c r="G359" i="34"/>
  <c r="F359" i="34"/>
  <c r="E359" i="34"/>
  <c r="H358" i="34"/>
  <c r="G358" i="34"/>
  <c r="F358" i="34"/>
  <c r="E358" i="34"/>
  <c r="H357" i="34"/>
  <c r="G357" i="34"/>
  <c r="F357" i="34"/>
  <c r="E357" i="34"/>
  <c r="F356" i="34"/>
  <c r="D356" i="34"/>
  <c r="C356" i="34"/>
  <c r="E571" i="34" s="1"/>
  <c r="H571" i="34" s="1"/>
  <c r="H350" i="34"/>
  <c r="G350" i="34"/>
  <c r="F350" i="34"/>
  <c r="E350" i="34"/>
  <c r="H349" i="34"/>
  <c r="G349" i="34"/>
  <c r="F349" i="34"/>
  <c r="E349" i="34"/>
  <c r="H348" i="34"/>
  <c r="G348" i="34"/>
  <c r="F348" i="34"/>
  <c r="E348" i="34"/>
  <c r="H347" i="34"/>
  <c r="G347" i="34"/>
  <c r="F347" i="34"/>
  <c r="E347" i="34"/>
  <c r="H346" i="34"/>
  <c r="G346" i="34"/>
  <c r="F346" i="34"/>
  <c r="E346" i="34"/>
  <c r="H345" i="34"/>
  <c r="G345" i="34"/>
  <c r="F345" i="34"/>
  <c r="E345" i="34"/>
  <c r="H344" i="34"/>
  <c r="G344" i="34"/>
  <c r="F344" i="34"/>
  <c r="E344" i="34"/>
  <c r="H343" i="34"/>
  <c r="G343" i="34"/>
  <c r="F343" i="34"/>
  <c r="E343" i="34"/>
  <c r="H342" i="34"/>
  <c r="G342" i="34"/>
  <c r="F342" i="34"/>
  <c r="E342" i="34"/>
  <c r="H341" i="34"/>
  <c r="G341" i="34"/>
  <c r="F341" i="34"/>
  <c r="E341" i="34"/>
  <c r="H340" i="34"/>
  <c r="G340" i="34"/>
  <c r="F340" i="34"/>
  <c r="E340" i="34"/>
  <c r="H339" i="34"/>
  <c r="G339" i="34"/>
  <c r="F339" i="34"/>
  <c r="E339" i="34"/>
  <c r="H338" i="34"/>
  <c r="G338" i="34"/>
  <c r="F338" i="34"/>
  <c r="E338" i="34"/>
  <c r="H337" i="34"/>
  <c r="G337" i="34"/>
  <c r="F337" i="34"/>
  <c r="E337" i="34"/>
  <c r="H336" i="34"/>
  <c r="G336" i="34"/>
  <c r="F336" i="34"/>
  <c r="E336" i="34"/>
  <c r="H335" i="34"/>
  <c r="G335" i="34"/>
  <c r="F335" i="34"/>
  <c r="E335" i="34"/>
  <c r="H334" i="34"/>
  <c r="G334" i="34"/>
  <c r="F334" i="34"/>
  <c r="E334" i="34"/>
  <c r="H333" i="34"/>
  <c r="G333" i="34"/>
  <c r="F333" i="34"/>
  <c r="E333" i="34"/>
  <c r="H332" i="34"/>
  <c r="G332" i="34"/>
  <c r="F332" i="34"/>
  <c r="E332" i="34"/>
  <c r="H331" i="34"/>
  <c r="G331" i="34"/>
  <c r="F331" i="34"/>
  <c r="E331" i="34"/>
  <c r="H330" i="34"/>
  <c r="G330" i="34"/>
  <c r="F330" i="34"/>
  <c r="E330" i="34"/>
  <c r="H329" i="34"/>
  <c r="G329" i="34"/>
  <c r="F329" i="34"/>
  <c r="E329" i="34"/>
  <c r="H328" i="34"/>
  <c r="G328" i="34"/>
  <c r="F328" i="34"/>
  <c r="E328" i="34"/>
  <c r="H327" i="34"/>
  <c r="G327" i="34"/>
  <c r="F327" i="34"/>
  <c r="E327" i="34"/>
  <c r="H326" i="34"/>
  <c r="G326" i="34"/>
  <c r="F326" i="34"/>
  <c r="E326" i="34"/>
  <c r="H325" i="34"/>
  <c r="G325" i="34"/>
  <c r="F325" i="34"/>
  <c r="E325" i="34"/>
  <c r="H324" i="34"/>
  <c r="G324" i="34"/>
  <c r="F324" i="34"/>
  <c r="E324" i="34"/>
  <c r="H323" i="34"/>
  <c r="G323" i="34"/>
  <c r="F323" i="34"/>
  <c r="E323" i="34"/>
  <c r="H322" i="34"/>
  <c r="G322" i="34"/>
  <c r="F322" i="34"/>
  <c r="E322" i="34"/>
  <c r="H321" i="34"/>
  <c r="G321" i="34"/>
  <c r="F321" i="34"/>
  <c r="E321" i="34"/>
  <c r="H320" i="34"/>
  <c r="G320" i="34"/>
  <c r="F320" i="34"/>
  <c r="E320" i="34"/>
  <c r="H319" i="34"/>
  <c r="G319" i="34"/>
  <c r="F319" i="34"/>
  <c r="E319" i="34"/>
  <c r="H318" i="34"/>
  <c r="G318" i="34"/>
  <c r="F318" i="34"/>
  <c r="E318" i="34"/>
  <c r="H317" i="34"/>
  <c r="G317" i="34"/>
  <c r="F317" i="34"/>
  <c r="E317" i="34"/>
  <c r="H316" i="34"/>
  <c r="G316" i="34"/>
  <c r="E316" i="34"/>
  <c r="H315" i="34"/>
  <c r="G315" i="34"/>
  <c r="F315" i="34"/>
  <c r="E315" i="34"/>
  <c r="H314" i="34"/>
  <c r="G314" i="34"/>
  <c r="F314" i="34"/>
  <c r="E314" i="34"/>
  <c r="H313" i="34"/>
  <c r="G313" i="34"/>
  <c r="F313" i="34"/>
  <c r="E313" i="34"/>
  <c r="H312" i="34"/>
  <c r="G312" i="34"/>
  <c r="F312" i="34"/>
  <c r="E312" i="34"/>
  <c r="G311" i="34"/>
  <c r="F311" i="34"/>
  <c r="H310" i="34"/>
  <c r="G310" i="34"/>
  <c r="F310" i="34"/>
  <c r="E310" i="34"/>
  <c r="H309" i="34"/>
  <c r="G309" i="34"/>
  <c r="F309" i="34"/>
  <c r="E309" i="34"/>
  <c r="H308" i="34"/>
  <c r="G308" i="34"/>
  <c r="F308" i="34"/>
  <c r="E308" i="34"/>
  <c r="H307" i="34"/>
  <c r="G307" i="34"/>
  <c r="F307" i="34"/>
  <c r="E307" i="34"/>
  <c r="H306" i="34"/>
  <c r="G306" i="34"/>
  <c r="E306" i="34"/>
  <c r="H305" i="34"/>
  <c r="G305" i="34"/>
  <c r="F305" i="34"/>
  <c r="E305" i="34"/>
  <c r="H304" i="34"/>
  <c r="G304" i="34"/>
  <c r="F304" i="34"/>
  <c r="E304" i="34"/>
  <c r="H303" i="34"/>
  <c r="G303" i="34"/>
  <c r="F303" i="34"/>
  <c r="E303" i="34"/>
  <c r="G302" i="34"/>
  <c r="F302" i="34"/>
  <c r="H301" i="34"/>
  <c r="G301" i="34"/>
  <c r="F301" i="34"/>
  <c r="E301" i="34"/>
  <c r="H300" i="34"/>
  <c r="G300" i="34"/>
  <c r="E300" i="34"/>
  <c r="H299" i="34"/>
  <c r="G299" i="34"/>
  <c r="F299" i="34"/>
  <c r="E299" i="34"/>
  <c r="H298" i="34"/>
  <c r="G298" i="34"/>
  <c r="F298" i="34"/>
  <c r="E298" i="34"/>
  <c r="H297" i="34"/>
  <c r="G297" i="34"/>
  <c r="F297" i="34"/>
  <c r="E297" i="34"/>
  <c r="H296" i="34"/>
  <c r="G296" i="34"/>
  <c r="F296" i="34"/>
  <c r="E296" i="34"/>
  <c r="H295" i="34"/>
  <c r="G295" i="34"/>
  <c r="F295" i="34"/>
  <c r="E295" i="34"/>
  <c r="H294" i="34"/>
  <c r="G294" i="34"/>
  <c r="F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F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H251" i="34"/>
  <c r="G251" i="34"/>
  <c r="F251" i="34"/>
  <c r="E251" i="34"/>
  <c r="H250" i="34"/>
  <c r="G250" i="34"/>
  <c r="F250" i="34"/>
  <c r="E250" i="34"/>
  <c r="H249" i="34"/>
  <c r="G249" i="34"/>
  <c r="F249" i="34"/>
  <c r="E249" i="34"/>
  <c r="H248" i="34"/>
  <c r="G248" i="34"/>
  <c r="F248" i="34"/>
  <c r="E248" i="34"/>
  <c r="H247" i="34"/>
  <c r="G247" i="34"/>
  <c r="E247" i="34"/>
  <c r="H246" i="34"/>
  <c r="G246" i="34"/>
  <c r="F246" i="34"/>
  <c r="E246" i="34"/>
  <c r="H245" i="34"/>
  <c r="G245" i="34"/>
  <c r="F245" i="34"/>
  <c r="E245" i="34"/>
  <c r="H244" i="34"/>
  <c r="G244" i="34"/>
  <c r="F244" i="34"/>
  <c r="E244" i="34"/>
  <c r="H243" i="34"/>
  <c r="G243" i="34"/>
  <c r="F243" i="34"/>
  <c r="E243" i="34"/>
  <c r="H242" i="34"/>
  <c r="G242" i="34"/>
  <c r="F242" i="34"/>
  <c r="E242" i="34"/>
  <c r="H241" i="34"/>
  <c r="G241" i="34"/>
  <c r="F241" i="34"/>
  <c r="E241" i="34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E237" i="34"/>
  <c r="H236" i="34"/>
  <c r="G236" i="34"/>
  <c r="F236" i="34"/>
  <c r="E236" i="34"/>
  <c r="H235" i="34"/>
  <c r="G235" i="34"/>
  <c r="F235" i="34"/>
  <c r="E235" i="34"/>
  <c r="H234" i="34"/>
  <c r="G234" i="34"/>
  <c r="E234" i="34"/>
  <c r="H233" i="34"/>
  <c r="G233" i="34"/>
  <c r="F233" i="34"/>
  <c r="E233" i="34"/>
  <c r="H232" i="34"/>
  <c r="G232" i="34"/>
  <c r="F232" i="34"/>
  <c r="E232" i="34"/>
  <c r="H231" i="34"/>
  <c r="G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H223" i="34"/>
  <c r="G223" i="34"/>
  <c r="F223" i="34"/>
  <c r="E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H219" i="34"/>
  <c r="G219" i="34"/>
  <c r="F219" i="34"/>
  <c r="E219" i="34"/>
  <c r="H218" i="34"/>
  <c r="G218" i="34"/>
  <c r="F218" i="34"/>
  <c r="E218" i="34"/>
  <c r="H217" i="34"/>
  <c r="G217" i="34"/>
  <c r="F217" i="34"/>
  <c r="E217" i="34"/>
  <c r="H216" i="34"/>
  <c r="G216" i="34"/>
  <c r="F216" i="34"/>
  <c r="E216" i="34"/>
  <c r="H215" i="34"/>
  <c r="G215" i="34"/>
  <c r="F215" i="34"/>
  <c r="E215" i="34"/>
  <c r="H214" i="34"/>
  <c r="G214" i="34"/>
  <c r="E214" i="34"/>
  <c r="H213" i="34"/>
  <c r="G213" i="34"/>
  <c r="E213" i="34"/>
  <c r="H212" i="34"/>
  <c r="G212" i="34"/>
  <c r="F212" i="34"/>
  <c r="E212" i="34"/>
  <c r="H211" i="34"/>
  <c r="G211" i="34"/>
  <c r="F211" i="34"/>
  <c r="E211" i="34"/>
  <c r="H210" i="34"/>
  <c r="G210" i="34"/>
  <c r="F210" i="34"/>
  <c r="E210" i="34"/>
  <c r="H209" i="34"/>
  <c r="G209" i="34"/>
  <c r="F209" i="34"/>
  <c r="E209" i="34"/>
  <c r="H208" i="34"/>
  <c r="G208" i="34"/>
  <c r="F208" i="34"/>
  <c r="E208" i="34"/>
  <c r="H207" i="34"/>
  <c r="G207" i="34"/>
  <c r="F207" i="34"/>
  <c r="E207" i="34"/>
  <c r="H206" i="34"/>
  <c r="G206" i="34"/>
  <c r="F206" i="34"/>
  <c r="E206" i="34"/>
  <c r="H205" i="34"/>
  <c r="G205" i="34"/>
  <c r="F205" i="34"/>
  <c r="E205" i="34"/>
  <c r="H204" i="34"/>
  <c r="G204" i="34"/>
  <c r="F204" i="34"/>
  <c r="E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H198" i="34"/>
  <c r="G198" i="34"/>
  <c r="F198" i="34"/>
  <c r="E198" i="34"/>
  <c r="H197" i="34"/>
  <c r="G197" i="34"/>
  <c r="F197" i="34"/>
  <c r="E197" i="34"/>
  <c r="H196" i="34"/>
  <c r="G196" i="34"/>
  <c r="F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F192" i="34"/>
  <c r="E192" i="34"/>
  <c r="H191" i="34"/>
  <c r="G191" i="34"/>
  <c r="F191" i="34"/>
  <c r="E191" i="34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F186" i="34"/>
  <c r="E186" i="34"/>
  <c r="H185" i="34"/>
  <c r="G185" i="34"/>
  <c r="F185" i="34"/>
  <c r="E185" i="34"/>
  <c r="H184" i="34"/>
  <c r="G184" i="34"/>
  <c r="E184" i="34"/>
  <c r="H183" i="34"/>
  <c r="G183" i="34"/>
  <c r="F183" i="34"/>
  <c r="E183" i="34"/>
  <c r="H182" i="34"/>
  <c r="G182" i="34"/>
  <c r="F182" i="34"/>
  <c r="E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H177" i="34"/>
  <c r="E177" i="34"/>
  <c r="D177" i="34"/>
  <c r="C177" i="34"/>
  <c r="G177" i="34" s="1"/>
  <c r="H171" i="34"/>
  <c r="G171" i="34"/>
  <c r="F171" i="34"/>
  <c r="E171" i="34"/>
  <c r="H170" i="34"/>
  <c r="G170" i="34"/>
  <c r="F170" i="34"/>
  <c r="E170" i="34"/>
  <c r="H169" i="34"/>
  <c r="G169" i="34"/>
  <c r="F169" i="34"/>
  <c r="E169" i="34"/>
  <c r="H168" i="34"/>
  <c r="G168" i="34"/>
  <c r="F168" i="34"/>
  <c r="E168" i="34"/>
  <c r="H167" i="34"/>
  <c r="G167" i="34"/>
  <c r="F167" i="34"/>
  <c r="E167" i="34"/>
  <c r="H166" i="34"/>
  <c r="G166" i="34"/>
  <c r="F166" i="34"/>
  <c r="E166" i="34"/>
  <c r="H165" i="34"/>
  <c r="G165" i="34"/>
  <c r="F165" i="34"/>
  <c r="E165" i="34"/>
  <c r="H164" i="34"/>
  <c r="G164" i="34"/>
  <c r="F164" i="34"/>
  <c r="E164" i="34"/>
  <c r="H163" i="34"/>
  <c r="G163" i="34"/>
  <c r="F163" i="34"/>
  <c r="E163" i="34"/>
  <c r="H162" i="34"/>
  <c r="G162" i="34"/>
  <c r="F162" i="34"/>
  <c r="E162" i="34"/>
  <c r="H161" i="34"/>
  <c r="G161" i="34"/>
  <c r="F161" i="34"/>
  <c r="E161" i="34"/>
  <c r="H160" i="34"/>
  <c r="G160" i="34"/>
  <c r="F160" i="34"/>
  <c r="E160" i="34"/>
  <c r="H159" i="34"/>
  <c r="G159" i="34"/>
  <c r="F159" i="34"/>
  <c r="E159" i="34"/>
  <c r="H158" i="34"/>
  <c r="G158" i="34"/>
  <c r="F158" i="34"/>
  <c r="E158" i="34"/>
  <c r="H157" i="34"/>
  <c r="G157" i="34"/>
  <c r="F157" i="34"/>
  <c r="E157" i="34"/>
  <c r="H156" i="34"/>
  <c r="G156" i="34"/>
  <c r="F156" i="34"/>
  <c r="E156" i="34"/>
  <c r="H155" i="34"/>
  <c r="G155" i="34"/>
  <c r="F155" i="34"/>
  <c r="E155" i="34"/>
  <c r="H154" i="34"/>
  <c r="G154" i="34"/>
  <c r="F154" i="34"/>
  <c r="E154" i="34"/>
  <c r="H153" i="34"/>
  <c r="G153" i="34"/>
  <c r="F153" i="34"/>
  <c r="E153" i="34"/>
  <c r="H152" i="34"/>
  <c r="G152" i="34"/>
  <c r="F152" i="34"/>
  <c r="E152" i="34"/>
  <c r="H151" i="34"/>
  <c r="G151" i="34"/>
  <c r="F151" i="34"/>
  <c r="E151" i="34"/>
  <c r="H150" i="34"/>
  <c r="G150" i="34"/>
  <c r="F150" i="34"/>
  <c r="E150" i="34"/>
  <c r="H149" i="34"/>
  <c r="G149" i="34"/>
  <c r="F149" i="34"/>
  <c r="E149" i="34"/>
  <c r="H148" i="34"/>
  <c r="G148" i="34"/>
  <c r="F148" i="34"/>
  <c r="E148" i="34"/>
  <c r="H147" i="34"/>
  <c r="G147" i="34"/>
  <c r="F147" i="34"/>
  <c r="E147" i="34"/>
  <c r="H146" i="34"/>
  <c r="G146" i="34"/>
  <c r="F146" i="34"/>
  <c r="E146" i="34"/>
  <c r="H145" i="34"/>
  <c r="G145" i="34"/>
  <c r="F145" i="34"/>
  <c r="E145" i="34"/>
  <c r="H144" i="34"/>
  <c r="G144" i="34"/>
  <c r="F144" i="34"/>
  <c r="E144" i="34"/>
  <c r="H143" i="34"/>
  <c r="G143" i="34"/>
  <c r="F143" i="34"/>
  <c r="E143" i="34"/>
  <c r="H142" i="34"/>
  <c r="G142" i="34"/>
  <c r="F142" i="34"/>
  <c r="E142" i="34"/>
  <c r="H141" i="34"/>
  <c r="G141" i="34"/>
  <c r="F141" i="34"/>
  <c r="E141" i="34"/>
  <c r="H140" i="34"/>
  <c r="G140" i="34"/>
  <c r="F140" i="34"/>
  <c r="E140" i="34"/>
  <c r="H139" i="34"/>
  <c r="G139" i="34"/>
  <c r="F139" i="34"/>
  <c r="E139" i="34"/>
  <c r="H138" i="34"/>
  <c r="G138" i="34"/>
  <c r="F138" i="34"/>
  <c r="E138" i="34"/>
  <c r="H137" i="34"/>
  <c r="G137" i="34"/>
  <c r="F137" i="34"/>
  <c r="E137" i="34"/>
  <c r="H136" i="34"/>
  <c r="G136" i="34"/>
  <c r="F136" i="34"/>
  <c r="E136" i="34"/>
  <c r="G135" i="34"/>
  <c r="F135" i="34"/>
  <c r="H134" i="34"/>
  <c r="G134" i="34"/>
  <c r="F134" i="34"/>
  <c r="E134" i="34"/>
  <c r="H133" i="34"/>
  <c r="G133" i="34"/>
  <c r="F133" i="34"/>
  <c r="E133" i="34"/>
  <c r="G132" i="34"/>
  <c r="F132" i="34"/>
  <c r="H131" i="34"/>
  <c r="G131" i="34"/>
  <c r="F131" i="34"/>
  <c r="E131" i="34"/>
  <c r="H130" i="34"/>
  <c r="G130" i="34"/>
  <c r="F130" i="34"/>
  <c r="E130" i="34"/>
  <c r="H129" i="34"/>
  <c r="G129" i="34"/>
  <c r="F129" i="34"/>
  <c r="E129" i="34"/>
  <c r="G128" i="34"/>
  <c r="F128" i="34"/>
  <c r="H127" i="34"/>
  <c r="G127" i="34"/>
  <c r="F127" i="34"/>
  <c r="E127" i="34"/>
  <c r="H126" i="34"/>
  <c r="G126" i="34"/>
  <c r="F126" i="34"/>
  <c r="E126" i="34"/>
  <c r="H125" i="34"/>
  <c r="G125" i="34"/>
  <c r="F125" i="34"/>
  <c r="E125" i="34"/>
  <c r="H124" i="34"/>
  <c r="G124" i="34"/>
  <c r="F124" i="34"/>
  <c r="E124" i="34"/>
  <c r="H123" i="34"/>
  <c r="G123" i="34"/>
  <c r="F123" i="34"/>
  <c r="E123" i="34"/>
  <c r="H122" i="34"/>
  <c r="G122" i="34"/>
  <c r="F122" i="34"/>
  <c r="E122" i="34"/>
  <c r="H121" i="34"/>
  <c r="G121" i="34"/>
  <c r="F121" i="34"/>
  <c r="E121" i="34"/>
  <c r="H120" i="34"/>
  <c r="G120" i="34"/>
  <c r="F120" i="34"/>
  <c r="E120" i="34"/>
  <c r="H119" i="34"/>
  <c r="G119" i="34"/>
  <c r="F119" i="34"/>
  <c r="E119" i="34"/>
  <c r="H118" i="34"/>
  <c r="G118" i="34"/>
  <c r="F118" i="34"/>
  <c r="E118" i="34"/>
  <c r="H117" i="34"/>
  <c r="G117" i="34"/>
  <c r="F117" i="34"/>
  <c r="E117" i="34"/>
  <c r="H116" i="34"/>
  <c r="G116" i="34"/>
  <c r="F116" i="34"/>
  <c r="E116" i="34"/>
  <c r="H115" i="34"/>
  <c r="G115" i="34"/>
  <c r="F115" i="34"/>
  <c r="E115" i="34"/>
  <c r="H114" i="34"/>
  <c r="G114" i="34"/>
  <c r="F114" i="34"/>
  <c r="E114" i="34"/>
  <c r="H113" i="34"/>
  <c r="G113" i="34"/>
  <c r="F113" i="34"/>
  <c r="E113" i="34"/>
  <c r="H112" i="34"/>
  <c r="G112" i="34"/>
  <c r="F112" i="34"/>
  <c r="E112" i="34"/>
  <c r="G111" i="34"/>
  <c r="F111" i="34"/>
  <c r="H110" i="34"/>
  <c r="G110" i="34"/>
  <c r="F110" i="34"/>
  <c r="E110" i="34"/>
  <c r="H109" i="34"/>
  <c r="G109" i="34"/>
  <c r="F109" i="34"/>
  <c r="E109" i="34"/>
  <c r="H108" i="34"/>
  <c r="G108" i="34"/>
  <c r="F108" i="34"/>
  <c r="E108" i="34"/>
  <c r="H107" i="34"/>
  <c r="G107" i="34"/>
  <c r="F107" i="34"/>
  <c r="E107" i="34"/>
  <c r="H106" i="34"/>
  <c r="G106" i="34"/>
  <c r="F106" i="34"/>
  <c r="E106" i="34"/>
  <c r="H105" i="34"/>
  <c r="G105" i="34"/>
  <c r="F105" i="34"/>
  <c r="E105" i="34"/>
  <c r="H104" i="34"/>
  <c r="G104" i="34"/>
  <c r="F104" i="34"/>
  <c r="E104" i="34"/>
  <c r="H103" i="34"/>
  <c r="G103" i="34"/>
  <c r="F103" i="34"/>
  <c r="E103" i="34"/>
  <c r="H102" i="34"/>
  <c r="G102" i="34"/>
  <c r="F102" i="34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H98" i="34"/>
  <c r="G98" i="34"/>
  <c r="F98" i="34"/>
  <c r="E98" i="34"/>
  <c r="H97" i="34"/>
  <c r="G97" i="34"/>
  <c r="F97" i="34"/>
  <c r="E97" i="34"/>
  <c r="H96" i="34"/>
  <c r="G96" i="34"/>
  <c r="F96" i="34"/>
  <c r="E96" i="34"/>
  <c r="H95" i="34"/>
  <c r="G95" i="34"/>
  <c r="F95" i="34"/>
  <c r="E95" i="34"/>
  <c r="G94" i="34"/>
  <c r="F94" i="34"/>
  <c r="H93" i="34"/>
  <c r="G93" i="34"/>
  <c r="F93" i="34"/>
  <c r="E93" i="34"/>
  <c r="H92" i="34"/>
  <c r="G92" i="34"/>
  <c r="F92" i="34"/>
  <c r="E92" i="34"/>
  <c r="H91" i="34"/>
  <c r="G91" i="34"/>
  <c r="F91" i="34"/>
  <c r="E91" i="34"/>
  <c r="H90" i="34"/>
  <c r="G90" i="34"/>
  <c r="F90" i="34"/>
  <c r="E90" i="34"/>
  <c r="H89" i="34"/>
  <c r="G89" i="34"/>
  <c r="F89" i="34"/>
  <c r="E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G82" i="34"/>
  <c r="F82" i="34"/>
  <c r="H81" i="34"/>
  <c r="G81" i="34"/>
  <c r="F81" i="34"/>
  <c r="E81" i="34"/>
  <c r="G80" i="34"/>
  <c r="F80" i="34"/>
  <c r="H79" i="34"/>
  <c r="G79" i="34"/>
  <c r="F79" i="34"/>
  <c r="E79" i="34"/>
  <c r="H78" i="34"/>
  <c r="G78" i="34"/>
  <c r="F78" i="34"/>
  <c r="E78" i="34"/>
  <c r="H77" i="34"/>
  <c r="G77" i="34"/>
  <c r="F77" i="34"/>
  <c r="E77" i="34"/>
  <c r="F76" i="34"/>
  <c r="D76" i="34"/>
  <c r="C76" i="34"/>
  <c r="E135" i="34" s="1"/>
  <c r="H135" i="34" s="1"/>
  <c r="H70" i="34"/>
  <c r="G70" i="34"/>
  <c r="F70" i="34"/>
  <c r="E70" i="34"/>
  <c r="H69" i="34"/>
  <c r="G69" i="34"/>
  <c r="F69" i="34"/>
  <c r="E69" i="34"/>
  <c r="H68" i="34"/>
  <c r="G68" i="34"/>
  <c r="F68" i="34"/>
  <c r="E68" i="34"/>
  <c r="H67" i="34"/>
  <c r="G67" i="34"/>
  <c r="F67" i="34"/>
  <c r="E67" i="34"/>
  <c r="H66" i="34"/>
  <c r="G66" i="34"/>
  <c r="F66" i="34"/>
  <c r="E66" i="34"/>
  <c r="H65" i="34"/>
  <c r="G65" i="34"/>
  <c r="F65" i="34"/>
  <c r="E65" i="34"/>
  <c r="H64" i="34"/>
  <c r="G64" i="34"/>
  <c r="F64" i="34"/>
  <c r="E64" i="34"/>
  <c r="H63" i="34"/>
  <c r="G63" i="34"/>
  <c r="F63" i="34"/>
  <c r="E63" i="34"/>
  <c r="H62" i="34"/>
  <c r="G62" i="34"/>
  <c r="F62" i="34"/>
  <c r="E62" i="34"/>
  <c r="H61" i="34"/>
  <c r="G61" i="34"/>
  <c r="F61" i="34"/>
  <c r="E61" i="34"/>
  <c r="H60" i="34"/>
  <c r="G60" i="34"/>
  <c r="F60" i="34"/>
  <c r="E60" i="34"/>
  <c r="H59" i="34"/>
  <c r="G59" i="34"/>
  <c r="F59" i="34"/>
  <c r="E59" i="34"/>
  <c r="H58" i="34"/>
  <c r="G58" i="34"/>
  <c r="F58" i="34"/>
  <c r="E58" i="34"/>
  <c r="H57" i="34"/>
  <c r="G57" i="34"/>
  <c r="F57" i="34"/>
  <c r="E57" i="34"/>
  <c r="H56" i="34"/>
  <c r="G56" i="34"/>
  <c r="F56" i="34"/>
  <c r="E56" i="34"/>
  <c r="H55" i="34"/>
  <c r="G55" i="34"/>
  <c r="F55" i="34"/>
  <c r="E55" i="34"/>
  <c r="H54" i="34"/>
  <c r="G54" i="34"/>
  <c r="F54" i="34"/>
  <c r="E54" i="34"/>
  <c r="H53" i="34"/>
  <c r="G53" i="34"/>
  <c r="F53" i="34"/>
  <c r="E53" i="34"/>
  <c r="H52" i="34"/>
  <c r="G52" i="34"/>
  <c r="F52" i="34"/>
  <c r="E52" i="34"/>
  <c r="H51" i="34"/>
  <c r="G51" i="34"/>
  <c r="F51" i="34"/>
  <c r="E51" i="34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E19" i="34"/>
  <c r="D19" i="34"/>
  <c r="C19" i="34"/>
  <c r="G19" i="34" s="1"/>
  <c r="H19" i="34" s="1"/>
  <c r="C13" i="34"/>
  <c r="D12" i="34"/>
  <c r="C12" i="34"/>
  <c r="C11" i="34"/>
  <c r="D10" i="34"/>
  <c r="C9" i="34"/>
  <c r="H618" i="33"/>
  <c r="G618" i="33"/>
  <c r="F618" i="33"/>
  <c r="E618" i="33"/>
  <c r="H617" i="33"/>
  <c r="G617" i="33"/>
  <c r="F617" i="33"/>
  <c r="E617" i="33"/>
  <c r="H616" i="33"/>
  <c r="G616" i="33"/>
  <c r="F616" i="33"/>
  <c r="E616" i="33"/>
  <c r="H615" i="33"/>
  <c r="G615" i="33"/>
  <c r="F615" i="33"/>
  <c r="E615" i="33"/>
  <c r="H614" i="33"/>
  <c r="G614" i="33"/>
  <c r="F614" i="33"/>
  <c r="E614" i="33"/>
  <c r="H613" i="33"/>
  <c r="G613" i="33"/>
  <c r="F613" i="33"/>
  <c r="E613" i="33"/>
  <c r="H612" i="33"/>
  <c r="G612" i="33"/>
  <c r="F612" i="33"/>
  <c r="E612" i="33"/>
  <c r="H611" i="33"/>
  <c r="G611" i="33"/>
  <c r="F611" i="33"/>
  <c r="E611" i="33"/>
  <c r="H610" i="33"/>
  <c r="G610" i="33"/>
  <c r="F610" i="33"/>
  <c r="E610" i="33"/>
  <c r="H609" i="33"/>
  <c r="G609" i="33"/>
  <c r="F609" i="33"/>
  <c r="E609" i="33"/>
  <c r="H608" i="33"/>
  <c r="G608" i="33"/>
  <c r="F608" i="33"/>
  <c r="E608" i="33"/>
  <c r="H607" i="33"/>
  <c r="G607" i="33"/>
  <c r="F607" i="33"/>
  <c r="E607" i="33"/>
  <c r="H606" i="33"/>
  <c r="G606" i="33"/>
  <c r="F606" i="33"/>
  <c r="E606" i="33"/>
  <c r="H605" i="33"/>
  <c r="G605" i="33"/>
  <c r="F605" i="33"/>
  <c r="E605" i="33"/>
  <c r="H604" i="33"/>
  <c r="G604" i="33"/>
  <c r="F604" i="33"/>
  <c r="E604" i="33"/>
  <c r="H603" i="33"/>
  <c r="G603" i="33"/>
  <c r="F603" i="33"/>
  <c r="E603" i="33"/>
  <c r="H602" i="33"/>
  <c r="G602" i="33"/>
  <c r="F602" i="33"/>
  <c r="E602" i="33"/>
  <c r="H601" i="33"/>
  <c r="G601" i="33"/>
  <c r="F601" i="33"/>
  <c r="E601" i="33"/>
  <c r="H600" i="33"/>
  <c r="G600" i="33"/>
  <c r="F600" i="33"/>
  <c r="E600" i="33"/>
  <c r="H599" i="33"/>
  <c r="G599" i="33"/>
  <c r="F599" i="33"/>
  <c r="E599" i="33"/>
  <c r="H598" i="33"/>
  <c r="G598" i="33"/>
  <c r="F598" i="33"/>
  <c r="E598" i="33"/>
  <c r="H597" i="33"/>
  <c r="G597" i="33"/>
  <c r="F597" i="33"/>
  <c r="E597" i="33"/>
  <c r="H596" i="33"/>
  <c r="G596" i="33"/>
  <c r="F596" i="33"/>
  <c r="E596" i="33"/>
  <c r="H595" i="33"/>
  <c r="G595" i="33"/>
  <c r="F595" i="33"/>
  <c r="E595" i="33"/>
  <c r="H594" i="33"/>
  <c r="G594" i="33"/>
  <c r="F594" i="33"/>
  <c r="E594" i="33"/>
  <c r="H593" i="33"/>
  <c r="G593" i="33"/>
  <c r="F593" i="33"/>
  <c r="E593" i="33"/>
  <c r="H592" i="33"/>
  <c r="G592" i="33"/>
  <c r="F592" i="33"/>
  <c r="E592" i="33"/>
  <c r="F591" i="33"/>
  <c r="D591" i="33"/>
  <c r="C591" i="33"/>
  <c r="E591" i="33" s="1"/>
  <c r="H585" i="33"/>
  <c r="G585" i="33"/>
  <c r="F585" i="33"/>
  <c r="E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F581" i="33"/>
  <c r="E581" i="33"/>
  <c r="H580" i="33"/>
  <c r="G580" i="33"/>
  <c r="F580" i="33"/>
  <c r="E580" i="33"/>
  <c r="H579" i="33"/>
  <c r="G579" i="33"/>
  <c r="F579" i="33"/>
  <c r="E579" i="33"/>
  <c r="G578" i="33"/>
  <c r="F578" i="33"/>
  <c r="H577" i="33"/>
  <c r="G577" i="33"/>
  <c r="F577" i="33"/>
  <c r="E577" i="33"/>
  <c r="H576" i="33"/>
  <c r="G576" i="33"/>
  <c r="F576" i="33"/>
  <c r="E576" i="33"/>
  <c r="G575" i="33"/>
  <c r="F575" i="33"/>
  <c r="H574" i="33"/>
  <c r="G574" i="33"/>
  <c r="F574" i="33"/>
  <c r="E574" i="33"/>
  <c r="H573" i="33"/>
  <c r="G573" i="33"/>
  <c r="F573" i="33"/>
  <c r="E573" i="33"/>
  <c r="H572" i="33"/>
  <c r="G572" i="33"/>
  <c r="F572" i="33"/>
  <c r="E572" i="33"/>
  <c r="H571" i="33"/>
  <c r="G571" i="33"/>
  <c r="F571" i="33"/>
  <c r="E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F552" i="33"/>
  <c r="E552" i="33"/>
  <c r="H551" i="33"/>
  <c r="G551" i="33"/>
  <c r="F551" i="33"/>
  <c r="E551" i="33"/>
  <c r="H550" i="33"/>
  <c r="G550" i="33"/>
  <c r="F550" i="33"/>
  <c r="E550" i="33"/>
  <c r="H549" i="33"/>
  <c r="G549" i="33"/>
  <c r="F549" i="33"/>
  <c r="E549" i="33"/>
  <c r="H548" i="33"/>
  <c r="G548" i="33"/>
  <c r="F548" i="33"/>
  <c r="E548" i="33"/>
  <c r="H547" i="33"/>
  <c r="G547" i="33"/>
  <c r="F547" i="33"/>
  <c r="E547" i="33"/>
  <c r="H546" i="33"/>
  <c r="G546" i="33"/>
  <c r="F546" i="33"/>
  <c r="E546" i="33"/>
  <c r="G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G500" i="33"/>
  <c r="F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E481" i="33"/>
  <c r="H480" i="33"/>
  <c r="G480" i="33"/>
  <c r="F480" i="33"/>
  <c r="E480" i="33"/>
  <c r="H479" i="33"/>
  <c r="G479" i="33"/>
  <c r="F479" i="33"/>
  <c r="E479" i="33"/>
  <c r="H478" i="33"/>
  <c r="G478" i="33"/>
  <c r="F478" i="33"/>
  <c r="E478" i="33"/>
  <c r="H477" i="33"/>
  <c r="G477" i="33"/>
  <c r="F477" i="33"/>
  <c r="E477" i="33"/>
  <c r="H476" i="33"/>
  <c r="G476" i="33"/>
  <c r="F476" i="33"/>
  <c r="E476" i="33"/>
  <c r="H475" i="33"/>
  <c r="G475" i="33"/>
  <c r="F475" i="33"/>
  <c r="E475" i="33"/>
  <c r="H474" i="33"/>
  <c r="G474" i="33"/>
  <c r="F474" i="33"/>
  <c r="E474" i="33"/>
  <c r="H473" i="33"/>
  <c r="G473" i="33"/>
  <c r="F473" i="33"/>
  <c r="E473" i="33"/>
  <c r="H472" i="33"/>
  <c r="G472" i="33"/>
  <c r="F472" i="33"/>
  <c r="E472" i="33"/>
  <c r="H471" i="33"/>
  <c r="G471" i="33"/>
  <c r="F471" i="33"/>
  <c r="E471" i="33"/>
  <c r="H470" i="33"/>
  <c r="G470" i="33"/>
  <c r="F470" i="33"/>
  <c r="E470" i="33"/>
  <c r="H469" i="33"/>
  <c r="G469" i="33"/>
  <c r="E469" i="33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H455" i="33"/>
  <c r="G455" i="33"/>
  <c r="F455" i="33"/>
  <c r="E455" i="33"/>
  <c r="H454" i="33"/>
  <c r="G454" i="33"/>
  <c r="F454" i="33"/>
  <c r="E454" i="33"/>
  <c r="H453" i="33"/>
  <c r="G453" i="33"/>
  <c r="F453" i="33"/>
  <c r="E453" i="33"/>
  <c r="H452" i="33"/>
  <c r="G452" i="33"/>
  <c r="F452" i="33"/>
  <c r="E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H436" i="33"/>
  <c r="G436" i="33"/>
  <c r="F436" i="33"/>
  <c r="E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F432" i="33"/>
  <c r="E432" i="33"/>
  <c r="H431" i="33"/>
  <c r="G431" i="33"/>
  <c r="F431" i="33"/>
  <c r="E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H410" i="33"/>
  <c r="G410" i="33"/>
  <c r="F410" i="33"/>
  <c r="E410" i="33"/>
  <c r="H409" i="33"/>
  <c r="G409" i="33"/>
  <c r="F409" i="33"/>
  <c r="E409" i="33"/>
  <c r="H408" i="33"/>
  <c r="G408" i="33"/>
  <c r="F408" i="33"/>
  <c r="E408" i="33"/>
  <c r="H407" i="33"/>
  <c r="G407" i="33"/>
  <c r="E407" i="33"/>
  <c r="H406" i="33"/>
  <c r="G406" i="33"/>
  <c r="F406" i="33"/>
  <c r="E406" i="33"/>
  <c r="H405" i="33"/>
  <c r="G405" i="33"/>
  <c r="F405" i="33"/>
  <c r="E405" i="33"/>
  <c r="H404" i="33"/>
  <c r="G404" i="33"/>
  <c r="F404" i="33"/>
  <c r="E404" i="33"/>
  <c r="H403" i="33"/>
  <c r="G403" i="33"/>
  <c r="F403" i="33"/>
  <c r="E403" i="33"/>
  <c r="G402" i="33"/>
  <c r="H401" i="33"/>
  <c r="G401" i="33"/>
  <c r="F401" i="33"/>
  <c r="E401" i="33"/>
  <c r="H400" i="33"/>
  <c r="G400" i="33"/>
  <c r="F400" i="33"/>
  <c r="E400" i="33"/>
  <c r="H399" i="33"/>
  <c r="G399" i="33"/>
  <c r="F399" i="33"/>
  <c r="E399" i="33"/>
  <c r="H398" i="33"/>
  <c r="G398" i="33"/>
  <c r="F398" i="33"/>
  <c r="E398" i="33"/>
  <c r="H397" i="33"/>
  <c r="G397" i="33"/>
  <c r="F397" i="33"/>
  <c r="E397" i="33"/>
  <c r="H396" i="33"/>
  <c r="G396" i="33"/>
  <c r="F396" i="33"/>
  <c r="E396" i="33"/>
  <c r="G395" i="33"/>
  <c r="F395" i="33"/>
  <c r="H394" i="33"/>
  <c r="G394" i="33"/>
  <c r="F394" i="33"/>
  <c r="E394" i="33"/>
  <c r="H393" i="33"/>
  <c r="G393" i="33"/>
  <c r="E393" i="33"/>
  <c r="H392" i="33"/>
  <c r="G392" i="33"/>
  <c r="F392" i="33"/>
  <c r="E392" i="33"/>
  <c r="H391" i="33"/>
  <c r="G391" i="33"/>
  <c r="E391" i="33"/>
  <c r="H390" i="33"/>
  <c r="G390" i="33"/>
  <c r="F390" i="33"/>
  <c r="E390" i="33"/>
  <c r="H389" i="33"/>
  <c r="G389" i="33"/>
  <c r="F389" i="33"/>
  <c r="E389" i="33"/>
  <c r="H388" i="33"/>
  <c r="G388" i="33"/>
  <c r="F388" i="33"/>
  <c r="E388" i="33"/>
  <c r="H387" i="33"/>
  <c r="G387" i="33"/>
  <c r="F387" i="33"/>
  <c r="E387" i="33"/>
  <c r="H386" i="33"/>
  <c r="G386" i="33"/>
  <c r="F386" i="33"/>
  <c r="E386" i="33"/>
  <c r="H385" i="33"/>
  <c r="G385" i="33"/>
  <c r="F385" i="33"/>
  <c r="E385" i="33"/>
  <c r="H384" i="33"/>
  <c r="G384" i="33"/>
  <c r="F384" i="33"/>
  <c r="E384" i="33"/>
  <c r="H383" i="33"/>
  <c r="G383" i="33"/>
  <c r="F383" i="33"/>
  <c r="E383" i="33"/>
  <c r="H382" i="33"/>
  <c r="G382" i="33"/>
  <c r="F382" i="33"/>
  <c r="E382" i="33"/>
  <c r="H381" i="33"/>
  <c r="G381" i="33"/>
  <c r="F381" i="33"/>
  <c r="E381" i="33"/>
  <c r="H380" i="33"/>
  <c r="G380" i="33"/>
  <c r="F380" i="33"/>
  <c r="E380" i="33"/>
  <c r="H379" i="33"/>
  <c r="G379" i="33"/>
  <c r="F379" i="33"/>
  <c r="E379" i="33"/>
  <c r="H378" i="33"/>
  <c r="G378" i="33"/>
  <c r="F378" i="33"/>
  <c r="E378" i="33"/>
  <c r="H377" i="33"/>
  <c r="G377" i="33"/>
  <c r="F377" i="33"/>
  <c r="E377" i="33"/>
  <c r="G376" i="33"/>
  <c r="F376" i="33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F369" i="33"/>
  <c r="E369" i="33"/>
  <c r="H368" i="33"/>
  <c r="G368" i="33"/>
  <c r="E368" i="33"/>
  <c r="H367" i="33"/>
  <c r="G367" i="33"/>
  <c r="F367" i="33"/>
  <c r="E367" i="33"/>
  <c r="H366" i="33"/>
  <c r="G366" i="33"/>
  <c r="F366" i="33"/>
  <c r="E366" i="33"/>
  <c r="H365" i="33"/>
  <c r="G365" i="33"/>
  <c r="F365" i="33"/>
  <c r="E365" i="33"/>
  <c r="H364" i="33"/>
  <c r="G364" i="33"/>
  <c r="F364" i="33"/>
  <c r="E364" i="33"/>
  <c r="H363" i="33"/>
  <c r="G363" i="33"/>
  <c r="F363" i="33"/>
  <c r="E363" i="33"/>
  <c r="H362" i="33"/>
  <c r="G362" i="33"/>
  <c r="F362" i="33"/>
  <c r="E362" i="33"/>
  <c r="G361" i="33"/>
  <c r="F361" i="33"/>
  <c r="H360" i="33"/>
  <c r="G360" i="33"/>
  <c r="F360" i="33"/>
  <c r="E360" i="33"/>
  <c r="H359" i="33"/>
  <c r="G359" i="33"/>
  <c r="F359" i="33"/>
  <c r="E359" i="33"/>
  <c r="H358" i="33"/>
  <c r="G358" i="33"/>
  <c r="F358" i="33"/>
  <c r="E358" i="33"/>
  <c r="H357" i="33"/>
  <c r="G357" i="33"/>
  <c r="F357" i="33"/>
  <c r="E357" i="33"/>
  <c r="D356" i="33"/>
  <c r="C356" i="33"/>
  <c r="G356" i="33" s="1"/>
  <c r="H350" i="33"/>
  <c r="G350" i="33"/>
  <c r="F350" i="33"/>
  <c r="E350" i="33"/>
  <c r="H349" i="33"/>
  <c r="G349" i="33"/>
  <c r="F349" i="33"/>
  <c r="E349" i="33"/>
  <c r="H348" i="33"/>
  <c r="G348" i="33"/>
  <c r="F348" i="33"/>
  <c r="E348" i="33"/>
  <c r="H347" i="33"/>
  <c r="G347" i="33"/>
  <c r="F347" i="33"/>
  <c r="E347" i="33"/>
  <c r="H346" i="33"/>
  <c r="G346" i="33"/>
  <c r="F346" i="33"/>
  <c r="E346" i="33"/>
  <c r="H345" i="33"/>
  <c r="G345" i="33"/>
  <c r="F345" i="33"/>
  <c r="E345" i="33"/>
  <c r="H344" i="33"/>
  <c r="G344" i="33"/>
  <c r="F344" i="33"/>
  <c r="E344" i="33"/>
  <c r="H343" i="33"/>
  <c r="G343" i="33"/>
  <c r="F343" i="33"/>
  <c r="E343" i="33"/>
  <c r="H342" i="33"/>
  <c r="G342" i="33"/>
  <c r="F342" i="33"/>
  <c r="E342" i="33"/>
  <c r="H341" i="33"/>
  <c r="G341" i="33"/>
  <c r="F341" i="33"/>
  <c r="E341" i="33"/>
  <c r="H340" i="33"/>
  <c r="G340" i="33"/>
  <c r="F340" i="33"/>
  <c r="E340" i="33"/>
  <c r="H339" i="33"/>
  <c r="G339" i="33"/>
  <c r="F339" i="33"/>
  <c r="E339" i="33"/>
  <c r="H338" i="33"/>
  <c r="G338" i="33"/>
  <c r="F338" i="33"/>
  <c r="E338" i="33"/>
  <c r="H337" i="33"/>
  <c r="G337" i="33"/>
  <c r="F337" i="33"/>
  <c r="E337" i="33"/>
  <c r="H336" i="33"/>
  <c r="G336" i="33"/>
  <c r="F336" i="33"/>
  <c r="E336" i="33"/>
  <c r="H335" i="33"/>
  <c r="G335" i="33"/>
  <c r="F335" i="33"/>
  <c r="E335" i="33"/>
  <c r="H334" i="33"/>
  <c r="G334" i="33"/>
  <c r="F334" i="33"/>
  <c r="E334" i="33"/>
  <c r="H333" i="33"/>
  <c r="G333" i="33"/>
  <c r="F333" i="33"/>
  <c r="E333" i="33"/>
  <c r="H332" i="33"/>
  <c r="G332" i="33"/>
  <c r="F332" i="33"/>
  <c r="E332" i="33"/>
  <c r="H331" i="33"/>
  <c r="G331" i="33"/>
  <c r="F331" i="33"/>
  <c r="E331" i="33"/>
  <c r="H330" i="33"/>
  <c r="G330" i="33"/>
  <c r="F330" i="33"/>
  <c r="E330" i="33"/>
  <c r="H329" i="33"/>
  <c r="G329" i="33"/>
  <c r="F329" i="33"/>
  <c r="E329" i="33"/>
  <c r="H328" i="33"/>
  <c r="G328" i="33"/>
  <c r="F328" i="33"/>
  <c r="E328" i="33"/>
  <c r="H327" i="33"/>
  <c r="G327" i="33"/>
  <c r="F327" i="33"/>
  <c r="E327" i="33"/>
  <c r="H326" i="33"/>
  <c r="G326" i="33"/>
  <c r="F326" i="33"/>
  <c r="E326" i="33"/>
  <c r="H325" i="33"/>
  <c r="G325" i="33"/>
  <c r="F325" i="33"/>
  <c r="E325" i="33"/>
  <c r="H324" i="33"/>
  <c r="G324" i="33"/>
  <c r="F324" i="33"/>
  <c r="E324" i="33"/>
  <c r="H323" i="33"/>
  <c r="G323" i="33"/>
  <c r="F323" i="33"/>
  <c r="E323" i="33"/>
  <c r="H322" i="33"/>
  <c r="G322" i="33"/>
  <c r="F322" i="33"/>
  <c r="E322" i="33"/>
  <c r="H321" i="33"/>
  <c r="G321" i="33"/>
  <c r="F321" i="33"/>
  <c r="E321" i="33"/>
  <c r="H320" i="33"/>
  <c r="G320" i="33"/>
  <c r="F320" i="33"/>
  <c r="E320" i="33"/>
  <c r="H319" i="33"/>
  <c r="G319" i="33"/>
  <c r="F319" i="33"/>
  <c r="E319" i="33"/>
  <c r="H318" i="33"/>
  <c r="G318" i="33"/>
  <c r="F318" i="33"/>
  <c r="E318" i="33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H313" i="33"/>
  <c r="G313" i="33"/>
  <c r="F313" i="33"/>
  <c r="E313" i="33"/>
  <c r="H312" i="33"/>
  <c r="G312" i="33"/>
  <c r="F312" i="33"/>
  <c r="E312" i="33"/>
  <c r="H311" i="33"/>
  <c r="G311" i="33"/>
  <c r="F311" i="33"/>
  <c r="E311" i="33"/>
  <c r="H310" i="33"/>
  <c r="G310" i="33"/>
  <c r="F310" i="33"/>
  <c r="E310" i="33"/>
  <c r="H309" i="33"/>
  <c r="G309" i="33"/>
  <c r="F309" i="33"/>
  <c r="E309" i="33"/>
  <c r="H308" i="33"/>
  <c r="G308" i="33"/>
  <c r="F308" i="33"/>
  <c r="E308" i="33"/>
  <c r="H307" i="33"/>
  <c r="G307" i="33"/>
  <c r="F307" i="33"/>
  <c r="E307" i="33"/>
  <c r="H306" i="33"/>
  <c r="G306" i="33"/>
  <c r="F306" i="33"/>
  <c r="E306" i="33"/>
  <c r="H305" i="33"/>
  <c r="G305" i="33"/>
  <c r="F305" i="33"/>
  <c r="E305" i="33"/>
  <c r="H304" i="33"/>
  <c r="G304" i="33"/>
  <c r="F304" i="33"/>
  <c r="E304" i="33"/>
  <c r="H303" i="33"/>
  <c r="G303" i="33"/>
  <c r="F303" i="33"/>
  <c r="E303" i="33"/>
  <c r="H302" i="33"/>
  <c r="G302" i="33"/>
  <c r="F302" i="33"/>
  <c r="E302" i="33"/>
  <c r="H301" i="33"/>
  <c r="G301" i="33"/>
  <c r="F301" i="33"/>
  <c r="E301" i="33"/>
  <c r="H300" i="33"/>
  <c r="G300" i="33"/>
  <c r="F300" i="33"/>
  <c r="E300" i="33"/>
  <c r="H299" i="33"/>
  <c r="G299" i="33"/>
  <c r="F299" i="33"/>
  <c r="E299" i="33"/>
  <c r="H298" i="33"/>
  <c r="G298" i="33"/>
  <c r="F298" i="33"/>
  <c r="E298" i="33"/>
  <c r="H297" i="33"/>
  <c r="G297" i="33"/>
  <c r="F297" i="33"/>
  <c r="E297" i="33"/>
  <c r="H296" i="33"/>
  <c r="G296" i="33"/>
  <c r="F296" i="33"/>
  <c r="E296" i="33"/>
  <c r="H295" i="33"/>
  <c r="G295" i="33"/>
  <c r="F295" i="33"/>
  <c r="E295" i="33"/>
  <c r="H294" i="33"/>
  <c r="G294" i="33"/>
  <c r="F294" i="33"/>
  <c r="E294" i="33"/>
  <c r="H293" i="33"/>
  <c r="G293" i="33"/>
  <c r="F293" i="33"/>
  <c r="E293" i="33"/>
  <c r="H292" i="33"/>
  <c r="G292" i="33"/>
  <c r="F292" i="33"/>
  <c r="E292" i="33"/>
  <c r="H291" i="33"/>
  <c r="G291" i="33"/>
  <c r="F291" i="33"/>
  <c r="E291" i="33"/>
  <c r="H290" i="33"/>
  <c r="G290" i="33"/>
  <c r="F290" i="33"/>
  <c r="E290" i="33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H274" i="33"/>
  <c r="G274" i="33"/>
  <c r="F274" i="33"/>
  <c r="E274" i="33"/>
  <c r="H273" i="33"/>
  <c r="G273" i="33"/>
  <c r="F273" i="33"/>
  <c r="E273" i="33"/>
  <c r="H272" i="33"/>
  <c r="G272" i="33"/>
  <c r="F272" i="33"/>
  <c r="E272" i="33"/>
  <c r="H271" i="33"/>
  <c r="G271" i="33"/>
  <c r="F271" i="33"/>
  <c r="E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H264" i="33"/>
  <c r="G264" i="33"/>
  <c r="F264" i="33"/>
  <c r="E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E247" i="33"/>
  <c r="H246" i="33"/>
  <c r="G246" i="33"/>
  <c r="F246" i="33"/>
  <c r="E246" i="33"/>
  <c r="H245" i="33"/>
  <c r="G245" i="33"/>
  <c r="F245" i="33"/>
  <c r="E245" i="33"/>
  <c r="H244" i="33"/>
  <c r="G244" i="33"/>
  <c r="E244" i="33"/>
  <c r="H243" i="33"/>
  <c r="G243" i="33"/>
  <c r="F243" i="33"/>
  <c r="E243" i="33"/>
  <c r="H242" i="33"/>
  <c r="G242" i="33"/>
  <c r="F242" i="33"/>
  <c r="E242" i="33"/>
  <c r="H241" i="33"/>
  <c r="G241" i="33"/>
  <c r="F241" i="33"/>
  <c r="E241" i="33"/>
  <c r="H240" i="33"/>
  <c r="G240" i="33"/>
  <c r="F240" i="33"/>
  <c r="E240" i="33"/>
  <c r="H239" i="33"/>
  <c r="G239" i="33"/>
  <c r="F239" i="33"/>
  <c r="E239" i="33"/>
  <c r="H238" i="33"/>
  <c r="G238" i="33"/>
  <c r="F238" i="33"/>
  <c r="E238" i="33"/>
  <c r="H237" i="33"/>
  <c r="G237" i="33"/>
  <c r="F237" i="33"/>
  <c r="E237" i="33"/>
  <c r="H236" i="33"/>
  <c r="G236" i="33"/>
  <c r="F236" i="33"/>
  <c r="E236" i="33"/>
  <c r="H235" i="33"/>
  <c r="G235" i="33"/>
  <c r="F235" i="33"/>
  <c r="E235" i="33"/>
  <c r="H234" i="33"/>
  <c r="G234" i="33"/>
  <c r="F234" i="33"/>
  <c r="E234" i="33"/>
  <c r="H233" i="33"/>
  <c r="G233" i="33"/>
  <c r="F233" i="33"/>
  <c r="E233" i="33"/>
  <c r="H232" i="33"/>
  <c r="G232" i="33"/>
  <c r="F232" i="33"/>
  <c r="E232" i="33"/>
  <c r="H231" i="33"/>
  <c r="G231" i="33"/>
  <c r="F231" i="33"/>
  <c r="E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H208" i="33"/>
  <c r="G208" i="33"/>
  <c r="F208" i="33"/>
  <c r="E208" i="33"/>
  <c r="H207" i="33"/>
  <c r="G207" i="33"/>
  <c r="F207" i="33"/>
  <c r="E207" i="33"/>
  <c r="H206" i="33"/>
  <c r="G206" i="33"/>
  <c r="F206" i="33"/>
  <c r="E206" i="33"/>
  <c r="H205" i="33"/>
  <c r="G205" i="33"/>
  <c r="F205" i="33"/>
  <c r="E205" i="33"/>
  <c r="H204" i="33"/>
  <c r="G204" i="33"/>
  <c r="F204" i="33"/>
  <c r="E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H182" i="33"/>
  <c r="G182" i="33"/>
  <c r="F182" i="33"/>
  <c r="E182" i="33"/>
  <c r="H181" i="33"/>
  <c r="G181" i="33"/>
  <c r="F181" i="33"/>
  <c r="E181" i="33"/>
  <c r="H180" i="33"/>
  <c r="G180" i="33"/>
  <c r="F180" i="33"/>
  <c r="E180" i="33"/>
  <c r="H179" i="33"/>
  <c r="G179" i="33"/>
  <c r="F179" i="33"/>
  <c r="E179" i="33"/>
  <c r="H178" i="33"/>
  <c r="G178" i="33"/>
  <c r="F178" i="33"/>
  <c r="E178" i="33"/>
  <c r="E177" i="33"/>
  <c r="D177" i="33"/>
  <c r="C177" i="33"/>
  <c r="H171" i="33"/>
  <c r="G171" i="33"/>
  <c r="F171" i="33"/>
  <c r="E171" i="33"/>
  <c r="H170" i="33"/>
  <c r="G170" i="33"/>
  <c r="F170" i="33"/>
  <c r="E170" i="33"/>
  <c r="H169" i="33"/>
  <c r="G169" i="33"/>
  <c r="F169" i="33"/>
  <c r="E169" i="33"/>
  <c r="H168" i="33"/>
  <c r="G168" i="33"/>
  <c r="F168" i="33"/>
  <c r="E168" i="33"/>
  <c r="H167" i="33"/>
  <c r="G167" i="33"/>
  <c r="F167" i="33"/>
  <c r="E167" i="33"/>
  <c r="H166" i="33"/>
  <c r="G166" i="33"/>
  <c r="F166" i="33"/>
  <c r="E166" i="33"/>
  <c r="H165" i="33"/>
  <c r="G165" i="33"/>
  <c r="F165" i="33"/>
  <c r="E165" i="33"/>
  <c r="H164" i="33"/>
  <c r="G164" i="33"/>
  <c r="F164" i="33"/>
  <c r="E164" i="33"/>
  <c r="H163" i="33"/>
  <c r="G163" i="33"/>
  <c r="F163" i="33"/>
  <c r="E163" i="33"/>
  <c r="H162" i="33"/>
  <c r="G162" i="33"/>
  <c r="F162" i="33"/>
  <c r="E162" i="33"/>
  <c r="H161" i="33"/>
  <c r="G161" i="33"/>
  <c r="F161" i="33"/>
  <c r="E161" i="33"/>
  <c r="H160" i="33"/>
  <c r="G160" i="33"/>
  <c r="F160" i="33"/>
  <c r="E160" i="33"/>
  <c r="H159" i="33"/>
  <c r="G159" i="33"/>
  <c r="F159" i="33"/>
  <c r="E159" i="33"/>
  <c r="H158" i="33"/>
  <c r="G158" i="33"/>
  <c r="F158" i="33"/>
  <c r="E158" i="33"/>
  <c r="G157" i="33"/>
  <c r="F157" i="33"/>
  <c r="H156" i="33"/>
  <c r="G156" i="33"/>
  <c r="F156" i="33"/>
  <c r="E156" i="33"/>
  <c r="H155" i="33"/>
  <c r="G155" i="33"/>
  <c r="F155" i="33"/>
  <c r="E155" i="33"/>
  <c r="H154" i="33"/>
  <c r="G154" i="33"/>
  <c r="F154" i="33"/>
  <c r="E154" i="33"/>
  <c r="H153" i="33"/>
  <c r="G153" i="33"/>
  <c r="F153" i="33"/>
  <c r="E153" i="33"/>
  <c r="H152" i="33"/>
  <c r="G152" i="33"/>
  <c r="F152" i="33"/>
  <c r="E152" i="33"/>
  <c r="H151" i="33"/>
  <c r="G151" i="33"/>
  <c r="F151" i="33"/>
  <c r="E151" i="33"/>
  <c r="H150" i="33"/>
  <c r="G150" i="33"/>
  <c r="F150" i="33"/>
  <c r="E150" i="33"/>
  <c r="H149" i="33"/>
  <c r="G149" i="33"/>
  <c r="F149" i="33"/>
  <c r="E149" i="33"/>
  <c r="H148" i="33"/>
  <c r="G148" i="33"/>
  <c r="F148" i="33"/>
  <c r="E148" i="33"/>
  <c r="H147" i="33"/>
  <c r="G147" i="33"/>
  <c r="E147" i="33"/>
  <c r="H146" i="33"/>
  <c r="G146" i="33"/>
  <c r="F146" i="33"/>
  <c r="E146" i="33"/>
  <c r="H145" i="33"/>
  <c r="G145" i="33"/>
  <c r="F145" i="33"/>
  <c r="E145" i="33"/>
  <c r="H144" i="33"/>
  <c r="G144" i="33"/>
  <c r="F144" i="33"/>
  <c r="E144" i="33"/>
  <c r="H143" i="33"/>
  <c r="G143" i="33"/>
  <c r="F143" i="33"/>
  <c r="E143" i="33"/>
  <c r="H142" i="33"/>
  <c r="G142" i="33"/>
  <c r="F142" i="33"/>
  <c r="E142" i="33"/>
  <c r="G141" i="33"/>
  <c r="G140" i="33"/>
  <c r="H139" i="33"/>
  <c r="G139" i="33"/>
  <c r="E139" i="33"/>
  <c r="H138" i="33"/>
  <c r="G138" i="33"/>
  <c r="F138" i="33"/>
  <c r="E138" i="33"/>
  <c r="H137" i="33"/>
  <c r="G137" i="33"/>
  <c r="F137" i="33"/>
  <c r="E137" i="33"/>
  <c r="H136" i="33"/>
  <c r="G136" i="33"/>
  <c r="F136" i="33"/>
  <c r="E136" i="33"/>
  <c r="G135" i="33"/>
  <c r="F135" i="33"/>
  <c r="H134" i="33"/>
  <c r="G134" i="33"/>
  <c r="F134" i="33"/>
  <c r="E134" i="33"/>
  <c r="H133" i="33"/>
  <c r="G133" i="33"/>
  <c r="F133" i="33"/>
  <c r="E133" i="33"/>
  <c r="H132" i="33"/>
  <c r="G132" i="33"/>
  <c r="F132" i="33"/>
  <c r="E132" i="33"/>
  <c r="H131" i="33"/>
  <c r="G131" i="33"/>
  <c r="F131" i="33"/>
  <c r="E131" i="33"/>
  <c r="G130" i="33"/>
  <c r="F130" i="33"/>
  <c r="H129" i="33"/>
  <c r="G129" i="33"/>
  <c r="F129" i="33"/>
  <c r="E129" i="33"/>
  <c r="H128" i="33"/>
  <c r="G128" i="33"/>
  <c r="F128" i="33"/>
  <c r="E128" i="33"/>
  <c r="H127" i="33"/>
  <c r="G127" i="33"/>
  <c r="F127" i="33"/>
  <c r="E127" i="33"/>
  <c r="H126" i="33"/>
  <c r="G126" i="33"/>
  <c r="F126" i="33"/>
  <c r="E126" i="33"/>
  <c r="H125" i="33"/>
  <c r="G125" i="33"/>
  <c r="F125" i="33"/>
  <c r="E125" i="33"/>
  <c r="H124" i="33"/>
  <c r="G124" i="33"/>
  <c r="F124" i="33"/>
  <c r="E124" i="33"/>
  <c r="H123" i="33"/>
  <c r="G123" i="33"/>
  <c r="F123" i="33"/>
  <c r="E123" i="33"/>
  <c r="H122" i="33"/>
  <c r="G122" i="33"/>
  <c r="F122" i="33"/>
  <c r="E122" i="33"/>
  <c r="H121" i="33"/>
  <c r="G121" i="33"/>
  <c r="F121" i="33"/>
  <c r="E121" i="33"/>
  <c r="H120" i="33"/>
  <c r="G120" i="33"/>
  <c r="F120" i="33"/>
  <c r="E120" i="33"/>
  <c r="H119" i="33"/>
  <c r="G119" i="33"/>
  <c r="F119" i="33"/>
  <c r="E119" i="33"/>
  <c r="H118" i="33"/>
  <c r="G118" i="33"/>
  <c r="E118" i="33"/>
  <c r="H117" i="33"/>
  <c r="G117" i="33"/>
  <c r="F117" i="33"/>
  <c r="E117" i="33"/>
  <c r="H116" i="33"/>
  <c r="G116" i="33"/>
  <c r="F116" i="33"/>
  <c r="E116" i="33"/>
  <c r="H115" i="33"/>
  <c r="G115" i="33"/>
  <c r="F115" i="33"/>
  <c r="E115" i="33"/>
  <c r="H114" i="33"/>
  <c r="G114" i="33"/>
  <c r="E114" i="33"/>
  <c r="H113" i="33"/>
  <c r="G113" i="33"/>
  <c r="F113" i="33"/>
  <c r="E113" i="33"/>
  <c r="H112" i="33"/>
  <c r="G112" i="33"/>
  <c r="F112" i="33"/>
  <c r="E112" i="33"/>
  <c r="H111" i="33"/>
  <c r="G111" i="33"/>
  <c r="F111" i="33"/>
  <c r="E111" i="33"/>
  <c r="H110" i="33"/>
  <c r="G110" i="33"/>
  <c r="F110" i="33"/>
  <c r="E110" i="33"/>
  <c r="H109" i="33"/>
  <c r="G109" i="33"/>
  <c r="F109" i="33"/>
  <c r="E109" i="33"/>
  <c r="H108" i="33"/>
  <c r="G108" i="33"/>
  <c r="F108" i="33"/>
  <c r="E108" i="33"/>
  <c r="H107" i="33"/>
  <c r="G107" i="33"/>
  <c r="F107" i="33"/>
  <c r="E107" i="33"/>
  <c r="H106" i="33"/>
  <c r="G106" i="33"/>
  <c r="F106" i="33"/>
  <c r="E106" i="33"/>
  <c r="H105" i="33"/>
  <c r="G105" i="33"/>
  <c r="F105" i="33"/>
  <c r="E105" i="33"/>
  <c r="H104" i="33"/>
  <c r="G104" i="33"/>
  <c r="F104" i="33"/>
  <c r="E104" i="33"/>
  <c r="H103" i="33"/>
  <c r="G103" i="33"/>
  <c r="F103" i="33"/>
  <c r="E103" i="33"/>
  <c r="H102" i="33"/>
  <c r="G102" i="33"/>
  <c r="F102" i="33"/>
  <c r="E102" i="33"/>
  <c r="H101" i="33"/>
  <c r="G101" i="33"/>
  <c r="F101" i="33"/>
  <c r="E101" i="33"/>
  <c r="H100" i="33"/>
  <c r="G100" i="33"/>
  <c r="F100" i="33"/>
  <c r="E100" i="33"/>
  <c r="H99" i="33"/>
  <c r="G99" i="33"/>
  <c r="F99" i="33"/>
  <c r="E99" i="33"/>
  <c r="H98" i="33"/>
  <c r="G98" i="33"/>
  <c r="F98" i="33"/>
  <c r="E98" i="33"/>
  <c r="H97" i="33"/>
  <c r="G97" i="33"/>
  <c r="F97" i="33"/>
  <c r="E97" i="33"/>
  <c r="H96" i="33"/>
  <c r="G96" i="33"/>
  <c r="F96" i="33"/>
  <c r="E96" i="33"/>
  <c r="H95" i="33"/>
  <c r="G95" i="33"/>
  <c r="F95" i="33"/>
  <c r="E95" i="33"/>
  <c r="G94" i="33"/>
  <c r="F94" i="33"/>
  <c r="H93" i="33"/>
  <c r="G93" i="33"/>
  <c r="F93" i="33"/>
  <c r="E93" i="33"/>
  <c r="H92" i="33"/>
  <c r="G92" i="33"/>
  <c r="F92" i="33"/>
  <c r="E92" i="33"/>
  <c r="H91" i="33"/>
  <c r="G91" i="33"/>
  <c r="F91" i="33"/>
  <c r="E91" i="33"/>
  <c r="H90" i="33"/>
  <c r="G90" i="33"/>
  <c r="F90" i="33"/>
  <c r="E90" i="33"/>
  <c r="G89" i="33"/>
  <c r="F89" i="33"/>
  <c r="H88" i="33"/>
  <c r="G88" i="33"/>
  <c r="F88" i="33"/>
  <c r="E88" i="33"/>
  <c r="H87" i="33"/>
  <c r="G87" i="33"/>
  <c r="F87" i="33"/>
  <c r="E87" i="33"/>
  <c r="H86" i="33"/>
  <c r="G86" i="33"/>
  <c r="F86" i="33"/>
  <c r="E86" i="33"/>
  <c r="H85" i="33"/>
  <c r="G85" i="33"/>
  <c r="F85" i="33"/>
  <c r="E85" i="33"/>
  <c r="H84" i="33"/>
  <c r="G84" i="33"/>
  <c r="F84" i="33"/>
  <c r="E84" i="33"/>
  <c r="H83" i="33"/>
  <c r="G83" i="33"/>
  <c r="F83" i="33"/>
  <c r="E83" i="33"/>
  <c r="H82" i="33"/>
  <c r="G82" i="33"/>
  <c r="F82" i="33"/>
  <c r="E82" i="33"/>
  <c r="H81" i="33"/>
  <c r="G81" i="33"/>
  <c r="E81" i="33"/>
  <c r="G80" i="33"/>
  <c r="F80" i="33"/>
  <c r="H79" i="33"/>
  <c r="G79" i="33"/>
  <c r="F79" i="33"/>
  <c r="E79" i="33"/>
  <c r="H78" i="33"/>
  <c r="G78" i="33"/>
  <c r="F78" i="33"/>
  <c r="E78" i="33"/>
  <c r="H77" i="33"/>
  <c r="G77" i="33"/>
  <c r="F77" i="33"/>
  <c r="E77" i="33"/>
  <c r="D76" i="33"/>
  <c r="C76" i="33"/>
  <c r="G76" i="33" s="1"/>
  <c r="H70" i="33"/>
  <c r="G70" i="33"/>
  <c r="F70" i="33"/>
  <c r="E70" i="33"/>
  <c r="H69" i="33"/>
  <c r="G69" i="33"/>
  <c r="F69" i="33"/>
  <c r="E69" i="33"/>
  <c r="H68" i="33"/>
  <c r="G68" i="33"/>
  <c r="F68" i="33"/>
  <c r="E68" i="33"/>
  <c r="H67" i="33"/>
  <c r="G67" i="33"/>
  <c r="F67" i="33"/>
  <c r="E67" i="33"/>
  <c r="H66" i="33"/>
  <c r="G66" i="33"/>
  <c r="F66" i="33"/>
  <c r="E66" i="33"/>
  <c r="H65" i="33"/>
  <c r="G65" i="33"/>
  <c r="F65" i="33"/>
  <c r="E65" i="33"/>
  <c r="H64" i="33"/>
  <c r="G64" i="33"/>
  <c r="F64" i="33"/>
  <c r="E64" i="33"/>
  <c r="H63" i="33"/>
  <c r="G63" i="33"/>
  <c r="F63" i="33"/>
  <c r="E63" i="33"/>
  <c r="H62" i="33"/>
  <c r="G62" i="33"/>
  <c r="F62" i="33"/>
  <c r="E62" i="33"/>
  <c r="H61" i="33"/>
  <c r="G61" i="33"/>
  <c r="F61" i="33"/>
  <c r="E61" i="33"/>
  <c r="H60" i="33"/>
  <c r="G60" i="33"/>
  <c r="F60" i="33"/>
  <c r="E60" i="33"/>
  <c r="H59" i="33"/>
  <c r="G59" i="33"/>
  <c r="F59" i="33"/>
  <c r="E59" i="33"/>
  <c r="H58" i="33"/>
  <c r="G58" i="33"/>
  <c r="F58" i="33"/>
  <c r="E58" i="33"/>
  <c r="H57" i="33"/>
  <c r="G57" i="33"/>
  <c r="F57" i="33"/>
  <c r="E57" i="33"/>
  <c r="H56" i="33"/>
  <c r="G56" i="33"/>
  <c r="F56" i="33"/>
  <c r="E56" i="33"/>
  <c r="H55" i="33"/>
  <c r="G55" i="33"/>
  <c r="F55" i="33"/>
  <c r="E55" i="33"/>
  <c r="H54" i="33"/>
  <c r="G54" i="33"/>
  <c r="F54" i="33"/>
  <c r="E54" i="33"/>
  <c r="H53" i="33"/>
  <c r="G53" i="33"/>
  <c r="F53" i="33"/>
  <c r="E53" i="33"/>
  <c r="H52" i="33"/>
  <c r="G52" i="33"/>
  <c r="F52" i="33"/>
  <c r="E52" i="33"/>
  <c r="H51" i="33"/>
  <c r="G51" i="33"/>
  <c r="F51" i="33"/>
  <c r="E51" i="33"/>
  <c r="H50" i="33"/>
  <c r="G50" i="33"/>
  <c r="F50" i="33"/>
  <c r="E50" i="33"/>
  <c r="H49" i="33"/>
  <c r="G49" i="33"/>
  <c r="F49" i="33"/>
  <c r="E49" i="33"/>
  <c r="H48" i="33"/>
  <c r="G48" i="33"/>
  <c r="F48" i="33"/>
  <c r="E48" i="33"/>
  <c r="H47" i="33"/>
  <c r="G47" i="33"/>
  <c r="F47" i="33"/>
  <c r="E47" i="33"/>
  <c r="H46" i="33"/>
  <c r="G46" i="33"/>
  <c r="F46" i="33"/>
  <c r="E46" i="33"/>
  <c r="H45" i="33"/>
  <c r="G45" i="33"/>
  <c r="F45" i="33"/>
  <c r="E45" i="33"/>
  <c r="H44" i="33"/>
  <c r="G44" i="33"/>
  <c r="F44" i="33"/>
  <c r="E44" i="33"/>
  <c r="H43" i="33"/>
  <c r="G43" i="33"/>
  <c r="F43" i="33"/>
  <c r="E43" i="33"/>
  <c r="H42" i="33"/>
  <c r="G42" i="33"/>
  <c r="F42" i="33"/>
  <c r="E42" i="33"/>
  <c r="H41" i="33"/>
  <c r="G41" i="33"/>
  <c r="F41" i="33"/>
  <c r="E41" i="33"/>
  <c r="H40" i="33"/>
  <c r="G40" i="33"/>
  <c r="F40" i="33"/>
  <c r="E40" i="33"/>
  <c r="H39" i="33"/>
  <c r="G39" i="33"/>
  <c r="F39" i="33"/>
  <c r="E39" i="33"/>
  <c r="H38" i="33"/>
  <c r="G38" i="33"/>
  <c r="F38" i="33"/>
  <c r="E38" i="33"/>
  <c r="H37" i="33"/>
  <c r="G37" i="33"/>
  <c r="F37" i="33"/>
  <c r="E37" i="33"/>
  <c r="H36" i="33"/>
  <c r="G36" i="33"/>
  <c r="F36" i="33"/>
  <c r="E36" i="33"/>
  <c r="H35" i="33"/>
  <c r="G35" i="33"/>
  <c r="F35" i="33"/>
  <c r="E35" i="33"/>
  <c r="H34" i="33"/>
  <c r="G34" i="33"/>
  <c r="F34" i="33"/>
  <c r="E34" i="33"/>
  <c r="H33" i="33"/>
  <c r="G33" i="33"/>
  <c r="F33" i="33"/>
  <c r="E33" i="33"/>
  <c r="H32" i="33"/>
  <c r="G32" i="33"/>
  <c r="F32" i="33"/>
  <c r="E32" i="33"/>
  <c r="H31" i="33"/>
  <c r="G31" i="33"/>
  <c r="F31" i="33"/>
  <c r="E31" i="33"/>
  <c r="H30" i="33"/>
  <c r="G30" i="33"/>
  <c r="F30" i="33"/>
  <c r="E30" i="33"/>
  <c r="H29" i="33"/>
  <c r="G29" i="33"/>
  <c r="F29" i="33"/>
  <c r="E29" i="33"/>
  <c r="H28" i="33"/>
  <c r="G28" i="33"/>
  <c r="F28" i="33"/>
  <c r="E28" i="33"/>
  <c r="H27" i="33"/>
  <c r="G27" i="33"/>
  <c r="F27" i="33"/>
  <c r="E27" i="33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E19" i="33"/>
  <c r="D19" i="33"/>
  <c r="C19" i="33"/>
  <c r="F13" i="33"/>
  <c r="D13" i="33"/>
  <c r="C13" i="33"/>
  <c r="D12" i="33"/>
  <c r="F12" i="33" s="1"/>
  <c r="C12" i="33"/>
  <c r="C11" i="33"/>
  <c r="F10" i="33"/>
  <c r="D10" i="33"/>
  <c r="C9" i="33"/>
  <c r="D8" i="33"/>
  <c r="G618" i="32"/>
  <c r="G617" i="32"/>
  <c r="H616" i="32"/>
  <c r="G616" i="32"/>
  <c r="E616" i="32"/>
  <c r="G615" i="32"/>
  <c r="G614" i="32"/>
  <c r="G613" i="32"/>
  <c r="G612" i="32"/>
  <c r="G611" i="32"/>
  <c r="G610" i="32"/>
  <c r="F610" i="32"/>
  <c r="G609" i="32"/>
  <c r="G608" i="32"/>
  <c r="G607" i="32"/>
  <c r="G606" i="32"/>
  <c r="F606" i="32"/>
  <c r="G605" i="32"/>
  <c r="F605" i="32"/>
  <c r="H604" i="32"/>
  <c r="G604" i="32"/>
  <c r="F604" i="32"/>
  <c r="E604" i="32"/>
  <c r="G603" i="32"/>
  <c r="F603" i="32"/>
  <c r="G602" i="32"/>
  <c r="F602" i="32"/>
  <c r="G601" i="32"/>
  <c r="H600" i="32"/>
  <c r="G600" i="32"/>
  <c r="E600" i="32"/>
  <c r="G599" i="32"/>
  <c r="F599" i="32"/>
  <c r="G598" i="32"/>
  <c r="H597" i="32"/>
  <c r="G597" i="32"/>
  <c r="E597" i="32"/>
  <c r="G596" i="32"/>
  <c r="G595" i="32"/>
  <c r="G594" i="32"/>
  <c r="G593" i="32"/>
  <c r="G592" i="32"/>
  <c r="F592" i="32"/>
  <c r="D591" i="32"/>
  <c r="F597" i="32" s="1"/>
  <c r="C591" i="32"/>
  <c r="H585" i="32"/>
  <c r="G585" i="32"/>
  <c r="F585" i="32"/>
  <c r="E585" i="32"/>
  <c r="G584" i="32"/>
  <c r="F584" i="32"/>
  <c r="G583" i="32"/>
  <c r="H582" i="32"/>
  <c r="G582" i="32"/>
  <c r="E582" i="32"/>
  <c r="G581" i="32"/>
  <c r="G580" i="32"/>
  <c r="F580" i="32"/>
  <c r="G579" i="32"/>
  <c r="G578" i="32"/>
  <c r="G577" i="32"/>
  <c r="H576" i="32"/>
  <c r="G576" i="32"/>
  <c r="E576" i="32"/>
  <c r="G575" i="32"/>
  <c r="H574" i="32"/>
  <c r="G574" i="32"/>
  <c r="F574" i="32"/>
  <c r="E574" i="32"/>
  <c r="G573" i="32"/>
  <c r="F573" i="32"/>
  <c r="G572" i="32"/>
  <c r="G571" i="32"/>
  <c r="G570" i="32"/>
  <c r="G569" i="32"/>
  <c r="F569" i="32"/>
  <c r="H568" i="32"/>
  <c r="G568" i="32"/>
  <c r="F568" i="32"/>
  <c r="E568" i="32"/>
  <c r="H567" i="32"/>
  <c r="G567" i="32"/>
  <c r="F567" i="32"/>
  <c r="E567" i="32"/>
  <c r="G566" i="32"/>
  <c r="H565" i="32"/>
  <c r="G565" i="32"/>
  <c r="E565" i="32"/>
  <c r="G564" i="32"/>
  <c r="H563" i="32"/>
  <c r="G563" i="32"/>
  <c r="F563" i="32"/>
  <c r="E563" i="32"/>
  <c r="G562" i="32"/>
  <c r="F562" i="32"/>
  <c r="G561" i="32"/>
  <c r="H560" i="32"/>
  <c r="G560" i="32"/>
  <c r="F560" i="32"/>
  <c r="E560" i="32"/>
  <c r="G559" i="32"/>
  <c r="F559" i="32"/>
  <c r="G558" i="32"/>
  <c r="H557" i="32"/>
  <c r="G557" i="32"/>
  <c r="F557" i="32"/>
  <c r="E557" i="32"/>
  <c r="G556" i="32"/>
  <c r="F556" i="32"/>
  <c r="H555" i="32"/>
  <c r="G555" i="32"/>
  <c r="F555" i="32"/>
  <c r="E555" i="32"/>
  <c r="G554" i="32"/>
  <c r="H553" i="32"/>
  <c r="G553" i="32"/>
  <c r="F553" i="32"/>
  <c r="E553" i="32"/>
  <c r="G552" i="32"/>
  <c r="G551" i="32"/>
  <c r="G550" i="32"/>
  <c r="G549" i="32"/>
  <c r="F549" i="32"/>
  <c r="G548" i="32"/>
  <c r="G547" i="32"/>
  <c r="F547" i="32"/>
  <c r="G546" i="32"/>
  <c r="G545" i="32"/>
  <c r="F545" i="32"/>
  <c r="G544" i="32"/>
  <c r="H543" i="32"/>
  <c r="G543" i="32"/>
  <c r="E543" i="32"/>
  <c r="G542" i="32"/>
  <c r="G541" i="32"/>
  <c r="F541" i="32"/>
  <c r="G540" i="32"/>
  <c r="G539" i="32"/>
  <c r="G538" i="32"/>
  <c r="G537" i="32"/>
  <c r="H536" i="32"/>
  <c r="G536" i="32"/>
  <c r="F536" i="32"/>
  <c r="E536" i="32"/>
  <c r="H535" i="32"/>
  <c r="G535" i="32"/>
  <c r="F535" i="32"/>
  <c r="E535" i="32"/>
  <c r="G534" i="32"/>
  <c r="F534" i="32"/>
  <c r="G533" i="32"/>
  <c r="H532" i="32"/>
  <c r="G532" i="32"/>
  <c r="F532" i="32"/>
  <c r="E532" i="32"/>
  <c r="H531" i="32"/>
  <c r="G531" i="32"/>
  <c r="E531" i="32"/>
  <c r="H530" i="32"/>
  <c r="G530" i="32"/>
  <c r="E530" i="32"/>
  <c r="H529" i="32"/>
  <c r="G529" i="32"/>
  <c r="F529" i="32"/>
  <c r="E529" i="32"/>
  <c r="H528" i="32"/>
  <c r="G528" i="32"/>
  <c r="F528" i="32"/>
  <c r="E528" i="32"/>
  <c r="G527" i="32"/>
  <c r="G526" i="32"/>
  <c r="F526" i="32"/>
  <c r="G525" i="32"/>
  <c r="G524" i="32"/>
  <c r="E524" i="32"/>
  <c r="H524" i="32" s="1"/>
  <c r="G523" i="32"/>
  <c r="E523" i="32"/>
  <c r="H523" i="32" s="1"/>
  <c r="G522" i="32"/>
  <c r="G521" i="32"/>
  <c r="G520" i="32"/>
  <c r="G519" i="32"/>
  <c r="G518" i="32"/>
  <c r="G517" i="32"/>
  <c r="G516" i="32"/>
  <c r="E516" i="32"/>
  <c r="H516" i="32" s="1"/>
  <c r="G515" i="32"/>
  <c r="F515" i="32"/>
  <c r="E515" i="32"/>
  <c r="H515" i="32" s="1"/>
  <c r="G514" i="32"/>
  <c r="G513" i="32"/>
  <c r="F513" i="32"/>
  <c r="G512" i="32"/>
  <c r="H511" i="32"/>
  <c r="G511" i="32"/>
  <c r="F511" i="32"/>
  <c r="E511" i="32"/>
  <c r="G510" i="32"/>
  <c r="G509" i="32"/>
  <c r="G508" i="32"/>
  <c r="G507" i="32"/>
  <c r="G506" i="32"/>
  <c r="F506" i="32"/>
  <c r="G505" i="32"/>
  <c r="G504" i="32"/>
  <c r="F504" i="32"/>
  <c r="G503" i="32"/>
  <c r="E503" i="32"/>
  <c r="H503" i="32" s="1"/>
  <c r="G502" i="32"/>
  <c r="H501" i="32"/>
  <c r="G501" i="32"/>
  <c r="E501" i="32"/>
  <c r="G500" i="32"/>
  <c r="E500" i="32"/>
  <c r="H500" i="32" s="1"/>
  <c r="G499" i="32"/>
  <c r="G498" i="32"/>
  <c r="G497" i="32"/>
  <c r="G496" i="32"/>
  <c r="G495" i="32"/>
  <c r="E495" i="32"/>
  <c r="H495" i="32" s="1"/>
  <c r="G494" i="32"/>
  <c r="G493" i="32"/>
  <c r="H492" i="32"/>
  <c r="G492" i="32"/>
  <c r="F492" i="32"/>
  <c r="E492" i="32"/>
  <c r="G491" i="32"/>
  <c r="G490" i="32"/>
  <c r="G489" i="32"/>
  <c r="E489" i="32"/>
  <c r="H489" i="32" s="1"/>
  <c r="G488" i="32"/>
  <c r="F488" i="32"/>
  <c r="E488" i="32"/>
  <c r="H488" i="32" s="1"/>
  <c r="G487" i="32"/>
  <c r="F487" i="32"/>
  <c r="E487" i="32"/>
  <c r="H487" i="32" s="1"/>
  <c r="G486" i="32"/>
  <c r="H485" i="32"/>
  <c r="G485" i="32"/>
  <c r="F485" i="32"/>
  <c r="E485" i="32"/>
  <c r="G484" i="32"/>
  <c r="G483" i="32"/>
  <c r="F483" i="32"/>
  <c r="E483" i="32"/>
  <c r="H483" i="32" s="1"/>
  <c r="G482" i="32"/>
  <c r="E482" i="32"/>
  <c r="H482" i="32" s="1"/>
  <c r="G481" i="32"/>
  <c r="G480" i="32"/>
  <c r="G479" i="32"/>
  <c r="G478" i="32"/>
  <c r="G477" i="32"/>
  <c r="E477" i="32"/>
  <c r="H477" i="32" s="1"/>
  <c r="G476" i="32"/>
  <c r="G475" i="32"/>
  <c r="E475" i="32"/>
  <c r="H475" i="32" s="1"/>
  <c r="G474" i="32"/>
  <c r="G473" i="32"/>
  <c r="G472" i="32"/>
  <c r="G471" i="32"/>
  <c r="G470" i="32"/>
  <c r="F470" i="32"/>
  <c r="E470" i="32"/>
  <c r="H470" i="32" s="1"/>
  <c r="G469" i="32"/>
  <c r="G468" i="32"/>
  <c r="G467" i="32"/>
  <c r="G466" i="32"/>
  <c r="E466" i="32"/>
  <c r="H466" i="32" s="1"/>
  <c r="G465" i="32"/>
  <c r="G464" i="32"/>
  <c r="E464" i="32"/>
  <c r="H464" i="32" s="1"/>
  <c r="G463" i="32"/>
  <c r="H462" i="32"/>
  <c r="G462" i="32"/>
  <c r="E462" i="32"/>
  <c r="G461" i="32"/>
  <c r="F461" i="32"/>
  <c r="E461" i="32"/>
  <c r="H461" i="32" s="1"/>
  <c r="G460" i="32"/>
  <c r="H459" i="32"/>
  <c r="G459" i="32"/>
  <c r="F459" i="32"/>
  <c r="E459" i="32"/>
  <c r="G458" i="32"/>
  <c r="G457" i="32"/>
  <c r="F457" i="32"/>
  <c r="E457" i="32"/>
  <c r="H457" i="32" s="1"/>
  <c r="G456" i="32"/>
  <c r="G455" i="32"/>
  <c r="G454" i="32"/>
  <c r="G453" i="32"/>
  <c r="E453" i="32"/>
  <c r="H453" i="32" s="1"/>
  <c r="G452" i="32"/>
  <c r="G451" i="32"/>
  <c r="E451" i="32"/>
  <c r="H451" i="32" s="1"/>
  <c r="G450" i="32"/>
  <c r="F450" i="32"/>
  <c r="E450" i="32"/>
  <c r="H450" i="32" s="1"/>
  <c r="G449" i="32"/>
  <c r="F449" i="32"/>
  <c r="E449" i="32"/>
  <c r="H449" i="32" s="1"/>
  <c r="G448" i="32"/>
  <c r="E448" i="32"/>
  <c r="H448" i="32" s="1"/>
  <c r="G447" i="32"/>
  <c r="F447" i="32"/>
  <c r="E447" i="32"/>
  <c r="H447" i="32" s="1"/>
  <c r="G446" i="32"/>
  <c r="E446" i="32"/>
  <c r="H446" i="32" s="1"/>
  <c r="G445" i="32"/>
  <c r="F445" i="32"/>
  <c r="E445" i="32"/>
  <c r="H445" i="32" s="1"/>
  <c r="G444" i="32"/>
  <c r="F444" i="32"/>
  <c r="E444" i="32"/>
  <c r="H444" i="32" s="1"/>
  <c r="H443" i="32"/>
  <c r="G443" i="32"/>
  <c r="E443" i="32"/>
  <c r="G442" i="32"/>
  <c r="G441" i="32"/>
  <c r="F441" i="32"/>
  <c r="E441" i="32"/>
  <c r="H441" i="32" s="1"/>
  <c r="G440" i="32"/>
  <c r="F440" i="32"/>
  <c r="E440" i="32"/>
  <c r="H440" i="32" s="1"/>
  <c r="G439" i="32"/>
  <c r="E439" i="32"/>
  <c r="H439" i="32" s="1"/>
  <c r="G438" i="32"/>
  <c r="F438" i="32"/>
  <c r="E438" i="32"/>
  <c r="H438" i="32" s="1"/>
  <c r="G437" i="32"/>
  <c r="H436" i="32"/>
  <c r="G436" i="32"/>
  <c r="E436" i="32"/>
  <c r="H435" i="32"/>
  <c r="G435" i="32"/>
  <c r="F435" i="32"/>
  <c r="E435" i="32"/>
  <c r="H434" i="32"/>
  <c r="G434" i="32"/>
  <c r="F434" i="32"/>
  <c r="E434" i="32"/>
  <c r="G433" i="32"/>
  <c r="G432" i="32"/>
  <c r="G431" i="32"/>
  <c r="F431" i="32"/>
  <c r="E431" i="32"/>
  <c r="H431" i="32" s="1"/>
  <c r="G430" i="32"/>
  <c r="H429" i="32"/>
  <c r="G429" i="32"/>
  <c r="F429" i="32"/>
  <c r="E429" i="32"/>
  <c r="G428" i="32"/>
  <c r="G427" i="32"/>
  <c r="F427" i="32"/>
  <c r="H426" i="32"/>
  <c r="G426" i="32"/>
  <c r="F426" i="32"/>
  <c r="E426" i="32"/>
  <c r="H425" i="32"/>
  <c r="G425" i="32"/>
  <c r="F425" i="32"/>
  <c r="E425" i="32"/>
  <c r="H424" i="32"/>
  <c r="G424" i="32"/>
  <c r="F424" i="32"/>
  <c r="E424" i="32"/>
  <c r="G423" i="32"/>
  <c r="E423" i="32"/>
  <c r="H423" i="32" s="1"/>
  <c r="G422" i="32"/>
  <c r="F422" i="32"/>
  <c r="E422" i="32"/>
  <c r="H422" i="32" s="1"/>
  <c r="G421" i="32"/>
  <c r="G420" i="32"/>
  <c r="E420" i="32"/>
  <c r="H420" i="32" s="1"/>
  <c r="G419" i="32"/>
  <c r="G418" i="32"/>
  <c r="E418" i="32"/>
  <c r="H418" i="32" s="1"/>
  <c r="G417" i="32"/>
  <c r="G416" i="32"/>
  <c r="G415" i="32"/>
  <c r="F415" i="32"/>
  <c r="E415" i="32"/>
  <c r="G414" i="32"/>
  <c r="F414" i="32"/>
  <c r="E414" i="32"/>
  <c r="H414" i="32" s="1"/>
  <c r="G413" i="32"/>
  <c r="H413" i="32" s="1"/>
  <c r="E413" i="32"/>
  <c r="H412" i="32"/>
  <c r="G412" i="32"/>
  <c r="F412" i="32"/>
  <c r="E412" i="32"/>
  <c r="G411" i="32"/>
  <c r="E411" i="32"/>
  <c r="H411" i="32" s="1"/>
  <c r="G410" i="32"/>
  <c r="G409" i="32"/>
  <c r="E409" i="32"/>
  <c r="H409" i="32" s="1"/>
  <c r="G408" i="32"/>
  <c r="F408" i="32"/>
  <c r="E408" i="32"/>
  <c r="H408" i="32" s="1"/>
  <c r="G407" i="32"/>
  <c r="G406" i="32"/>
  <c r="G405" i="32"/>
  <c r="E405" i="32"/>
  <c r="H405" i="32" s="1"/>
  <c r="H404" i="32"/>
  <c r="G404" i="32"/>
  <c r="E404" i="32"/>
  <c r="H403" i="32"/>
  <c r="G403" i="32"/>
  <c r="F403" i="32"/>
  <c r="E403" i="32"/>
  <c r="G402" i="32"/>
  <c r="G401" i="32"/>
  <c r="F401" i="32"/>
  <c r="H400" i="32"/>
  <c r="G400" i="32"/>
  <c r="F400" i="32"/>
  <c r="E400" i="32"/>
  <c r="G399" i="32"/>
  <c r="F399" i="32"/>
  <c r="G398" i="32"/>
  <c r="G397" i="32"/>
  <c r="F397" i="32"/>
  <c r="E397" i="32"/>
  <c r="H397" i="32" s="1"/>
  <c r="G396" i="32"/>
  <c r="G395" i="32"/>
  <c r="G394" i="32"/>
  <c r="G393" i="32"/>
  <c r="F393" i="32"/>
  <c r="G392" i="32"/>
  <c r="G391" i="32"/>
  <c r="G390" i="32"/>
  <c r="E390" i="32"/>
  <c r="G389" i="32"/>
  <c r="H388" i="32"/>
  <c r="G388" i="32"/>
  <c r="F388" i="32"/>
  <c r="E388" i="32"/>
  <c r="G387" i="32"/>
  <c r="G386" i="32"/>
  <c r="G385" i="32"/>
  <c r="E385" i="32"/>
  <c r="H385" i="32" s="1"/>
  <c r="G384" i="32"/>
  <c r="E384" i="32"/>
  <c r="H384" i="32" s="1"/>
  <c r="G383" i="32"/>
  <c r="G382" i="32"/>
  <c r="G381" i="32"/>
  <c r="E381" i="32"/>
  <c r="H381" i="32" s="1"/>
  <c r="G380" i="32"/>
  <c r="G379" i="32"/>
  <c r="H378" i="32"/>
  <c r="G378" i="32"/>
  <c r="F378" i="32"/>
  <c r="E378" i="32"/>
  <c r="H377" i="32"/>
  <c r="G377" i="32"/>
  <c r="E377" i="32"/>
  <c r="G376" i="32"/>
  <c r="E376" i="32"/>
  <c r="G375" i="32"/>
  <c r="F375" i="32"/>
  <c r="E375" i="32"/>
  <c r="H375" i="32" s="1"/>
  <c r="G374" i="32"/>
  <c r="E374" i="32"/>
  <c r="H374" i="32" s="1"/>
  <c r="G373" i="32"/>
  <c r="G372" i="32"/>
  <c r="G371" i="32"/>
  <c r="E371" i="32"/>
  <c r="G370" i="32"/>
  <c r="E370" i="32"/>
  <c r="H370" i="32" s="1"/>
  <c r="G369" i="32"/>
  <c r="G368" i="32"/>
  <c r="G367" i="32"/>
  <c r="E367" i="32"/>
  <c r="G366" i="32"/>
  <c r="G365" i="32"/>
  <c r="G364" i="32"/>
  <c r="G363" i="32"/>
  <c r="F363" i="32"/>
  <c r="G362" i="32"/>
  <c r="F362" i="32"/>
  <c r="G361" i="32"/>
  <c r="F361" i="32"/>
  <c r="E361" i="32"/>
  <c r="G360" i="32"/>
  <c r="F360" i="32"/>
  <c r="E360" i="32"/>
  <c r="H360" i="32" s="1"/>
  <c r="G359" i="32"/>
  <c r="F359" i="32"/>
  <c r="G358" i="32"/>
  <c r="F358" i="32"/>
  <c r="G357" i="32"/>
  <c r="F357" i="32"/>
  <c r="G356" i="32"/>
  <c r="F356" i="32"/>
  <c r="D356" i="32"/>
  <c r="C356" i="32"/>
  <c r="G350" i="32"/>
  <c r="G349" i="32"/>
  <c r="E349" i="32"/>
  <c r="H349" i="32" s="1"/>
  <c r="G348" i="32"/>
  <c r="E348" i="32"/>
  <c r="H348" i="32" s="1"/>
  <c r="H347" i="32"/>
  <c r="G347" i="32"/>
  <c r="F347" i="32"/>
  <c r="E347" i="32"/>
  <c r="H346" i="32"/>
  <c r="G346" i="32"/>
  <c r="F346" i="32"/>
  <c r="E346" i="32"/>
  <c r="G345" i="32"/>
  <c r="H344" i="32"/>
  <c r="G344" i="32"/>
  <c r="E344" i="32"/>
  <c r="G343" i="32"/>
  <c r="E343" i="32"/>
  <c r="H343" i="32" s="1"/>
  <c r="G342" i="32"/>
  <c r="F342" i="32"/>
  <c r="E342" i="32"/>
  <c r="H342" i="32" s="1"/>
  <c r="G341" i="32"/>
  <c r="E341" i="32"/>
  <c r="H341" i="32" s="1"/>
  <c r="H340" i="32"/>
  <c r="G340" i="32"/>
  <c r="F340" i="32"/>
  <c r="E340" i="32"/>
  <c r="G339" i="32"/>
  <c r="G338" i="32"/>
  <c r="F338" i="32"/>
  <c r="H337" i="32"/>
  <c r="G337" i="32"/>
  <c r="F337" i="32"/>
  <c r="E337" i="32"/>
  <c r="H336" i="32"/>
  <c r="G336" i="32"/>
  <c r="E336" i="32"/>
  <c r="G335" i="32"/>
  <c r="F335" i="32"/>
  <c r="G334" i="32"/>
  <c r="E334" i="32"/>
  <c r="H334" i="32" s="1"/>
  <c r="G333" i="32"/>
  <c r="E333" i="32"/>
  <c r="H333" i="32" s="1"/>
  <c r="G332" i="32"/>
  <c r="H331" i="32"/>
  <c r="G331" i="32"/>
  <c r="E331" i="32"/>
  <c r="G330" i="32"/>
  <c r="E330" i="32"/>
  <c r="H330" i="32" s="1"/>
  <c r="G329" i="32"/>
  <c r="E329" i="32"/>
  <c r="H329" i="32" s="1"/>
  <c r="G328" i="32"/>
  <c r="F328" i="32"/>
  <c r="E328" i="32"/>
  <c r="H328" i="32" s="1"/>
  <c r="G327" i="32"/>
  <c r="H326" i="32"/>
  <c r="G326" i="32"/>
  <c r="F326" i="32"/>
  <c r="E326" i="32"/>
  <c r="G325" i="32"/>
  <c r="G324" i="32"/>
  <c r="F324" i="32"/>
  <c r="E324" i="32"/>
  <c r="H324" i="32" s="1"/>
  <c r="G323" i="32"/>
  <c r="E323" i="32"/>
  <c r="H323" i="32" s="1"/>
  <c r="G322" i="32"/>
  <c r="F322" i="32"/>
  <c r="E322" i="32"/>
  <c r="H322" i="32" s="1"/>
  <c r="G321" i="32"/>
  <c r="E321" i="32"/>
  <c r="H321" i="32" s="1"/>
  <c r="G320" i="32"/>
  <c r="G319" i="32"/>
  <c r="G318" i="32"/>
  <c r="F318" i="32"/>
  <c r="G317" i="32"/>
  <c r="F317" i="32"/>
  <c r="E317" i="32"/>
  <c r="H317" i="32" s="1"/>
  <c r="G316" i="32"/>
  <c r="F316" i="32"/>
  <c r="E316" i="32"/>
  <c r="H316" i="32" s="1"/>
  <c r="G315" i="32"/>
  <c r="F315" i="32"/>
  <c r="E315" i="32"/>
  <c r="H315" i="32" s="1"/>
  <c r="G314" i="32"/>
  <c r="E314" i="32"/>
  <c r="H314" i="32" s="1"/>
  <c r="G313" i="32"/>
  <c r="E313" i="32"/>
  <c r="H313" i="32" s="1"/>
  <c r="G312" i="32"/>
  <c r="G311" i="32"/>
  <c r="G310" i="32"/>
  <c r="F310" i="32"/>
  <c r="G309" i="32"/>
  <c r="F309" i="32"/>
  <c r="E309" i="32"/>
  <c r="H309" i="32" s="1"/>
  <c r="G308" i="32"/>
  <c r="E308" i="32"/>
  <c r="H308" i="32" s="1"/>
  <c r="G307" i="32"/>
  <c r="E307" i="32"/>
  <c r="H307" i="32" s="1"/>
  <c r="G306" i="32"/>
  <c r="F306" i="32"/>
  <c r="E306" i="32"/>
  <c r="H306" i="32" s="1"/>
  <c r="G305" i="32"/>
  <c r="F305" i="32"/>
  <c r="E305" i="32"/>
  <c r="H305" i="32" s="1"/>
  <c r="G304" i="32"/>
  <c r="H303" i="32"/>
  <c r="G303" i="32"/>
  <c r="E303" i="32"/>
  <c r="G302" i="32"/>
  <c r="F302" i="32"/>
  <c r="G301" i="32"/>
  <c r="F301" i="32"/>
  <c r="G300" i="32"/>
  <c r="E300" i="32"/>
  <c r="H300" i="32" s="1"/>
  <c r="G299" i="32"/>
  <c r="E299" i="32"/>
  <c r="H299" i="32" s="1"/>
  <c r="G298" i="32"/>
  <c r="F298" i="32"/>
  <c r="E298" i="32"/>
  <c r="H298" i="32" s="1"/>
  <c r="G297" i="32"/>
  <c r="G296" i="32"/>
  <c r="G295" i="32"/>
  <c r="E295" i="32"/>
  <c r="H295" i="32" s="1"/>
  <c r="G294" i="32"/>
  <c r="E294" i="32"/>
  <c r="H294" i="32" s="1"/>
  <c r="G293" i="32"/>
  <c r="G292" i="32"/>
  <c r="G291" i="32"/>
  <c r="F291" i="32"/>
  <c r="E291" i="32"/>
  <c r="H291" i="32" s="1"/>
  <c r="G290" i="32"/>
  <c r="F290" i="32"/>
  <c r="E290" i="32"/>
  <c r="H290" i="32" s="1"/>
  <c r="G289" i="32"/>
  <c r="E289" i="32"/>
  <c r="H289" i="32" s="1"/>
  <c r="G288" i="32"/>
  <c r="F288" i="32"/>
  <c r="E288" i="32"/>
  <c r="H288" i="32" s="1"/>
  <c r="G287" i="32"/>
  <c r="F287" i="32"/>
  <c r="E287" i="32"/>
  <c r="H287" i="32" s="1"/>
  <c r="G286" i="32"/>
  <c r="E286" i="32"/>
  <c r="H286" i="32" s="1"/>
  <c r="G285" i="32"/>
  <c r="F285" i="32"/>
  <c r="E285" i="32"/>
  <c r="H285" i="32" s="1"/>
  <c r="G284" i="32"/>
  <c r="G283" i="32"/>
  <c r="G282" i="32"/>
  <c r="E282" i="32"/>
  <c r="H282" i="32" s="1"/>
  <c r="G281" i="32"/>
  <c r="E281" i="32"/>
  <c r="H281" i="32" s="1"/>
  <c r="G280" i="32"/>
  <c r="F280" i="32"/>
  <c r="E280" i="32"/>
  <c r="H280" i="32" s="1"/>
  <c r="G279" i="32"/>
  <c r="F279" i="32"/>
  <c r="E279" i="32"/>
  <c r="H279" i="32" s="1"/>
  <c r="G278" i="32"/>
  <c r="F278" i="32"/>
  <c r="E278" i="32"/>
  <c r="H278" i="32" s="1"/>
  <c r="G277" i="32"/>
  <c r="F277" i="32"/>
  <c r="E277" i="32"/>
  <c r="H277" i="32" s="1"/>
  <c r="G276" i="32"/>
  <c r="F276" i="32"/>
  <c r="E276" i="32"/>
  <c r="H276" i="32" s="1"/>
  <c r="G275" i="32"/>
  <c r="F275" i="32"/>
  <c r="E275" i="32"/>
  <c r="H275" i="32" s="1"/>
  <c r="G274" i="32"/>
  <c r="H273" i="32"/>
  <c r="G273" i="32"/>
  <c r="F273" i="32"/>
  <c r="E273" i="32"/>
  <c r="H272" i="32"/>
  <c r="G272" i="32"/>
  <c r="E272" i="32"/>
  <c r="G271" i="32"/>
  <c r="F271" i="32"/>
  <c r="E271" i="32"/>
  <c r="H271" i="32" s="1"/>
  <c r="G270" i="32"/>
  <c r="E270" i="32"/>
  <c r="H270" i="32" s="1"/>
  <c r="G269" i="32"/>
  <c r="F269" i="32"/>
  <c r="E269" i="32"/>
  <c r="H269" i="32" s="1"/>
  <c r="G268" i="32"/>
  <c r="E268" i="32"/>
  <c r="H268" i="32" s="1"/>
  <c r="H267" i="32"/>
  <c r="G267" i="32"/>
  <c r="E267" i="32"/>
  <c r="G266" i="32"/>
  <c r="G265" i="32"/>
  <c r="E265" i="32"/>
  <c r="H265" i="32" s="1"/>
  <c r="G264" i="32"/>
  <c r="E264" i="32"/>
  <c r="H264" i="32" s="1"/>
  <c r="G263" i="32"/>
  <c r="F263" i="32"/>
  <c r="E263" i="32"/>
  <c r="H263" i="32" s="1"/>
  <c r="G262" i="32"/>
  <c r="F262" i="32"/>
  <c r="E262" i="32"/>
  <c r="H262" i="32" s="1"/>
  <c r="H261" i="32"/>
  <c r="G261" i="32"/>
  <c r="E261" i="32"/>
  <c r="H260" i="32"/>
  <c r="G260" i="32"/>
  <c r="F260" i="32"/>
  <c r="E260" i="32"/>
  <c r="H259" i="32"/>
  <c r="G259" i="32"/>
  <c r="E259" i="32"/>
  <c r="G258" i="32"/>
  <c r="F258" i="32"/>
  <c r="E258" i="32"/>
  <c r="H258" i="32" s="1"/>
  <c r="G257" i="32"/>
  <c r="F257" i="32"/>
  <c r="E257" i="32"/>
  <c r="H257" i="32" s="1"/>
  <c r="G256" i="32"/>
  <c r="E256" i="32"/>
  <c r="H256" i="32" s="1"/>
  <c r="G255" i="32"/>
  <c r="E255" i="32"/>
  <c r="H255" i="32" s="1"/>
  <c r="G254" i="32"/>
  <c r="H253" i="32"/>
  <c r="G253" i="32"/>
  <c r="F253" i="32"/>
  <c r="E253" i="32"/>
  <c r="H252" i="32"/>
  <c r="G252" i="32"/>
  <c r="F252" i="32"/>
  <c r="E252" i="32"/>
  <c r="G251" i="32"/>
  <c r="F251" i="32"/>
  <c r="G250" i="32"/>
  <c r="G249" i="32"/>
  <c r="F249" i="32"/>
  <c r="G248" i="32"/>
  <c r="F248" i="32"/>
  <c r="E248" i="32"/>
  <c r="H248" i="32" s="1"/>
  <c r="G247" i="32"/>
  <c r="E247" i="32"/>
  <c r="H247" i="32" s="1"/>
  <c r="G246" i="32"/>
  <c r="F246" i="32"/>
  <c r="E246" i="32"/>
  <c r="H246" i="32" s="1"/>
  <c r="G245" i="32"/>
  <c r="F245" i="32"/>
  <c r="E245" i="32"/>
  <c r="H245" i="32" s="1"/>
  <c r="G244" i="32"/>
  <c r="E244" i="32"/>
  <c r="H244" i="32" s="1"/>
  <c r="H243" i="32"/>
  <c r="G243" i="32"/>
  <c r="E243" i="32"/>
  <c r="H242" i="32"/>
  <c r="G242" i="32"/>
  <c r="F242" i="32"/>
  <c r="E242" i="32"/>
  <c r="G241" i="32"/>
  <c r="G240" i="32"/>
  <c r="F240" i="32"/>
  <c r="E240" i="32"/>
  <c r="H240" i="32" s="1"/>
  <c r="G239" i="32"/>
  <c r="E239" i="32"/>
  <c r="H239" i="32" s="1"/>
  <c r="G238" i="32"/>
  <c r="F238" i="32"/>
  <c r="E238" i="32"/>
  <c r="H238" i="32" s="1"/>
  <c r="G237" i="32"/>
  <c r="E237" i="32"/>
  <c r="H237" i="32" s="1"/>
  <c r="H236" i="32"/>
  <c r="G236" i="32"/>
  <c r="E236" i="32"/>
  <c r="H235" i="32"/>
  <c r="G235" i="32"/>
  <c r="F235" i="32"/>
  <c r="E235" i="32"/>
  <c r="G234" i="32"/>
  <c r="G233" i="32"/>
  <c r="E233" i="32"/>
  <c r="H233" i="32" s="1"/>
  <c r="G232" i="32"/>
  <c r="E232" i="32"/>
  <c r="H232" i="32" s="1"/>
  <c r="G231" i="32"/>
  <c r="G230" i="32"/>
  <c r="F230" i="32"/>
  <c r="H229" i="32"/>
  <c r="G229" i="32"/>
  <c r="E229" i="32"/>
  <c r="G228" i="32"/>
  <c r="F228" i="32"/>
  <c r="G227" i="32"/>
  <c r="E227" i="32"/>
  <c r="H227" i="32" s="1"/>
  <c r="G226" i="32"/>
  <c r="F226" i="32"/>
  <c r="E226" i="32"/>
  <c r="H226" i="32" s="1"/>
  <c r="G225" i="32"/>
  <c r="F225" i="32"/>
  <c r="E225" i="32"/>
  <c r="H225" i="32" s="1"/>
  <c r="G224" i="32"/>
  <c r="E224" i="32"/>
  <c r="H224" i="32" s="1"/>
  <c r="H223" i="32"/>
  <c r="G223" i="32"/>
  <c r="F223" i="32"/>
  <c r="E223" i="32"/>
  <c r="G222" i="32"/>
  <c r="G221" i="32"/>
  <c r="F221" i="32"/>
  <c r="G220" i="32"/>
  <c r="G219" i="32"/>
  <c r="E219" i="32"/>
  <c r="H219" i="32" s="1"/>
  <c r="G218" i="32"/>
  <c r="E218" i="32"/>
  <c r="H218" i="32" s="1"/>
  <c r="G217" i="32"/>
  <c r="F217" i="32"/>
  <c r="E217" i="32"/>
  <c r="H217" i="32" s="1"/>
  <c r="G216" i="32"/>
  <c r="G215" i="32"/>
  <c r="G214" i="32"/>
  <c r="E214" i="32"/>
  <c r="H214" i="32" s="1"/>
  <c r="G213" i="32"/>
  <c r="E213" i="32"/>
  <c r="H213" i="32" s="1"/>
  <c r="G212" i="32"/>
  <c r="G211" i="32"/>
  <c r="G210" i="32"/>
  <c r="E210" i="32"/>
  <c r="H210" i="32" s="1"/>
  <c r="G209" i="32"/>
  <c r="E209" i="32"/>
  <c r="H209" i="32" s="1"/>
  <c r="G208" i="32"/>
  <c r="G207" i="32"/>
  <c r="G206" i="32"/>
  <c r="F206" i="32"/>
  <c r="E206" i="32"/>
  <c r="H206" i="32" s="1"/>
  <c r="G205" i="32"/>
  <c r="E205" i="32"/>
  <c r="G204" i="32"/>
  <c r="E204" i="32"/>
  <c r="H204" i="32" s="1"/>
  <c r="G203" i="32"/>
  <c r="H202" i="32"/>
  <c r="G202" i="32"/>
  <c r="E202" i="32"/>
  <c r="G201" i="32"/>
  <c r="F201" i="32"/>
  <c r="E201" i="32"/>
  <c r="H201" i="32" s="1"/>
  <c r="G200" i="32"/>
  <c r="E200" i="32"/>
  <c r="G199" i="32"/>
  <c r="E199" i="32"/>
  <c r="H199" i="32" s="1"/>
  <c r="G198" i="32"/>
  <c r="G197" i="32"/>
  <c r="H197" i="32" s="1"/>
  <c r="E197" i="32"/>
  <c r="G196" i="32"/>
  <c r="E196" i="32"/>
  <c r="H196" i="32" s="1"/>
  <c r="G195" i="32"/>
  <c r="E195" i="32"/>
  <c r="H195" i="32" s="1"/>
  <c r="G194" i="32"/>
  <c r="H193" i="32"/>
  <c r="G193" i="32"/>
  <c r="E193" i="32"/>
  <c r="G192" i="32"/>
  <c r="E192" i="32"/>
  <c r="H192" i="32" s="1"/>
  <c r="G191" i="32"/>
  <c r="E191" i="32"/>
  <c r="H191" i="32" s="1"/>
  <c r="G190" i="32"/>
  <c r="H189" i="32"/>
  <c r="G189" i="32"/>
  <c r="F189" i="32"/>
  <c r="E189" i="32"/>
  <c r="H188" i="32"/>
  <c r="G188" i="32"/>
  <c r="F188" i="32"/>
  <c r="E188" i="32"/>
  <c r="H187" i="32"/>
  <c r="G187" i="32"/>
  <c r="E187" i="32"/>
  <c r="G186" i="32"/>
  <c r="E186" i="32"/>
  <c r="G185" i="32"/>
  <c r="E185" i="32"/>
  <c r="H185" i="32" s="1"/>
  <c r="G184" i="32"/>
  <c r="G183" i="32"/>
  <c r="H183" i="32" s="1"/>
  <c r="E183" i="32"/>
  <c r="G182" i="32"/>
  <c r="E182" i="32"/>
  <c r="G181" i="32"/>
  <c r="F181" i="32"/>
  <c r="E181" i="32"/>
  <c r="H181" i="32" s="1"/>
  <c r="G180" i="32"/>
  <c r="E180" i="32"/>
  <c r="H180" i="32" s="1"/>
  <c r="G179" i="32"/>
  <c r="G178" i="32"/>
  <c r="H178" i="32" s="1"/>
  <c r="E178" i="32"/>
  <c r="G177" i="32"/>
  <c r="E177" i="32"/>
  <c r="D177" i="32"/>
  <c r="C177" i="32"/>
  <c r="E350" i="32" s="1"/>
  <c r="H350" i="32" s="1"/>
  <c r="G171" i="32"/>
  <c r="F171" i="32"/>
  <c r="E171" i="32"/>
  <c r="G170" i="32"/>
  <c r="F170" i="32"/>
  <c r="E170" i="32"/>
  <c r="H170" i="32" s="1"/>
  <c r="G169" i="32"/>
  <c r="F169" i="32"/>
  <c r="G168" i="32"/>
  <c r="F168" i="32"/>
  <c r="G167" i="32"/>
  <c r="F167" i="32"/>
  <c r="E167" i="32"/>
  <c r="G166" i="32"/>
  <c r="F166" i="32"/>
  <c r="E166" i="32"/>
  <c r="H166" i="32" s="1"/>
  <c r="G165" i="32"/>
  <c r="F165" i="32"/>
  <c r="E165" i="32"/>
  <c r="H165" i="32" s="1"/>
  <c r="G164" i="32"/>
  <c r="F164" i="32"/>
  <c r="E164" i="32"/>
  <c r="G163" i="32"/>
  <c r="F163" i="32"/>
  <c r="E163" i="32"/>
  <c r="G162" i="32"/>
  <c r="F162" i="32"/>
  <c r="G161" i="32"/>
  <c r="F161" i="32"/>
  <c r="G160" i="32"/>
  <c r="F160" i="32"/>
  <c r="G159" i="32"/>
  <c r="F159" i="32"/>
  <c r="G158" i="32"/>
  <c r="F158" i="32"/>
  <c r="G157" i="32"/>
  <c r="F157" i="32"/>
  <c r="G156" i="32"/>
  <c r="F156" i="32"/>
  <c r="G155" i="32"/>
  <c r="F155" i="32"/>
  <c r="E155" i="32"/>
  <c r="G154" i="32"/>
  <c r="F154" i="32"/>
  <c r="E154" i="32"/>
  <c r="H154" i="32" s="1"/>
  <c r="G153" i="32"/>
  <c r="F153" i="32"/>
  <c r="E153" i="32"/>
  <c r="H153" i="32" s="1"/>
  <c r="G152" i="32"/>
  <c r="F152" i="32"/>
  <c r="E152" i="32"/>
  <c r="G151" i="32"/>
  <c r="F151" i="32"/>
  <c r="E151" i="32"/>
  <c r="G150" i="32"/>
  <c r="F150" i="32"/>
  <c r="E150" i="32"/>
  <c r="H150" i="32" s="1"/>
  <c r="G149" i="32"/>
  <c r="F149" i="32"/>
  <c r="G148" i="32"/>
  <c r="F148" i="32"/>
  <c r="E148" i="32"/>
  <c r="G147" i="32"/>
  <c r="F147" i="32"/>
  <c r="G146" i="32"/>
  <c r="F146" i="32"/>
  <c r="G145" i="32"/>
  <c r="F145" i="32"/>
  <c r="E145" i="32"/>
  <c r="H145" i="32" s="1"/>
  <c r="G144" i="32"/>
  <c r="F144" i="32"/>
  <c r="E144" i="32"/>
  <c r="G143" i="32"/>
  <c r="F143" i="32"/>
  <c r="E143" i="32"/>
  <c r="G142" i="32"/>
  <c r="F142" i="32"/>
  <c r="G141" i="32"/>
  <c r="F141" i="32"/>
  <c r="G140" i="32"/>
  <c r="F140" i="32"/>
  <c r="E140" i="32"/>
  <c r="G139" i="32"/>
  <c r="F139" i="32"/>
  <c r="G138" i="32"/>
  <c r="F138" i="32"/>
  <c r="E138" i="32"/>
  <c r="H138" i="32" s="1"/>
  <c r="G137" i="32"/>
  <c r="F137" i="32"/>
  <c r="E137" i="32"/>
  <c r="H137" i="32" s="1"/>
  <c r="G136" i="32"/>
  <c r="F136" i="32"/>
  <c r="G135" i="32"/>
  <c r="F135" i="32"/>
  <c r="G134" i="32"/>
  <c r="F134" i="32"/>
  <c r="E134" i="32"/>
  <c r="H134" i="32" s="1"/>
  <c r="G133" i="32"/>
  <c r="F133" i="32"/>
  <c r="G132" i="32"/>
  <c r="F132" i="32"/>
  <c r="G131" i="32"/>
  <c r="F131" i="32"/>
  <c r="E131" i="32"/>
  <c r="G130" i="32"/>
  <c r="F130" i="32"/>
  <c r="G129" i="32"/>
  <c r="F129" i="32"/>
  <c r="G128" i="32"/>
  <c r="F128" i="32"/>
  <c r="G127" i="32"/>
  <c r="F127" i="32"/>
  <c r="E127" i="32"/>
  <c r="G126" i="32"/>
  <c r="F126" i="32"/>
  <c r="G125" i="32"/>
  <c r="F125" i="32"/>
  <c r="E125" i="32"/>
  <c r="H125" i="32" s="1"/>
  <c r="G124" i="32"/>
  <c r="F124" i="32"/>
  <c r="G123" i="32"/>
  <c r="F123" i="32"/>
  <c r="G122" i="32"/>
  <c r="F122" i="32"/>
  <c r="E122" i="32"/>
  <c r="H122" i="32" s="1"/>
  <c r="G121" i="32"/>
  <c r="F121" i="32"/>
  <c r="G120" i="32"/>
  <c r="F120" i="32"/>
  <c r="G119" i="32"/>
  <c r="F119" i="32"/>
  <c r="G118" i="32"/>
  <c r="F118" i="32"/>
  <c r="E118" i="32"/>
  <c r="H118" i="32" s="1"/>
  <c r="G117" i="32"/>
  <c r="F117" i="32"/>
  <c r="G116" i="32"/>
  <c r="F116" i="32"/>
  <c r="G115" i="32"/>
  <c r="F115" i="32"/>
  <c r="G114" i="32"/>
  <c r="F114" i="32"/>
  <c r="G113" i="32"/>
  <c r="F113" i="32"/>
  <c r="G112" i="32"/>
  <c r="F112" i="32"/>
  <c r="G111" i="32"/>
  <c r="F111" i="32"/>
  <c r="G110" i="32"/>
  <c r="F110" i="32"/>
  <c r="E110" i="32"/>
  <c r="H110" i="32" s="1"/>
  <c r="G109" i="32"/>
  <c r="F109" i="32"/>
  <c r="E109" i="32"/>
  <c r="H109" i="32" s="1"/>
  <c r="G108" i="32"/>
  <c r="F108" i="32"/>
  <c r="E108" i="32"/>
  <c r="G107" i="32"/>
  <c r="F107" i="32"/>
  <c r="G106" i="32"/>
  <c r="F106" i="32"/>
  <c r="E106" i="32"/>
  <c r="H106" i="32" s="1"/>
  <c r="G105" i="32"/>
  <c r="F105" i="32"/>
  <c r="E105" i="32"/>
  <c r="H105" i="32" s="1"/>
  <c r="G104" i="32"/>
  <c r="F104" i="32"/>
  <c r="E104" i="32"/>
  <c r="G103" i="32"/>
  <c r="F103" i="32"/>
  <c r="E103" i="32"/>
  <c r="G102" i="32"/>
  <c r="F102" i="32"/>
  <c r="E102" i="32"/>
  <c r="H102" i="32" s="1"/>
  <c r="G101" i="32"/>
  <c r="F101" i="32"/>
  <c r="E101" i="32"/>
  <c r="H101" i="32" s="1"/>
  <c r="G100" i="32"/>
  <c r="F100" i="32"/>
  <c r="G99" i="32"/>
  <c r="F99" i="32"/>
  <c r="G98" i="32"/>
  <c r="F98" i="32"/>
  <c r="G97" i="32"/>
  <c r="F97" i="32"/>
  <c r="E97" i="32"/>
  <c r="H97" i="32" s="1"/>
  <c r="G96" i="32"/>
  <c r="F96" i="32"/>
  <c r="G95" i="32"/>
  <c r="F95" i="32"/>
  <c r="G94" i="32"/>
  <c r="F94" i="32"/>
  <c r="E94" i="32"/>
  <c r="H94" i="32" s="1"/>
  <c r="G93" i="32"/>
  <c r="F93" i="32"/>
  <c r="E93" i="32"/>
  <c r="H93" i="32" s="1"/>
  <c r="G92" i="32"/>
  <c r="F92" i="32"/>
  <c r="G91" i="32"/>
  <c r="F91" i="32"/>
  <c r="G90" i="32"/>
  <c r="F90" i="32"/>
  <c r="G89" i="32"/>
  <c r="F89" i="32"/>
  <c r="E89" i="32"/>
  <c r="H89" i="32" s="1"/>
  <c r="G88" i="32"/>
  <c r="F88" i="32"/>
  <c r="E88" i="32"/>
  <c r="G87" i="32"/>
  <c r="F87" i="32"/>
  <c r="G86" i="32"/>
  <c r="F86" i="32"/>
  <c r="E86" i="32"/>
  <c r="H86" i="32" s="1"/>
  <c r="G85" i="32"/>
  <c r="F85" i="32"/>
  <c r="G84" i="32"/>
  <c r="F84" i="32"/>
  <c r="E84" i="32"/>
  <c r="G83" i="32"/>
  <c r="F83" i="32"/>
  <c r="G82" i="32"/>
  <c r="F82" i="32"/>
  <c r="G81" i="32"/>
  <c r="F81" i="32"/>
  <c r="G80" i="32"/>
  <c r="F80" i="32"/>
  <c r="G79" i="32"/>
  <c r="F79" i="32"/>
  <c r="G78" i="32"/>
  <c r="F78" i="32"/>
  <c r="G77" i="32"/>
  <c r="F77" i="32"/>
  <c r="F76" i="32"/>
  <c r="D76" i="32"/>
  <c r="C76" i="32"/>
  <c r="G70" i="32"/>
  <c r="F70" i="32"/>
  <c r="E70" i="32"/>
  <c r="H70" i="32" s="1"/>
  <c r="G69" i="32"/>
  <c r="E69" i="32"/>
  <c r="H69" i="32" s="1"/>
  <c r="G68" i="32"/>
  <c r="H67" i="32"/>
  <c r="G67" i="32"/>
  <c r="F67" i="32"/>
  <c r="E67" i="32"/>
  <c r="H66" i="32"/>
  <c r="G66" i="32"/>
  <c r="F66" i="32"/>
  <c r="E66" i="32"/>
  <c r="G65" i="32"/>
  <c r="F65" i="32"/>
  <c r="G64" i="32"/>
  <c r="G63" i="32"/>
  <c r="E63" i="32"/>
  <c r="G62" i="32"/>
  <c r="E62" i="32"/>
  <c r="H62" i="32" s="1"/>
  <c r="G61" i="32"/>
  <c r="F61" i="32"/>
  <c r="E61" i="32"/>
  <c r="H61" i="32" s="1"/>
  <c r="G60" i="32"/>
  <c r="F60" i="32"/>
  <c r="E60" i="32"/>
  <c r="H60" i="32" s="1"/>
  <c r="G59" i="32"/>
  <c r="F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H53" i="32" s="1"/>
  <c r="E53" i="32"/>
  <c r="G52" i="32"/>
  <c r="F52" i="32"/>
  <c r="E52" i="32"/>
  <c r="H52" i="32" s="1"/>
  <c r="G51" i="32"/>
  <c r="E51" i="32"/>
  <c r="G50" i="32"/>
  <c r="E50" i="32"/>
  <c r="H50" i="32" s="1"/>
  <c r="G49" i="32"/>
  <c r="G48" i="32"/>
  <c r="H48" i="32" s="1"/>
  <c r="F48" i="32"/>
  <c r="E48" i="32"/>
  <c r="G47" i="32"/>
  <c r="H47" i="32" s="1"/>
  <c r="F47" i="32"/>
  <c r="E47" i="32"/>
  <c r="G46" i="32"/>
  <c r="H46" i="32" s="1"/>
  <c r="F46" i="32"/>
  <c r="E46" i="32"/>
  <c r="G45" i="32"/>
  <c r="G44" i="32"/>
  <c r="E44" i="32"/>
  <c r="G43" i="32"/>
  <c r="F43" i="32"/>
  <c r="E43" i="32"/>
  <c r="H43" i="32" s="1"/>
  <c r="G42" i="32"/>
  <c r="F42" i="32"/>
  <c r="E42" i="32"/>
  <c r="H42" i="32" s="1"/>
  <c r="G41" i="32"/>
  <c r="F41" i="32"/>
  <c r="E41" i="32"/>
  <c r="H41" i="32" s="1"/>
  <c r="G40" i="32"/>
  <c r="F40" i="32"/>
  <c r="E40" i="32"/>
  <c r="H40" i="32" s="1"/>
  <c r="G39" i="32"/>
  <c r="E39" i="32"/>
  <c r="H39" i="32" s="1"/>
  <c r="G38" i="32"/>
  <c r="H37" i="32"/>
  <c r="G37" i="32"/>
  <c r="F37" i="32"/>
  <c r="E37" i="32"/>
  <c r="G36" i="32"/>
  <c r="G35" i="32"/>
  <c r="F35" i="32"/>
  <c r="E35" i="32"/>
  <c r="H35" i="32" s="1"/>
  <c r="G34" i="32"/>
  <c r="F34" i="32"/>
  <c r="E34" i="32"/>
  <c r="G33" i="32"/>
  <c r="E33" i="32"/>
  <c r="G32" i="32"/>
  <c r="F32" i="32"/>
  <c r="E32" i="32"/>
  <c r="H32" i="32" s="1"/>
  <c r="G31" i="32"/>
  <c r="F31" i="32"/>
  <c r="E31" i="32"/>
  <c r="H31" i="32" s="1"/>
  <c r="G30" i="32"/>
  <c r="E30" i="32"/>
  <c r="H30" i="32" s="1"/>
  <c r="G29" i="32"/>
  <c r="G28" i="32"/>
  <c r="G27" i="32"/>
  <c r="G26" i="32"/>
  <c r="E26" i="32"/>
  <c r="H26" i="32" s="1"/>
  <c r="G25" i="32"/>
  <c r="F25" i="32"/>
  <c r="E25" i="32"/>
  <c r="H25" i="32" s="1"/>
  <c r="G24" i="32"/>
  <c r="F24" i="32"/>
  <c r="E24" i="32"/>
  <c r="H24" i="32" s="1"/>
  <c r="G23" i="32"/>
  <c r="F23" i="32"/>
  <c r="E23" i="32"/>
  <c r="H23" i="32" s="1"/>
  <c r="H22" i="32"/>
  <c r="G22" i="32"/>
  <c r="E22" i="32"/>
  <c r="G21" i="32"/>
  <c r="F21" i="32"/>
  <c r="G20" i="32"/>
  <c r="H20" i="32" s="1"/>
  <c r="F20" i="32"/>
  <c r="E20" i="32"/>
  <c r="G19" i="32"/>
  <c r="D19" i="32"/>
  <c r="C19" i="32"/>
  <c r="G13" i="32"/>
  <c r="F13" i="32"/>
  <c r="D13" i="32"/>
  <c r="C13" i="32"/>
  <c r="D12" i="32"/>
  <c r="F12" i="32" s="1"/>
  <c r="C12" i="32"/>
  <c r="C11" i="32"/>
  <c r="D10" i="32"/>
  <c r="F10" i="32" s="1"/>
  <c r="D8" i="32"/>
  <c r="G618" i="31"/>
  <c r="F618" i="31"/>
  <c r="G617" i="31"/>
  <c r="F617" i="31"/>
  <c r="E617" i="31"/>
  <c r="G616" i="31"/>
  <c r="F616" i="31"/>
  <c r="E616" i="31"/>
  <c r="H616" i="31" s="1"/>
  <c r="G615" i="31"/>
  <c r="F615" i="31"/>
  <c r="E615" i="31"/>
  <c r="H615" i="31" s="1"/>
  <c r="G614" i="31"/>
  <c r="F614" i="31"/>
  <c r="G613" i="31"/>
  <c r="F613" i="31"/>
  <c r="E613" i="31"/>
  <c r="G612" i="31"/>
  <c r="F612" i="31"/>
  <c r="E612" i="31"/>
  <c r="H612" i="31" s="1"/>
  <c r="G611" i="31"/>
  <c r="F611" i="31"/>
  <c r="E611" i="31"/>
  <c r="H611" i="31" s="1"/>
  <c r="G610" i="31"/>
  <c r="F610" i="31"/>
  <c r="G609" i="31"/>
  <c r="F609" i="31"/>
  <c r="G608" i="31"/>
  <c r="F608" i="31"/>
  <c r="E608" i="31"/>
  <c r="H608" i="31" s="1"/>
  <c r="G607" i="31"/>
  <c r="F607" i="31"/>
  <c r="E607" i="31"/>
  <c r="H607" i="31" s="1"/>
  <c r="G606" i="31"/>
  <c r="F606" i="31"/>
  <c r="G605" i="31"/>
  <c r="F605" i="31"/>
  <c r="E605" i="31"/>
  <c r="G604" i="31"/>
  <c r="F604" i="31"/>
  <c r="E604" i="31"/>
  <c r="H604" i="31" s="1"/>
  <c r="G603" i="31"/>
  <c r="F603" i="31"/>
  <c r="E603" i="31"/>
  <c r="H603" i="31" s="1"/>
  <c r="G602" i="31"/>
  <c r="F602" i="31"/>
  <c r="G601" i="31"/>
  <c r="F601" i="31"/>
  <c r="E601" i="31"/>
  <c r="G600" i="31"/>
  <c r="F600" i="31"/>
  <c r="E600" i="31"/>
  <c r="H600" i="31" s="1"/>
  <c r="G599" i="31"/>
  <c r="F599" i="31"/>
  <c r="E599" i="31"/>
  <c r="H599" i="31" s="1"/>
  <c r="G598" i="31"/>
  <c r="F598" i="31"/>
  <c r="G597" i="31"/>
  <c r="F597" i="31"/>
  <c r="G596" i="31"/>
  <c r="F596" i="31"/>
  <c r="E596" i="31"/>
  <c r="H596" i="31" s="1"/>
  <c r="G595" i="31"/>
  <c r="F595" i="31"/>
  <c r="E595" i="31"/>
  <c r="H595" i="31" s="1"/>
  <c r="G594" i="31"/>
  <c r="F594" i="31"/>
  <c r="G593" i="31"/>
  <c r="F593" i="31"/>
  <c r="G592" i="31"/>
  <c r="F592" i="31"/>
  <c r="E592" i="31"/>
  <c r="H592" i="31" s="1"/>
  <c r="F591" i="31"/>
  <c r="E591" i="31"/>
  <c r="D591" i="31"/>
  <c r="C591" i="31"/>
  <c r="E609" i="31" s="1"/>
  <c r="H609" i="31" s="1"/>
  <c r="G585" i="31"/>
  <c r="F585" i="31"/>
  <c r="E585" i="31"/>
  <c r="H585" i="31" s="1"/>
  <c r="G584" i="31"/>
  <c r="F584" i="31"/>
  <c r="E584" i="31"/>
  <c r="G583" i="31"/>
  <c r="F583" i="31"/>
  <c r="E583" i="31"/>
  <c r="G582" i="31"/>
  <c r="F582" i="31"/>
  <c r="E582" i="31"/>
  <c r="H582" i="31" s="1"/>
  <c r="G581" i="31"/>
  <c r="F581" i="31"/>
  <c r="E581" i="31"/>
  <c r="H581" i="31" s="1"/>
  <c r="G580" i="31"/>
  <c r="F580" i="31"/>
  <c r="E580" i="31"/>
  <c r="G579" i="31"/>
  <c r="G578" i="31"/>
  <c r="H577" i="31"/>
  <c r="G577" i="31"/>
  <c r="F577" i="31"/>
  <c r="E577" i="31"/>
  <c r="H576" i="31"/>
  <c r="G576" i="31"/>
  <c r="F576" i="31"/>
  <c r="E576" i="31"/>
  <c r="H575" i="31"/>
  <c r="G575" i="31"/>
  <c r="F575" i="31"/>
  <c r="E575" i="31"/>
  <c r="H574" i="31"/>
  <c r="G574" i="31"/>
  <c r="F574" i="31"/>
  <c r="E574" i="31"/>
  <c r="H573" i="31"/>
  <c r="G573" i="31"/>
  <c r="F573" i="31"/>
  <c r="E573" i="31"/>
  <c r="G572" i="31"/>
  <c r="G571" i="31"/>
  <c r="G570" i="31"/>
  <c r="E570" i="31"/>
  <c r="H570" i="31" s="1"/>
  <c r="G569" i="31"/>
  <c r="H568" i="31"/>
  <c r="G568" i="31"/>
  <c r="F568" i="31"/>
  <c r="E568" i="31"/>
  <c r="H567" i="31"/>
  <c r="G567" i="31"/>
  <c r="F567" i="31"/>
  <c r="E567" i="31"/>
  <c r="H566" i="31"/>
  <c r="G566" i="31"/>
  <c r="E566" i="31"/>
  <c r="G565" i="31"/>
  <c r="F565" i="31"/>
  <c r="G564" i="31"/>
  <c r="G563" i="31"/>
  <c r="F563" i="31"/>
  <c r="E563" i="31"/>
  <c r="G562" i="31"/>
  <c r="F562" i="31"/>
  <c r="G561" i="31"/>
  <c r="F561" i="31"/>
  <c r="G560" i="31"/>
  <c r="F560" i="31"/>
  <c r="E560" i="31"/>
  <c r="H560" i="31" s="1"/>
  <c r="G559" i="31"/>
  <c r="F559" i="31"/>
  <c r="G558" i="31"/>
  <c r="F558" i="31"/>
  <c r="E558" i="31"/>
  <c r="G557" i="31"/>
  <c r="F557" i="31"/>
  <c r="E557" i="31"/>
  <c r="H557" i="31" s="1"/>
  <c r="G556" i="31"/>
  <c r="F556" i="31"/>
  <c r="E556" i="31"/>
  <c r="H556" i="31" s="1"/>
  <c r="G555" i="31"/>
  <c r="F555" i="31"/>
  <c r="E555" i="31"/>
  <c r="G554" i="31"/>
  <c r="F554" i="31"/>
  <c r="E554" i="31"/>
  <c r="G553" i="31"/>
  <c r="F553" i="31"/>
  <c r="E553" i="31"/>
  <c r="H553" i="31" s="1"/>
  <c r="G552" i="31"/>
  <c r="F552" i="31"/>
  <c r="E552" i="31"/>
  <c r="H552" i="31" s="1"/>
  <c r="G551" i="31"/>
  <c r="F551" i="31"/>
  <c r="E551" i="31"/>
  <c r="G550" i="31"/>
  <c r="F550" i="31"/>
  <c r="G549" i="31"/>
  <c r="F549" i="31"/>
  <c r="G548" i="31"/>
  <c r="F548" i="31"/>
  <c r="G547" i="31"/>
  <c r="F547" i="31"/>
  <c r="E547" i="31"/>
  <c r="H547" i="31" s="1"/>
  <c r="G546" i="31"/>
  <c r="F546" i="31"/>
  <c r="E546" i="31"/>
  <c r="G545" i="31"/>
  <c r="F545" i="31"/>
  <c r="G544" i="31"/>
  <c r="F544" i="31"/>
  <c r="G543" i="31"/>
  <c r="F543" i="31"/>
  <c r="E543" i="31"/>
  <c r="G542" i="31"/>
  <c r="F542" i="31"/>
  <c r="G541" i="31"/>
  <c r="F541" i="31"/>
  <c r="E541" i="31"/>
  <c r="G540" i="31"/>
  <c r="F540" i="31"/>
  <c r="E540" i="31"/>
  <c r="G539" i="31"/>
  <c r="F539" i="31"/>
  <c r="E539" i="31"/>
  <c r="H539" i="31" s="1"/>
  <c r="G538" i="31"/>
  <c r="F538" i="31"/>
  <c r="E538" i="31"/>
  <c r="H538" i="31" s="1"/>
  <c r="G537" i="31"/>
  <c r="F537" i="31"/>
  <c r="E537" i="31"/>
  <c r="G536" i="31"/>
  <c r="F536" i="31"/>
  <c r="E536" i="31"/>
  <c r="G535" i="31"/>
  <c r="F535" i="31"/>
  <c r="E535" i="31"/>
  <c r="H535" i="31" s="1"/>
  <c r="G534" i="31"/>
  <c r="F534" i="31"/>
  <c r="G533" i="31"/>
  <c r="F533" i="31"/>
  <c r="E533" i="31"/>
  <c r="G532" i="31"/>
  <c r="F532" i="31"/>
  <c r="E532" i="31"/>
  <c r="H532" i="31" s="1"/>
  <c r="G531" i="31"/>
  <c r="F531" i="31"/>
  <c r="E531" i="31"/>
  <c r="H531" i="31" s="1"/>
  <c r="G530" i="31"/>
  <c r="F530" i="31"/>
  <c r="E530" i="31"/>
  <c r="G529" i="31"/>
  <c r="F529" i="31"/>
  <c r="E529" i="31"/>
  <c r="G528" i="31"/>
  <c r="F528" i="31"/>
  <c r="E528" i="31"/>
  <c r="H528" i="31" s="1"/>
  <c r="G527" i="31"/>
  <c r="F527" i="31"/>
  <c r="G526" i="31"/>
  <c r="F526" i="31"/>
  <c r="G525" i="31"/>
  <c r="F525" i="31"/>
  <c r="G524" i="31"/>
  <c r="F524" i="31"/>
  <c r="G523" i="31"/>
  <c r="F523" i="31"/>
  <c r="E523" i="31"/>
  <c r="H523" i="31" s="1"/>
  <c r="G522" i="31"/>
  <c r="F522" i="31"/>
  <c r="E522" i="31"/>
  <c r="G521" i="31"/>
  <c r="F521" i="31"/>
  <c r="G520" i="31"/>
  <c r="F520" i="31"/>
  <c r="G519" i="31"/>
  <c r="F519" i="31"/>
  <c r="E519" i="31"/>
  <c r="G518" i="31"/>
  <c r="F518" i="31"/>
  <c r="G517" i="31"/>
  <c r="F517" i="31"/>
  <c r="E517" i="31"/>
  <c r="G516" i="31"/>
  <c r="F516" i="31"/>
  <c r="E516" i="31"/>
  <c r="G515" i="31"/>
  <c r="F515" i="31"/>
  <c r="E515" i="31"/>
  <c r="H515" i="31" s="1"/>
  <c r="G514" i="31"/>
  <c r="F514" i="31"/>
  <c r="E514" i="31"/>
  <c r="H514" i="31" s="1"/>
  <c r="G513" i="31"/>
  <c r="F513" i="31"/>
  <c r="E513" i="31"/>
  <c r="G512" i="31"/>
  <c r="F512" i="31"/>
  <c r="E512" i="31"/>
  <c r="G511" i="31"/>
  <c r="F511" i="31"/>
  <c r="E511" i="31"/>
  <c r="H511" i="31" s="1"/>
  <c r="G510" i="31"/>
  <c r="F510" i="31"/>
  <c r="G509" i="31"/>
  <c r="F509" i="31"/>
  <c r="E509" i="31"/>
  <c r="G508" i="31"/>
  <c r="F508" i="31"/>
  <c r="E508" i="31"/>
  <c r="H508" i="31" s="1"/>
  <c r="G507" i="31"/>
  <c r="F507" i="31"/>
  <c r="E507" i="31"/>
  <c r="H507" i="31" s="1"/>
  <c r="G506" i="31"/>
  <c r="F506" i="31"/>
  <c r="E506" i="31"/>
  <c r="G505" i="31"/>
  <c r="F505" i="31"/>
  <c r="G504" i="31"/>
  <c r="F504" i="31"/>
  <c r="E504" i="31"/>
  <c r="H504" i="31" s="1"/>
  <c r="G503" i="31"/>
  <c r="F503" i="31"/>
  <c r="E503" i="31"/>
  <c r="G502" i="31"/>
  <c r="F502" i="31"/>
  <c r="E502" i="31"/>
  <c r="G501" i="31"/>
  <c r="F501" i="31"/>
  <c r="E501" i="31"/>
  <c r="H501" i="31" s="1"/>
  <c r="G500" i="31"/>
  <c r="F500" i="31"/>
  <c r="G499" i="31"/>
  <c r="F499" i="31"/>
  <c r="G498" i="31"/>
  <c r="F498" i="31"/>
  <c r="E498" i="31"/>
  <c r="H498" i="31" s="1"/>
  <c r="G497" i="31"/>
  <c r="F497" i="31"/>
  <c r="E497" i="31"/>
  <c r="G496" i="31"/>
  <c r="F496" i="31"/>
  <c r="G495" i="31"/>
  <c r="F495" i="31"/>
  <c r="G494" i="31"/>
  <c r="F494" i="31"/>
  <c r="G493" i="31"/>
  <c r="F493" i="31"/>
  <c r="G492" i="31"/>
  <c r="F492" i="31"/>
  <c r="E492" i="31"/>
  <c r="G491" i="31"/>
  <c r="F491" i="31"/>
  <c r="G490" i="31"/>
  <c r="F490" i="31"/>
  <c r="E490" i="31"/>
  <c r="G489" i="31"/>
  <c r="F489" i="31"/>
  <c r="G488" i="31"/>
  <c r="F488" i="31"/>
  <c r="E488" i="31"/>
  <c r="H488" i="31" s="1"/>
  <c r="G487" i="31"/>
  <c r="F487" i="31"/>
  <c r="E487" i="31"/>
  <c r="G486" i="31"/>
  <c r="F486" i="31"/>
  <c r="G485" i="31"/>
  <c r="F485" i="31"/>
  <c r="E485" i="31"/>
  <c r="H485" i="31" s="1"/>
  <c r="G484" i="31"/>
  <c r="F484" i="31"/>
  <c r="E484" i="31"/>
  <c r="G483" i="31"/>
  <c r="F483" i="31"/>
  <c r="E483" i="31"/>
  <c r="G482" i="31"/>
  <c r="F482" i="31"/>
  <c r="E482" i="31"/>
  <c r="H482" i="31" s="1"/>
  <c r="G481" i="31"/>
  <c r="F481" i="31"/>
  <c r="E481" i="31"/>
  <c r="H481" i="31" s="1"/>
  <c r="G480" i="31"/>
  <c r="F480" i="31"/>
  <c r="E480" i="31"/>
  <c r="G479" i="31"/>
  <c r="F479" i="31"/>
  <c r="G478" i="31"/>
  <c r="F478" i="31"/>
  <c r="E478" i="31"/>
  <c r="H478" i="31" s="1"/>
  <c r="G477" i="31"/>
  <c r="F477" i="31"/>
  <c r="E477" i="31"/>
  <c r="H477" i="31" s="1"/>
  <c r="G476" i="31"/>
  <c r="F476" i="31"/>
  <c r="E476" i="31"/>
  <c r="G475" i="31"/>
  <c r="F475" i="31"/>
  <c r="G474" i="31"/>
  <c r="F474" i="31"/>
  <c r="E474" i="31"/>
  <c r="H474" i="31" s="1"/>
  <c r="G473" i="31"/>
  <c r="F473" i="31"/>
  <c r="G472" i="31"/>
  <c r="F472" i="31"/>
  <c r="E472" i="31"/>
  <c r="G471" i="31"/>
  <c r="F471" i="31"/>
  <c r="G470" i="31"/>
  <c r="F470" i="31"/>
  <c r="G469" i="31"/>
  <c r="F469" i="31"/>
  <c r="G468" i="31"/>
  <c r="F468" i="31"/>
  <c r="G467" i="31"/>
  <c r="F467" i="31"/>
  <c r="G466" i="31"/>
  <c r="F466" i="31"/>
  <c r="E466" i="31"/>
  <c r="H466" i="31" s="1"/>
  <c r="G465" i="31"/>
  <c r="F465" i="31"/>
  <c r="E465" i="31"/>
  <c r="H465" i="31" s="1"/>
  <c r="G464" i="31"/>
  <c r="F464" i="31"/>
  <c r="E464" i="31"/>
  <c r="G463" i="31"/>
  <c r="F463" i="31"/>
  <c r="G462" i="31"/>
  <c r="F462" i="31"/>
  <c r="E462" i="31"/>
  <c r="H462" i="31" s="1"/>
  <c r="G461" i="31"/>
  <c r="F461" i="31"/>
  <c r="E461" i="31"/>
  <c r="H461" i="31" s="1"/>
  <c r="G460" i="31"/>
  <c r="F460" i="31"/>
  <c r="E460" i="31"/>
  <c r="G459" i="31"/>
  <c r="F459" i="31"/>
  <c r="E459" i="31"/>
  <c r="G458" i="31"/>
  <c r="F458" i="31"/>
  <c r="E458" i="31"/>
  <c r="H458" i="31" s="1"/>
  <c r="G457" i="31"/>
  <c r="F457" i="31"/>
  <c r="E457" i="31"/>
  <c r="H457" i="31" s="1"/>
  <c r="G456" i="31"/>
  <c r="F456" i="31"/>
  <c r="E456" i="31"/>
  <c r="G455" i="31"/>
  <c r="F455" i="31"/>
  <c r="G454" i="31"/>
  <c r="F454" i="31"/>
  <c r="E454" i="31"/>
  <c r="H454" i="31" s="1"/>
  <c r="G453" i="31"/>
  <c r="F453" i="31"/>
  <c r="G452" i="31"/>
  <c r="F452" i="31"/>
  <c r="G451" i="31"/>
  <c r="F451" i="31"/>
  <c r="G450" i="31"/>
  <c r="F450" i="31"/>
  <c r="E450" i="31"/>
  <c r="H450" i="31" s="1"/>
  <c r="G449" i="31"/>
  <c r="F449" i="31"/>
  <c r="E449" i="31"/>
  <c r="H449" i="31" s="1"/>
  <c r="G448" i="31"/>
  <c r="F448" i="31"/>
  <c r="E448" i="31"/>
  <c r="G447" i="31"/>
  <c r="F447" i="31"/>
  <c r="G446" i="31"/>
  <c r="F446" i="31"/>
  <c r="E446" i="31"/>
  <c r="H446" i="31" s="1"/>
  <c r="G445" i="31"/>
  <c r="F445" i="31"/>
  <c r="E445" i="31"/>
  <c r="H445" i="31" s="1"/>
  <c r="G444" i="31"/>
  <c r="F444" i="31"/>
  <c r="G443" i="31"/>
  <c r="F443" i="31"/>
  <c r="E443" i="31"/>
  <c r="G442" i="31"/>
  <c r="F442" i="31"/>
  <c r="G441" i="31"/>
  <c r="F441" i="31"/>
  <c r="E441" i="31"/>
  <c r="H441" i="31" s="1"/>
  <c r="G440" i="31"/>
  <c r="F440" i="31"/>
  <c r="E440" i="31"/>
  <c r="G439" i="31"/>
  <c r="F439" i="31"/>
  <c r="E439" i="31"/>
  <c r="G438" i="31"/>
  <c r="F438" i="31"/>
  <c r="E438" i="31"/>
  <c r="H438" i="31" s="1"/>
  <c r="G437" i="31"/>
  <c r="F437" i="31"/>
  <c r="G436" i="31"/>
  <c r="F436" i="31"/>
  <c r="G435" i="31"/>
  <c r="F435" i="31"/>
  <c r="E435" i="31"/>
  <c r="G434" i="31"/>
  <c r="F434" i="31"/>
  <c r="E434" i="31"/>
  <c r="H434" i="31" s="1"/>
  <c r="G433" i="31"/>
  <c r="F433" i="31"/>
  <c r="E433" i="31"/>
  <c r="H433" i="31" s="1"/>
  <c r="G432" i="31"/>
  <c r="F432" i="31"/>
  <c r="E432" i="31"/>
  <c r="G431" i="31"/>
  <c r="F431" i="31"/>
  <c r="G430" i="31"/>
  <c r="F430" i="31"/>
  <c r="E430" i="31"/>
  <c r="H430" i="31" s="1"/>
  <c r="G429" i="31"/>
  <c r="F429" i="31"/>
  <c r="E429" i="31"/>
  <c r="H429" i="31" s="1"/>
  <c r="G428" i="31"/>
  <c r="F428" i="31"/>
  <c r="G427" i="31"/>
  <c r="F427" i="31"/>
  <c r="E427" i="31"/>
  <c r="G426" i="31"/>
  <c r="F426" i="31"/>
  <c r="E426" i="31"/>
  <c r="H426" i="31" s="1"/>
  <c r="G425" i="31"/>
  <c r="F425" i="31"/>
  <c r="E425" i="31"/>
  <c r="H425" i="31" s="1"/>
  <c r="G424" i="31"/>
  <c r="F424" i="31"/>
  <c r="E424" i="31"/>
  <c r="G423" i="31"/>
  <c r="F423" i="31"/>
  <c r="E423" i="31"/>
  <c r="G422" i="31"/>
  <c r="F422" i="31"/>
  <c r="E422" i="31"/>
  <c r="H422" i="31" s="1"/>
  <c r="G421" i="31"/>
  <c r="F421" i="31"/>
  <c r="E421" i="31"/>
  <c r="H421" i="31" s="1"/>
  <c r="G420" i="31"/>
  <c r="F420" i="31"/>
  <c r="G419" i="31"/>
  <c r="F419" i="31"/>
  <c r="G418" i="31"/>
  <c r="F418" i="31"/>
  <c r="G417" i="31"/>
  <c r="F417" i="31"/>
  <c r="E417" i="31"/>
  <c r="H417" i="31" s="1"/>
  <c r="G416" i="31"/>
  <c r="F416" i="31"/>
  <c r="G415" i="31"/>
  <c r="F415" i="31"/>
  <c r="E415" i="31"/>
  <c r="G414" i="31"/>
  <c r="F414" i="31"/>
  <c r="E414" i="31"/>
  <c r="H414" i="31" s="1"/>
  <c r="G413" i="31"/>
  <c r="F413" i="31"/>
  <c r="E413" i="31"/>
  <c r="H413" i="31" s="1"/>
  <c r="G412" i="31"/>
  <c r="F412" i="31"/>
  <c r="G411" i="31"/>
  <c r="F411" i="31"/>
  <c r="G410" i="31"/>
  <c r="F410" i="31"/>
  <c r="E410" i="31"/>
  <c r="H410" i="31" s="1"/>
  <c r="G409" i="31"/>
  <c r="F409" i="31"/>
  <c r="G408" i="31"/>
  <c r="F408" i="31"/>
  <c r="E408" i="31"/>
  <c r="G407" i="31"/>
  <c r="F407" i="31"/>
  <c r="G406" i="31"/>
  <c r="F406" i="31"/>
  <c r="G405" i="31"/>
  <c r="F405" i="31"/>
  <c r="E405" i="31"/>
  <c r="H405" i="31" s="1"/>
  <c r="G404" i="31"/>
  <c r="F404" i="31"/>
  <c r="E404" i="31"/>
  <c r="G403" i="31"/>
  <c r="F403" i="31"/>
  <c r="G402" i="31"/>
  <c r="F402" i="31"/>
  <c r="E402" i="31"/>
  <c r="H402" i="31" s="1"/>
  <c r="G401" i="31"/>
  <c r="F401" i="31"/>
  <c r="E401" i="31"/>
  <c r="H401" i="31" s="1"/>
  <c r="G400" i="31"/>
  <c r="F400" i="31"/>
  <c r="E400" i="31"/>
  <c r="G399" i="31"/>
  <c r="F399" i="31"/>
  <c r="E399" i="31"/>
  <c r="G398" i="31"/>
  <c r="F398" i="31"/>
  <c r="E398" i="31"/>
  <c r="H398" i="31" s="1"/>
  <c r="G397" i="31"/>
  <c r="F397" i="31"/>
  <c r="E397" i="31"/>
  <c r="H397" i="31" s="1"/>
  <c r="G396" i="31"/>
  <c r="F396" i="31"/>
  <c r="E396" i="31"/>
  <c r="G395" i="31"/>
  <c r="F395" i="31"/>
  <c r="G394" i="31"/>
  <c r="F394" i="31"/>
  <c r="E394" i="31"/>
  <c r="H394" i="31" s="1"/>
  <c r="G393" i="31"/>
  <c r="F393" i="31"/>
  <c r="G392" i="31"/>
  <c r="F392" i="31"/>
  <c r="G391" i="31"/>
  <c r="F391" i="31"/>
  <c r="G390" i="31"/>
  <c r="F390" i="31"/>
  <c r="G389" i="31"/>
  <c r="F389" i="31"/>
  <c r="E389" i="31"/>
  <c r="H389" i="31" s="1"/>
  <c r="G388" i="31"/>
  <c r="F388" i="31"/>
  <c r="E388" i="31"/>
  <c r="G387" i="31"/>
  <c r="F387" i="31"/>
  <c r="G386" i="31"/>
  <c r="F386" i="31"/>
  <c r="E386" i="31"/>
  <c r="H386" i="31" s="1"/>
  <c r="G385" i="31"/>
  <c r="F385" i="31"/>
  <c r="E385" i="31"/>
  <c r="H385" i="31" s="1"/>
  <c r="G384" i="31"/>
  <c r="F384" i="31"/>
  <c r="E384" i="31"/>
  <c r="G383" i="31"/>
  <c r="F383" i="31"/>
  <c r="G382" i="31"/>
  <c r="F382" i="31"/>
  <c r="E382" i="31"/>
  <c r="H382" i="31" s="1"/>
  <c r="G381" i="31"/>
  <c r="F381" i="31"/>
  <c r="G380" i="31"/>
  <c r="F380" i="31"/>
  <c r="G379" i="31"/>
  <c r="F379" i="31"/>
  <c r="G378" i="31"/>
  <c r="F378" i="31"/>
  <c r="E378" i="31"/>
  <c r="H378" i="31" s="1"/>
  <c r="G377" i="31"/>
  <c r="F377" i="31"/>
  <c r="E377" i="31"/>
  <c r="H377" i="31" s="1"/>
  <c r="G376" i="31"/>
  <c r="F376" i="31"/>
  <c r="G375" i="31"/>
  <c r="F375" i="31"/>
  <c r="E375" i="31"/>
  <c r="G374" i="31"/>
  <c r="F374" i="31"/>
  <c r="E374" i="31"/>
  <c r="H374" i="31" s="1"/>
  <c r="G373" i="31"/>
  <c r="F373" i="31"/>
  <c r="E373" i="31"/>
  <c r="H373" i="31" s="1"/>
  <c r="G372" i="31"/>
  <c r="F372" i="31"/>
  <c r="G371" i="31"/>
  <c r="F371" i="31"/>
  <c r="G370" i="31"/>
  <c r="F370" i="31"/>
  <c r="E370" i="31"/>
  <c r="H370" i="31" s="1"/>
  <c r="G369" i="31"/>
  <c r="F369" i="31"/>
  <c r="G368" i="31"/>
  <c r="F368" i="31"/>
  <c r="G367" i="31"/>
  <c r="F367" i="31"/>
  <c r="E367" i="31"/>
  <c r="G366" i="31"/>
  <c r="F366" i="31"/>
  <c r="G365" i="31"/>
  <c r="F365" i="31"/>
  <c r="E365" i="31"/>
  <c r="H365" i="31" s="1"/>
  <c r="G364" i="31"/>
  <c r="F364" i="31"/>
  <c r="G363" i="31"/>
  <c r="F363" i="31"/>
  <c r="G362" i="31"/>
  <c r="F362" i="31"/>
  <c r="E362" i="31"/>
  <c r="H362" i="31" s="1"/>
  <c r="G361" i="31"/>
  <c r="F361" i="31"/>
  <c r="E361" i="31"/>
  <c r="H361" i="31" s="1"/>
  <c r="G360" i="31"/>
  <c r="F360" i="31"/>
  <c r="E360" i="31"/>
  <c r="G359" i="31"/>
  <c r="F359" i="31"/>
  <c r="G358" i="31"/>
  <c r="F358" i="31"/>
  <c r="G357" i="31"/>
  <c r="F357" i="31"/>
  <c r="F356" i="31"/>
  <c r="D356" i="31"/>
  <c r="C356" i="31"/>
  <c r="E579" i="31" s="1"/>
  <c r="H579" i="31" s="1"/>
  <c r="G350" i="31"/>
  <c r="F350" i="31"/>
  <c r="E350" i="31"/>
  <c r="H350" i="31" s="1"/>
  <c r="G349" i="31"/>
  <c r="F349" i="31"/>
  <c r="E349" i="31"/>
  <c r="H349" i="31" s="1"/>
  <c r="G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E345" i="31"/>
  <c r="H345" i="31" s="1"/>
  <c r="G344" i="31"/>
  <c r="F344" i="31"/>
  <c r="E344" i="31"/>
  <c r="H344" i="31" s="1"/>
  <c r="H343" i="31"/>
  <c r="G343" i="31"/>
  <c r="E343" i="31"/>
  <c r="H342" i="31"/>
  <c r="G342" i="31"/>
  <c r="F342" i="31"/>
  <c r="E342" i="31"/>
  <c r="H341" i="31"/>
  <c r="G341" i="31"/>
  <c r="F341" i="31"/>
  <c r="E341" i="31"/>
  <c r="H340" i="31"/>
  <c r="G340" i="31"/>
  <c r="F340" i="31"/>
  <c r="E340" i="31"/>
  <c r="H339" i="31"/>
  <c r="G339" i="31"/>
  <c r="F339" i="31"/>
  <c r="E339" i="31"/>
  <c r="H338" i="31"/>
  <c r="G338" i="31"/>
  <c r="F338" i="31"/>
  <c r="E338" i="31"/>
  <c r="H337" i="31"/>
  <c r="G337" i="31"/>
  <c r="F337" i="31"/>
  <c r="E337" i="31"/>
  <c r="H336" i="31"/>
  <c r="G336" i="31"/>
  <c r="F336" i="31"/>
  <c r="E336" i="31"/>
  <c r="H335" i="31"/>
  <c r="G335" i="31"/>
  <c r="F335" i="31"/>
  <c r="E335" i="31"/>
  <c r="G334" i="31"/>
  <c r="G333" i="31"/>
  <c r="F333" i="31"/>
  <c r="G332" i="31"/>
  <c r="F332" i="31"/>
  <c r="E332" i="31"/>
  <c r="H332" i="31" s="1"/>
  <c r="G331" i="31"/>
  <c r="F331" i="31"/>
  <c r="E331" i="31"/>
  <c r="G330" i="31"/>
  <c r="E330" i="31"/>
  <c r="G329" i="31"/>
  <c r="E329" i="31"/>
  <c r="H329" i="31" s="1"/>
  <c r="H328" i="31"/>
  <c r="G328" i="31"/>
  <c r="F328" i="31"/>
  <c r="E328" i="31"/>
  <c r="G327" i="31"/>
  <c r="H326" i="31"/>
  <c r="G326" i="31"/>
  <c r="F326" i="31"/>
  <c r="E326" i="31"/>
  <c r="G325" i="31"/>
  <c r="G324" i="31"/>
  <c r="F324" i="31"/>
  <c r="E324" i="31"/>
  <c r="G323" i="31"/>
  <c r="E323" i="31"/>
  <c r="H323" i="31" s="1"/>
  <c r="G322" i="31"/>
  <c r="F322" i="31"/>
  <c r="E322" i="31"/>
  <c r="H322" i="31" s="1"/>
  <c r="G321" i="31"/>
  <c r="F321" i="31"/>
  <c r="E321" i="31"/>
  <c r="H321" i="31" s="1"/>
  <c r="G320" i="31"/>
  <c r="E320" i="31"/>
  <c r="H320" i="31" s="1"/>
  <c r="G319" i="31"/>
  <c r="G318" i="31"/>
  <c r="H318" i="31" s="1"/>
  <c r="F318" i="31"/>
  <c r="E318" i="31"/>
  <c r="G317" i="31"/>
  <c r="H317" i="31" s="1"/>
  <c r="F317" i="31"/>
  <c r="E317" i="31"/>
  <c r="G316" i="31"/>
  <c r="H316" i="31" s="1"/>
  <c r="F316" i="31"/>
  <c r="E316" i="31"/>
  <c r="G315" i="31"/>
  <c r="H315" i="31" s="1"/>
  <c r="F315" i="31"/>
  <c r="E315" i="31"/>
  <c r="G314" i="31"/>
  <c r="G313" i="31"/>
  <c r="F313" i="31"/>
  <c r="G312" i="31"/>
  <c r="F312" i="31"/>
  <c r="E312" i="31"/>
  <c r="H312" i="31" s="1"/>
  <c r="G311" i="31"/>
  <c r="E311" i="31"/>
  <c r="G310" i="31"/>
  <c r="E310" i="31"/>
  <c r="H310" i="31" s="1"/>
  <c r="G309" i="31"/>
  <c r="E309" i="31"/>
  <c r="H309" i="31" s="1"/>
  <c r="H308" i="31"/>
  <c r="G308" i="31"/>
  <c r="E308" i="31"/>
  <c r="H307" i="31"/>
  <c r="G307" i="31"/>
  <c r="F307" i="31"/>
  <c r="E307" i="31"/>
  <c r="H306" i="31"/>
  <c r="G306" i="31"/>
  <c r="E306" i="31"/>
  <c r="G305" i="31"/>
  <c r="F305" i="31"/>
  <c r="E305" i="31"/>
  <c r="H305" i="31" s="1"/>
  <c r="G304" i="31"/>
  <c r="E304" i="31"/>
  <c r="H304" i="31" s="1"/>
  <c r="G303" i="31"/>
  <c r="F303" i="31"/>
  <c r="E303" i="31"/>
  <c r="H303" i="31" s="1"/>
  <c r="G302" i="31"/>
  <c r="E302" i="31"/>
  <c r="H302" i="31" s="1"/>
  <c r="H301" i="31"/>
  <c r="G301" i="31"/>
  <c r="E301" i="31"/>
  <c r="H300" i="31"/>
  <c r="G300" i="31"/>
  <c r="E300" i="31"/>
  <c r="G299" i="31"/>
  <c r="E299" i="31"/>
  <c r="H299" i="31" s="1"/>
  <c r="G298" i="31"/>
  <c r="E298" i="31"/>
  <c r="H298" i="31" s="1"/>
  <c r="H297" i="31"/>
  <c r="G297" i="31"/>
  <c r="E297" i="31"/>
  <c r="H296" i="31"/>
  <c r="G296" i="31"/>
  <c r="E296" i="31"/>
  <c r="G295" i="31"/>
  <c r="E295" i="31"/>
  <c r="H295" i="31" s="1"/>
  <c r="G294" i="31"/>
  <c r="E294" i="31"/>
  <c r="H294" i="31" s="1"/>
  <c r="H293" i="31"/>
  <c r="G293" i="31"/>
  <c r="E293" i="31"/>
  <c r="H292" i="31"/>
  <c r="G292" i="31"/>
  <c r="E292" i="31"/>
  <c r="G291" i="31"/>
  <c r="F291" i="31"/>
  <c r="E291" i="31"/>
  <c r="H291" i="31" s="1"/>
  <c r="G290" i="31"/>
  <c r="F290" i="31"/>
  <c r="E290" i="31"/>
  <c r="H290" i="31" s="1"/>
  <c r="G289" i="31"/>
  <c r="E289" i="31"/>
  <c r="H289" i="31" s="1"/>
  <c r="G288" i="31"/>
  <c r="F288" i="31"/>
  <c r="E288" i="31"/>
  <c r="H288" i="31" s="1"/>
  <c r="G287" i="31"/>
  <c r="F287" i="31"/>
  <c r="E287" i="31"/>
  <c r="H287" i="31" s="1"/>
  <c r="G286" i="31"/>
  <c r="E286" i="31"/>
  <c r="H286" i="31" s="1"/>
  <c r="H285" i="31"/>
  <c r="G285" i="31"/>
  <c r="F285" i="31"/>
  <c r="E285" i="31"/>
  <c r="H284" i="31"/>
  <c r="G284" i="31"/>
  <c r="E284" i="31"/>
  <c r="H283" i="31"/>
  <c r="G283" i="31"/>
  <c r="E283" i="31"/>
  <c r="G282" i="31"/>
  <c r="E282" i="31"/>
  <c r="H282" i="31" s="1"/>
  <c r="G281" i="31"/>
  <c r="E281" i="31"/>
  <c r="H281" i="31" s="1"/>
  <c r="H280" i="31"/>
  <c r="G280" i="31"/>
  <c r="F280" i="31"/>
  <c r="E280" i="31"/>
  <c r="H279" i="31"/>
  <c r="G279" i="31"/>
  <c r="F279" i="31"/>
  <c r="E279" i="31"/>
  <c r="H278" i="31"/>
  <c r="G278" i="31"/>
  <c r="F278" i="31"/>
  <c r="E278" i="31"/>
  <c r="H277" i="31"/>
  <c r="G277" i="31"/>
  <c r="E277" i="31"/>
  <c r="H276" i="31"/>
  <c r="G276" i="31"/>
  <c r="F276" i="31"/>
  <c r="E276" i="31"/>
  <c r="H275" i="31"/>
  <c r="G275" i="31"/>
  <c r="F275" i="31"/>
  <c r="E275" i="31"/>
  <c r="H274" i="31"/>
  <c r="G274" i="31"/>
  <c r="F274" i="31"/>
  <c r="E274" i="31"/>
  <c r="H273" i="31"/>
  <c r="G273" i="31"/>
  <c r="F273" i="31"/>
  <c r="E273" i="31"/>
  <c r="H272" i="31"/>
  <c r="G272" i="31"/>
  <c r="F272" i="31"/>
  <c r="E272" i="31"/>
  <c r="H271" i="31"/>
  <c r="G271" i="31"/>
  <c r="F271" i="31"/>
  <c r="E271" i="31"/>
  <c r="H270" i="31"/>
  <c r="G270" i="31"/>
  <c r="E270" i="31"/>
  <c r="G269" i="31"/>
  <c r="F269" i="31"/>
  <c r="E269" i="31"/>
  <c r="H269" i="31" s="1"/>
  <c r="G268" i="31"/>
  <c r="E268" i="31"/>
  <c r="H268" i="31" s="1"/>
  <c r="G267" i="31"/>
  <c r="F267" i="31"/>
  <c r="E267" i="31"/>
  <c r="H267" i="31" s="1"/>
  <c r="G266" i="31"/>
  <c r="F266" i="31"/>
  <c r="E266" i="31"/>
  <c r="H266" i="31" s="1"/>
  <c r="G265" i="31"/>
  <c r="E265" i="31"/>
  <c r="H265" i="31" s="1"/>
  <c r="G264" i="31"/>
  <c r="F264" i="31"/>
  <c r="E264" i="31"/>
  <c r="H264" i="31" s="1"/>
  <c r="G263" i="31"/>
  <c r="F263" i="31"/>
  <c r="E263" i="31"/>
  <c r="H263" i="31" s="1"/>
  <c r="G262" i="31"/>
  <c r="F262" i="31"/>
  <c r="E262" i="31"/>
  <c r="H262" i="31" s="1"/>
  <c r="G261" i="31"/>
  <c r="F261" i="31"/>
  <c r="E261" i="31"/>
  <c r="H261" i="31" s="1"/>
  <c r="H260" i="31"/>
  <c r="G260" i="31"/>
  <c r="E260" i="31"/>
  <c r="H259" i="31"/>
  <c r="G259" i="31"/>
  <c r="F259" i="31"/>
  <c r="E259" i="31"/>
  <c r="H258" i="31"/>
  <c r="G258" i="31"/>
  <c r="F258" i="31"/>
  <c r="E258" i="31"/>
  <c r="H257" i="31"/>
  <c r="G257" i="31"/>
  <c r="F257" i="31"/>
  <c r="E257" i="31"/>
  <c r="H256" i="31"/>
  <c r="G256" i="31"/>
  <c r="F256" i="31"/>
  <c r="E256" i="31"/>
  <c r="H255" i="31"/>
  <c r="G255" i="31"/>
  <c r="E255" i="31"/>
  <c r="G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E250" i="31"/>
  <c r="H250" i="31" s="1"/>
  <c r="H249" i="31"/>
  <c r="G249" i="31"/>
  <c r="F249" i="31"/>
  <c r="E249" i="31"/>
  <c r="H248" i="31"/>
  <c r="G248" i="31"/>
  <c r="F248" i="31"/>
  <c r="E248" i="31"/>
  <c r="H247" i="31"/>
  <c r="G247" i="31"/>
  <c r="E247" i="31"/>
  <c r="H246" i="31"/>
  <c r="G246" i="31"/>
  <c r="F246" i="31"/>
  <c r="E246" i="31"/>
  <c r="H245" i="31"/>
  <c r="G245" i="31"/>
  <c r="F245" i="31"/>
  <c r="E245" i="31"/>
  <c r="H244" i="31"/>
  <c r="G244" i="31"/>
  <c r="E244" i="31"/>
  <c r="G243" i="31"/>
  <c r="E243" i="31"/>
  <c r="H243" i="31" s="1"/>
  <c r="G242" i="31"/>
  <c r="F242" i="31"/>
  <c r="E242" i="31"/>
  <c r="H242" i="31" s="1"/>
  <c r="G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F238" i="31"/>
  <c r="E238" i="31"/>
  <c r="H238" i="31" s="1"/>
  <c r="H237" i="31"/>
  <c r="G237" i="31"/>
  <c r="E237" i="31"/>
  <c r="H236" i="31"/>
  <c r="G236" i="31"/>
  <c r="F236" i="31"/>
  <c r="E236" i="31"/>
  <c r="H235" i="31"/>
  <c r="G235" i="31"/>
  <c r="F235" i="31"/>
  <c r="E235" i="31"/>
  <c r="H234" i="31"/>
  <c r="G234" i="31"/>
  <c r="E234" i="31"/>
  <c r="G233" i="31"/>
  <c r="E233" i="31"/>
  <c r="H233" i="31" s="1"/>
  <c r="G232" i="31"/>
  <c r="F232" i="31"/>
  <c r="E232" i="31"/>
  <c r="H232" i="31" s="1"/>
  <c r="G231" i="31"/>
  <c r="E231" i="31"/>
  <c r="H231" i="31" s="1"/>
  <c r="H230" i="31"/>
  <c r="G230" i="31"/>
  <c r="F230" i="31"/>
  <c r="E230" i="31"/>
  <c r="H229" i="31"/>
  <c r="G229" i="31"/>
  <c r="F229" i="31"/>
  <c r="E229" i="31"/>
  <c r="H228" i="31"/>
  <c r="G228" i="31"/>
  <c r="F228" i="31"/>
  <c r="E228" i="31"/>
  <c r="H227" i="31"/>
  <c r="G227" i="31"/>
  <c r="F227" i="31"/>
  <c r="E227" i="31"/>
  <c r="H226" i="31"/>
  <c r="G226" i="31"/>
  <c r="F226" i="31"/>
  <c r="E226" i="31"/>
  <c r="H225" i="31"/>
  <c r="G225" i="31"/>
  <c r="F225" i="31"/>
  <c r="E225" i="31"/>
  <c r="H224" i="31"/>
  <c r="G224" i="31"/>
  <c r="E224" i="31"/>
  <c r="H223" i="31"/>
  <c r="G223" i="31"/>
  <c r="F223" i="31"/>
  <c r="E223" i="31"/>
  <c r="H222" i="31"/>
  <c r="G222" i="31"/>
  <c r="E222" i="31"/>
  <c r="G221" i="31"/>
  <c r="F221" i="31"/>
  <c r="E221" i="31"/>
  <c r="H221" i="31" s="1"/>
  <c r="G220" i="31"/>
  <c r="E220" i="31"/>
  <c r="H220" i="31" s="1"/>
  <c r="G219" i="31"/>
  <c r="E219" i="31"/>
  <c r="H219" i="31" s="1"/>
  <c r="H218" i="31"/>
  <c r="G218" i="31"/>
  <c r="F218" i="31"/>
  <c r="E218" i="31"/>
  <c r="H217" i="31"/>
  <c r="G217" i="31"/>
  <c r="E217" i="31"/>
  <c r="H216" i="31"/>
  <c r="G216" i="31"/>
  <c r="E216" i="31"/>
  <c r="G215" i="31"/>
  <c r="E215" i="31"/>
  <c r="H215" i="31" s="1"/>
  <c r="G214" i="31"/>
  <c r="E214" i="31"/>
  <c r="H214" i="31" s="1"/>
  <c r="G213" i="31"/>
  <c r="F213" i="31"/>
  <c r="E213" i="31"/>
  <c r="H213" i="31" s="1"/>
  <c r="H212" i="31"/>
  <c r="G212" i="31"/>
  <c r="E212" i="31"/>
  <c r="H211" i="31"/>
  <c r="G211" i="31"/>
  <c r="E211" i="31"/>
  <c r="G210" i="31"/>
  <c r="E210" i="31"/>
  <c r="H210" i="31" s="1"/>
  <c r="G209" i="31"/>
  <c r="E209" i="31"/>
  <c r="H209" i="31" s="1"/>
  <c r="H208" i="31"/>
  <c r="G208" i="31"/>
  <c r="E208" i="31"/>
  <c r="H207" i="31"/>
  <c r="G207" i="31"/>
  <c r="E207" i="31"/>
  <c r="G206" i="31"/>
  <c r="F206" i="31"/>
  <c r="E206" i="31"/>
  <c r="H206" i="31" s="1"/>
  <c r="G205" i="31"/>
  <c r="E205" i="31"/>
  <c r="H205" i="31" s="1"/>
  <c r="G204" i="31"/>
  <c r="E204" i="31"/>
  <c r="H204" i="31" s="1"/>
  <c r="H203" i="31"/>
  <c r="G203" i="31"/>
  <c r="F203" i="31"/>
  <c r="E203" i="31"/>
  <c r="H202" i="31"/>
  <c r="G202" i="31"/>
  <c r="F202" i="31"/>
  <c r="E202" i="31"/>
  <c r="H201" i="31"/>
  <c r="G201" i="31"/>
  <c r="F201" i="31"/>
  <c r="E201" i="31"/>
  <c r="H200" i="31"/>
  <c r="G200" i="31"/>
  <c r="F200" i="31"/>
  <c r="E200" i="31"/>
  <c r="H199" i="31"/>
  <c r="G199" i="31"/>
  <c r="E199" i="31"/>
  <c r="H198" i="31"/>
  <c r="G198" i="31"/>
  <c r="E198" i="31"/>
  <c r="G197" i="31"/>
  <c r="E197" i="31"/>
  <c r="H197" i="31" s="1"/>
  <c r="G196" i="31"/>
  <c r="E196" i="31"/>
  <c r="H196" i="31" s="1"/>
  <c r="H195" i="31"/>
  <c r="G195" i="31"/>
  <c r="F195" i="31"/>
  <c r="E195" i="31"/>
  <c r="H194" i="31"/>
  <c r="G194" i="31"/>
  <c r="F194" i="31"/>
  <c r="E194" i="31"/>
  <c r="H193" i="31"/>
  <c r="G193" i="31"/>
  <c r="E193" i="31"/>
  <c r="H192" i="31"/>
  <c r="G192" i="31"/>
  <c r="E192" i="31"/>
  <c r="G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F188" i="31"/>
  <c r="E188" i="31"/>
  <c r="H188" i="31" s="1"/>
  <c r="G187" i="31"/>
  <c r="E187" i="31"/>
  <c r="H187" i="31" s="1"/>
  <c r="H186" i="31"/>
  <c r="G186" i="31"/>
  <c r="E186" i="31"/>
  <c r="H185" i="31"/>
  <c r="G185" i="31"/>
  <c r="E185" i="31"/>
  <c r="G184" i="31"/>
  <c r="E184" i="31"/>
  <c r="H184" i="31" s="1"/>
  <c r="G183" i="31"/>
  <c r="F183" i="31"/>
  <c r="E183" i="31"/>
  <c r="H183" i="31" s="1"/>
  <c r="G182" i="31"/>
  <c r="E182" i="31"/>
  <c r="H182" i="31" s="1"/>
  <c r="H181" i="31"/>
  <c r="G181" i="31"/>
  <c r="F181" i="31"/>
  <c r="E181" i="31"/>
  <c r="H180" i="31"/>
  <c r="G180" i="31"/>
  <c r="E180" i="31"/>
  <c r="H179" i="31"/>
  <c r="G179" i="31"/>
  <c r="E179" i="31"/>
  <c r="G178" i="31"/>
  <c r="E178" i="31"/>
  <c r="H178" i="31" s="1"/>
  <c r="E177" i="31"/>
  <c r="D177" i="31"/>
  <c r="C177" i="31"/>
  <c r="E334" i="31" s="1"/>
  <c r="H334" i="31" s="1"/>
  <c r="G171" i="31"/>
  <c r="F171" i="31"/>
  <c r="E171" i="31"/>
  <c r="H171" i="31" s="1"/>
  <c r="G170" i="31"/>
  <c r="F170" i="31"/>
  <c r="G169" i="31"/>
  <c r="F169" i="31"/>
  <c r="E169" i="31"/>
  <c r="H169" i="31" s="1"/>
  <c r="G168" i="31"/>
  <c r="F168" i="31"/>
  <c r="G167" i="31"/>
  <c r="F167" i="31"/>
  <c r="E167" i="31"/>
  <c r="G166" i="31"/>
  <c r="F166" i="31"/>
  <c r="G165" i="31"/>
  <c r="F165" i="31"/>
  <c r="G164" i="31"/>
  <c r="F164" i="31"/>
  <c r="E164" i="31"/>
  <c r="H164" i="31" s="1"/>
  <c r="G163" i="31"/>
  <c r="F163" i="31"/>
  <c r="E163" i="31"/>
  <c r="H163" i="31" s="1"/>
  <c r="G162" i="31"/>
  <c r="F162" i="31"/>
  <c r="G161" i="31"/>
  <c r="F161" i="31"/>
  <c r="E161" i="31"/>
  <c r="H161" i="31" s="1"/>
  <c r="G160" i="31"/>
  <c r="F160" i="31"/>
  <c r="G159" i="31"/>
  <c r="F159" i="31"/>
  <c r="G158" i="31"/>
  <c r="F158" i="31"/>
  <c r="E158" i="31"/>
  <c r="H158" i="31" s="1"/>
  <c r="G157" i="31"/>
  <c r="F157" i="31"/>
  <c r="G156" i="31"/>
  <c r="F156" i="31"/>
  <c r="E156" i="31"/>
  <c r="H156" i="31" s="1"/>
  <c r="G155" i="31"/>
  <c r="F155" i="31"/>
  <c r="E155" i="31"/>
  <c r="H155" i="31" s="1"/>
  <c r="G154" i="31"/>
  <c r="F154" i="31"/>
  <c r="E154" i="31"/>
  <c r="G153" i="31"/>
  <c r="F153" i="31"/>
  <c r="G152" i="31"/>
  <c r="F152" i="31"/>
  <c r="G151" i="31"/>
  <c r="F151" i="31"/>
  <c r="E151" i="31"/>
  <c r="G150" i="31"/>
  <c r="F150" i="31"/>
  <c r="G149" i="31"/>
  <c r="F149" i="31"/>
  <c r="E149" i="31"/>
  <c r="G148" i="31"/>
  <c r="F148" i="31"/>
  <c r="G147" i="31"/>
  <c r="F147" i="31"/>
  <c r="G146" i="31"/>
  <c r="F146" i="31"/>
  <c r="E146" i="31"/>
  <c r="G145" i="31"/>
  <c r="F145" i="31"/>
  <c r="G144" i="31"/>
  <c r="F144" i="31"/>
  <c r="G143" i="31"/>
  <c r="F143" i="31"/>
  <c r="G142" i="31"/>
  <c r="F142" i="31"/>
  <c r="E142" i="31"/>
  <c r="G141" i="31"/>
  <c r="F141" i="31"/>
  <c r="G140" i="31"/>
  <c r="F140" i="31"/>
  <c r="E140" i="31"/>
  <c r="H140" i="31" s="1"/>
  <c r="G139" i="31"/>
  <c r="F139" i="31"/>
  <c r="E139" i="31"/>
  <c r="G138" i="31"/>
  <c r="F138" i="31"/>
  <c r="G137" i="31"/>
  <c r="F137" i="31"/>
  <c r="G136" i="31"/>
  <c r="F136" i="31"/>
  <c r="G135" i="31"/>
  <c r="F135" i="31"/>
  <c r="G134" i="31"/>
  <c r="F134" i="31"/>
  <c r="G133" i="31"/>
  <c r="F133" i="31"/>
  <c r="G132" i="31"/>
  <c r="F132" i="31"/>
  <c r="G131" i="31"/>
  <c r="F131" i="31"/>
  <c r="E131" i="31"/>
  <c r="H131" i="31" s="1"/>
  <c r="G130" i="31"/>
  <c r="F130" i="31"/>
  <c r="G129" i="31"/>
  <c r="F129" i="31"/>
  <c r="G128" i="31"/>
  <c r="F128" i="31"/>
  <c r="G127" i="31"/>
  <c r="F127" i="31"/>
  <c r="E127" i="31"/>
  <c r="H127" i="31" s="1"/>
  <c r="G126" i="31"/>
  <c r="F126" i="31"/>
  <c r="G125" i="31"/>
  <c r="F125" i="31"/>
  <c r="G124" i="31"/>
  <c r="F124" i="31"/>
  <c r="G123" i="31"/>
  <c r="F123" i="31"/>
  <c r="G122" i="31"/>
  <c r="F122" i="31"/>
  <c r="E122" i="31"/>
  <c r="H122" i="31" s="1"/>
  <c r="G121" i="31"/>
  <c r="F121" i="31"/>
  <c r="E121" i="31"/>
  <c r="G120" i="31"/>
  <c r="F120" i="31"/>
  <c r="G119" i="31"/>
  <c r="F119" i="31"/>
  <c r="G118" i="31"/>
  <c r="F118" i="31"/>
  <c r="G117" i="31"/>
  <c r="F117" i="31"/>
  <c r="G116" i="31"/>
  <c r="F116" i="31"/>
  <c r="G115" i="31"/>
  <c r="F115" i="31"/>
  <c r="G114" i="31"/>
  <c r="F114" i="31"/>
  <c r="G113" i="31"/>
  <c r="F113" i="31"/>
  <c r="G112" i="31"/>
  <c r="F112" i="31"/>
  <c r="E112" i="31"/>
  <c r="G111" i="31"/>
  <c r="F111" i="31"/>
  <c r="E111" i="31"/>
  <c r="H111" i="31" s="1"/>
  <c r="G110" i="31"/>
  <c r="F110" i="31"/>
  <c r="E110" i="31"/>
  <c r="H110" i="31" s="1"/>
  <c r="G109" i="31"/>
  <c r="F109" i="31"/>
  <c r="G108" i="31"/>
  <c r="F108" i="31"/>
  <c r="E108" i="31"/>
  <c r="H108" i="31" s="1"/>
  <c r="G107" i="31"/>
  <c r="F107" i="31"/>
  <c r="G106" i="31"/>
  <c r="F106" i="31"/>
  <c r="G105" i="31"/>
  <c r="F105" i="31"/>
  <c r="E105" i="31"/>
  <c r="H105" i="31" s="1"/>
  <c r="G104" i="31"/>
  <c r="F104" i="31"/>
  <c r="E104" i="31"/>
  <c r="G103" i="31"/>
  <c r="F103" i="31"/>
  <c r="E103" i="31"/>
  <c r="G102" i="31"/>
  <c r="F102" i="31"/>
  <c r="G101" i="31"/>
  <c r="F101" i="31"/>
  <c r="E101" i="31"/>
  <c r="G100" i="31"/>
  <c r="F100" i="31"/>
  <c r="G99" i="31"/>
  <c r="F99" i="31"/>
  <c r="E99" i="31"/>
  <c r="H99" i="31" s="1"/>
  <c r="G98" i="31"/>
  <c r="F98" i="31"/>
  <c r="E98" i="31"/>
  <c r="G97" i="31"/>
  <c r="F97" i="31"/>
  <c r="E97" i="31"/>
  <c r="G96" i="31"/>
  <c r="F96" i="31"/>
  <c r="G95" i="31"/>
  <c r="F95" i="31"/>
  <c r="G94" i="31"/>
  <c r="F94" i="31"/>
  <c r="G93" i="31"/>
  <c r="F93" i="31"/>
  <c r="E93" i="31"/>
  <c r="G92" i="31"/>
  <c r="F92" i="31"/>
  <c r="G91" i="31"/>
  <c r="F91" i="31"/>
  <c r="G90" i="31"/>
  <c r="F90" i="31"/>
  <c r="G89" i="31"/>
  <c r="F89" i="31"/>
  <c r="G88" i="31"/>
  <c r="F88" i="31"/>
  <c r="E88" i="31"/>
  <c r="G87" i="31"/>
  <c r="F87" i="31"/>
  <c r="E87" i="31"/>
  <c r="H87" i="31" s="1"/>
  <c r="G86" i="31"/>
  <c r="F86" i="31"/>
  <c r="G85" i="31"/>
  <c r="F85" i="31"/>
  <c r="E85" i="31"/>
  <c r="G84" i="31"/>
  <c r="F84" i="31"/>
  <c r="E84" i="31"/>
  <c r="H84" i="31" s="1"/>
  <c r="G83" i="31"/>
  <c r="F83" i="31"/>
  <c r="G82" i="31"/>
  <c r="F82" i="31"/>
  <c r="E82" i="31"/>
  <c r="G81" i="31"/>
  <c r="F81" i="31"/>
  <c r="G80" i="31"/>
  <c r="F80" i="31"/>
  <c r="G79" i="31"/>
  <c r="F79" i="31"/>
  <c r="G78" i="31"/>
  <c r="F78" i="31"/>
  <c r="G77" i="31"/>
  <c r="F77" i="31"/>
  <c r="G76" i="31"/>
  <c r="F76" i="31"/>
  <c r="D76" i="31"/>
  <c r="C76" i="31"/>
  <c r="H70" i="31"/>
  <c r="G70" i="31"/>
  <c r="F70" i="31"/>
  <c r="E70" i="31"/>
  <c r="H69" i="31"/>
  <c r="G69" i="31"/>
  <c r="F69" i="31"/>
  <c r="E69" i="31"/>
  <c r="H68" i="31"/>
  <c r="G68" i="31"/>
  <c r="E68" i="31"/>
  <c r="H67" i="31"/>
  <c r="G67" i="31"/>
  <c r="E67" i="31"/>
  <c r="G66" i="31"/>
  <c r="F66" i="31"/>
  <c r="E66" i="31"/>
  <c r="H66" i="31" s="1"/>
  <c r="G65" i="31"/>
  <c r="F65" i="31"/>
  <c r="E65" i="31"/>
  <c r="H65" i="31" s="1"/>
  <c r="G64" i="31"/>
  <c r="E64" i="31"/>
  <c r="H64" i="31" s="1"/>
  <c r="G63" i="31"/>
  <c r="F63" i="31"/>
  <c r="E63" i="31"/>
  <c r="H63" i="31" s="1"/>
  <c r="G62" i="31"/>
  <c r="E62" i="31"/>
  <c r="H62" i="31" s="1"/>
  <c r="H61" i="31"/>
  <c r="G61" i="31"/>
  <c r="F61" i="31"/>
  <c r="E61" i="31"/>
  <c r="H60" i="31"/>
  <c r="G60" i="31"/>
  <c r="F60" i="31"/>
  <c r="E60" i="31"/>
  <c r="H59" i="31"/>
  <c r="G59" i="31"/>
  <c r="F59" i="31"/>
  <c r="E59" i="31"/>
  <c r="H58" i="31"/>
  <c r="G58" i="31"/>
  <c r="F58" i="31"/>
  <c r="E58" i="31"/>
  <c r="H57" i="31"/>
  <c r="G57" i="31"/>
  <c r="F57" i="31"/>
  <c r="E57" i="31"/>
  <c r="H56" i="31"/>
  <c r="G56" i="31"/>
  <c r="F56" i="31"/>
  <c r="E56" i="31"/>
  <c r="H55" i="31"/>
  <c r="G55" i="31"/>
  <c r="F55" i="31"/>
  <c r="E55" i="31"/>
  <c r="H54" i="31"/>
  <c r="G54" i="31"/>
  <c r="E54" i="31"/>
  <c r="H53" i="31"/>
  <c r="G53" i="31"/>
  <c r="E53" i="31"/>
  <c r="G52" i="31"/>
  <c r="F52" i="31"/>
  <c r="E52" i="31"/>
  <c r="H52" i="31" s="1"/>
  <c r="G51" i="31"/>
  <c r="F51" i="31"/>
  <c r="E51" i="31"/>
  <c r="H51" i="31" s="1"/>
  <c r="G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E45" i="31"/>
  <c r="H45" i="31" s="1"/>
  <c r="H44" i="31"/>
  <c r="G44" i="31"/>
  <c r="F44" i="31"/>
  <c r="E44" i="31"/>
  <c r="H43" i="31"/>
  <c r="G43" i="31"/>
  <c r="F43" i="31"/>
  <c r="E43" i="31"/>
  <c r="H42" i="31"/>
  <c r="G42" i="31"/>
  <c r="F42" i="31"/>
  <c r="E42" i="31"/>
  <c r="H41" i="31"/>
  <c r="G41" i="31"/>
  <c r="F41" i="31"/>
  <c r="E41" i="31"/>
  <c r="H40" i="31"/>
  <c r="G40" i="31"/>
  <c r="F40" i="31"/>
  <c r="E40" i="31"/>
  <c r="H39" i="31"/>
  <c r="G39" i="31"/>
  <c r="E39" i="31"/>
  <c r="H38" i="31"/>
  <c r="G38" i="31"/>
  <c r="F38" i="31"/>
  <c r="E38" i="31"/>
  <c r="H37" i="31"/>
  <c r="G37" i="31"/>
  <c r="F37" i="31"/>
  <c r="E37" i="31"/>
  <c r="H36" i="31"/>
  <c r="G36" i="31"/>
  <c r="E36" i="3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E32" i="31"/>
  <c r="H32" i="31" s="1"/>
  <c r="G31" i="31"/>
  <c r="F31" i="31"/>
  <c r="E31" i="31"/>
  <c r="H31" i="31" s="1"/>
  <c r="G30" i="31"/>
  <c r="E30" i="31"/>
  <c r="H30" i="31" s="1"/>
  <c r="H29" i="31"/>
  <c r="G29" i="31"/>
  <c r="E29" i="31"/>
  <c r="H28" i="31"/>
  <c r="G28" i="31"/>
  <c r="E28" i="31"/>
  <c r="G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E19" i="31"/>
  <c r="D19" i="31"/>
  <c r="C19" i="31"/>
  <c r="G19" i="31" s="1"/>
  <c r="H19" i="31" s="1"/>
  <c r="D13" i="31"/>
  <c r="C13" i="31"/>
  <c r="D12" i="31"/>
  <c r="C11" i="31"/>
  <c r="D10" i="31"/>
  <c r="C9" i="31"/>
  <c r="G618" i="30"/>
  <c r="F618" i="30"/>
  <c r="E618" i="30"/>
  <c r="G617" i="30"/>
  <c r="F617" i="30"/>
  <c r="G616" i="30"/>
  <c r="F616" i="30"/>
  <c r="E616" i="30"/>
  <c r="G615" i="30"/>
  <c r="F615" i="30"/>
  <c r="E615" i="30"/>
  <c r="G614" i="30"/>
  <c r="F614" i="30"/>
  <c r="G613" i="30"/>
  <c r="F613" i="30"/>
  <c r="E613" i="30"/>
  <c r="G612" i="30"/>
  <c r="F612" i="30"/>
  <c r="G611" i="30"/>
  <c r="F611" i="30"/>
  <c r="G610" i="30"/>
  <c r="F610" i="30"/>
  <c r="G609" i="30"/>
  <c r="F609" i="30"/>
  <c r="G608" i="30"/>
  <c r="F608" i="30"/>
  <c r="G607" i="30"/>
  <c r="F607" i="30"/>
  <c r="E607" i="30"/>
  <c r="H607" i="30" s="1"/>
  <c r="G606" i="30"/>
  <c r="F606" i="30"/>
  <c r="G605" i="30"/>
  <c r="F605" i="30"/>
  <c r="E605" i="30"/>
  <c r="H605" i="30" s="1"/>
  <c r="G604" i="30"/>
  <c r="F604" i="30"/>
  <c r="G603" i="30"/>
  <c r="F603" i="30"/>
  <c r="E603" i="30"/>
  <c r="G602" i="30"/>
  <c r="F602" i="30"/>
  <c r="G601" i="30"/>
  <c r="F601" i="30"/>
  <c r="E601" i="30"/>
  <c r="G600" i="30"/>
  <c r="F600" i="30"/>
  <c r="E600" i="30"/>
  <c r="G599" i="30"/>
  <c r="F599" i="30"/>
  <c r="E599" i="30"/>
  <c r="H599" i="30" s="1"/>
  <c r="G598" i="30"/>
  <c r="F598" i="30"/>
  <c r="E598" i="30"/>
  <c r="H598" i="30" s="1"/>
  <c r="G597" i="30"/>
  <c r="F597" i="30"/>
  <c r="E597" i="30"/>
  <c r="G596" i="30"/>
  <c r="F596" i="30"/>
  <c r="E596" i="30"/>
  <c r="G595" i="30"/>
  <c r="F595" i="30"/>
  <c r="G594" i="30"/>
  <c r="F594" i="30"/>
  <c r="G593" i="30"/>
  <c r="F593" i="30"/>
  <c r="G592" i="30"/>
  <c r="F592" i="30"/>
  <c r="F591" i="30"/>
  <c r="D591" i="30"/>
  <c r="C591" i="30"/>
  <c r="G591" i="30" s="1"/>
  <c r="G585" i="30"/>
  <c r="F585" i="30"/>
  <c r="E585" i="30"/>
  <c r="H585" i="30" s="1"/>
  <c r="G584" i="30"/>
  <c r="F584" i="30"/>
  <c r="E584" i="30"/>
  <c r="H584" i="30" s="1"/>
  <c r="G583" i="30"/>
  <c r="F583" i="30"/>
  <c r="E583" i="30"/>
  <c r="H583" i="30" s="1"/>
  <c r="G582" i="30"/>
  <c r="F582" i="30"/>
  <c r="E582" i="30"/>
  <c r="H582" i="30" s="1"/>
  <c r="G581" i="30"/>
  <c r="E581" i="30"/>
  <c r="H581" i="30" s="1"/>
  <c r="G580" i="30"/>
  <c r="H579" i="30"/>
  <c r="G579" i="30"/>
  <c r="E579" i="30"/>
  <c r="G578" i="30"/>
  <c r="G577" i="30"/>
  <c r="F577" i="30"/>
  <c r="G576" i="30"/>
  <c r="F576" i="30"/>
  <c r="E576" i="30"/>
  <c r="H576" i="30" s="1"/>
  <c r="G575" i="30"/>
  <c r="F575" i="30"/>
  <c r="E575" i="30"/>
  <c r="H575" i="30" s="1"/>
  <c r="G574" i="30"/>
  <c r="F574" i="30"/>
  <c r="E574" i="30"/>
  <c r="H574" i="30" s="1"/>
  <c r="G573" i="30"/>
  <c r="F573" i="30"/>
  <c r="E573" i="30"/>
  <c r="H573" i="30" s="1"/>
  <c r="G572" i="30"/>
  <c r="E572" i="30"/>
  <c r="H572" i="30" s="1"/>
  <c r="G571" i="30"/>
  <c r="G570" i="30"/>
  <c r="G569" i="30"/>
  <c r="G568" i="30"/>
  <c r="F568" i="30"/>
  <c r="E568" i="30"/>
  <c r="H568" i="30" s="1"/>
  <c r="G567" i="30"/>
  <c r="F567" i="30"/>
  <c r="E567" i="30"/>
  <c r="H567" i="30" s="1"/>
  <c r="G566" i="30"/>
  <c r="F566" i="30"/>
  <c r="G565" i="30"/>
  <c r="F565" i="30"/>
  <c r="E565" i="30"/>
  <c r="H565" i="30" s="1"/>
  <c r="G564" i="30"/>
  <c r="G563" i="30"/>
  <c r="F563" i="30"/>
  <c r="E563" i="30"/>
  <c r="H563" i="30" s="1"/>
  <c r="G562" i="30"/>
  <c r="E562" i="30"/>
  <c r="H562" i="30" s="1"/>
  <c r="H561" i="30"/>
  <c r="G561" i="30"/>
  <c r="E561" i="30"/>
  <c r="H560" i="30"/>
  <c r="G560" i="30"/>
  <c r="E560" i="30"/>
  <c r="G559" i="30"/>
  <c r="F559" i="30"/>
  <c r="E559" i="30"/>
  <c r="H559" i="30" s="1"/>
  <c r="G558" i="30"/>
  <c r="F558" i="30"/>
  <c r="G557" i="30"/>
  <c r="F557" i="30"/>
  <c r="E557" i="30"/>
  <c r="H557" i="30" s="1"/>
  <c r="G556" i="30"/>
  <c r="F556" i="30"/>
  <c r="G555" i="30"/>
  <c r="F555" i="30"/>
  <c r="E555" i="30"/>
  <c r="H555" i="30" s="1"/>
  <c r="G554" i="30"/>
  <c r="F554" i="30"/>
  <c r="E554" i="30"/>
  <c r="H554" i="30" s="1"/>
  <c r="G553" i="30"/>
  <c r="F553" i="30"/>
  <c r="E553" i="30"/>
  <c r="H553" i="30" s="1"/>
  <c r="G552" i="30"/>
  <c r="F552" i="30"/>
  <c r="E552" i="30"/>
  <c r="H552" i="30" s="1"/>
  <c r="G551" i="30"/>
  <c r="F551" i="30"/>
  <c r="E551" i="30"/>
  <c r="H551" i="30" s="1"/>
  <c r="G550" i="30"/>
  <c r="F550" i="30"/>
  <c r="E550" i="30"/>
  <c r="H550" i="30" s="1"/>
  <c r="G549" i="30"/>
  <c r="G548" i="30"/>
  <c r="G547" i="30"/>
  <c r="F547" i="30"/>
  <c r="G546" i="30"/>
  <c r="F546" i="30"/>
  <c r="G545" i="30"/>
  <c r="H544" i="30"/>
  <c r="G544" i="30"/>
  <c r="F544" i="30"/>
  <c r="E544" i="30"/>
  <c r="H543" i="30"/>
  <c r="G543" i="30"/>
  <c r="F543" i="30"/>
  <c r="E543" i="30"/>
  <c r="G542" i="30"/>
  <c r="G541" i="30"/>
  <c r="F541" i="30"/>
  <c r="E541" i="30"/>
  <c r="H541" i="30" s="1"/>
  <c r="G540" i="30"/>
  <c r="F540" i="30"/>
  <c r="E540" i="30"/>
  <c r="H540" i="30" s="1"/>
  <c r="G539" i="30"/>
  <c r="F539" i="30"/>
  <c r="E539" i="30"/>
  <c r="H539" i="30" s="1"/>
  <c r="G538" i="30"/>
  <c r="F538" i="30"/>
  <c r="E538" i="30"/>
  <c r="H538" i="30" s="1"/>
  <c r="G537" i="30"/>
  <c r="F537" i="30"/>
  <c r="E537" i="30"/>
  <c r="H537" i="30" s="1"/>
  <c r="G536" i="30"/>
  <c r="F536" i="30"/>
  <c r="E536" i="30"/>
  <c r="H536" i="30" s="1"/>
  <c r="G535" i="30"/>
  <c r="F535" i="30"/>
  <c r="E535" i="30"/>
  <c r="H535" i="30" s="1"/>
  <c r="G534" i="30"/>
  <c r="F534" i="30"/>
  <c r="E534" i="30"/>
  <c r="H534" i="30" s="1"/>
  <c r="G533" i="30"/>
  <c r="F533" i="30"/>
  <c r="E533" i="30"/>
  <c r="H533" i="30" s="1"/>
  <c r="G532" i="30"/>
  <c r="F532" i="30"/>
  <c r="E532" i="30"/>
  <c r="H532" i="30" s="1"/>
  <c r="G531" i="30"/>
  <c r="F531" i="30"/>
  <c r="E531" i="30"/>
  <c r="H531" i="30" s="1"/>
  <c r="G530" i="30"/>
  <c r="F530" i="30"/>
  <c r="E530" i="30"/>
  <c r="H530" i="30" s="1"/>
  <c r="G529" i="30"/>
  <c r="F529" i="30"/>
  <c r="E529" i="30"/>
  <c r="H529" i="30" s="1"/>
  <c r="G528" i="30"/>
  <c r="F528" i="30"/>
  <c r="E528" i="30"/>
  <c r="H528" i="30" s="1"/>
  <c r="G527" i="30"/>
  <c r="F527" i="30"/>
  <c r="E527" i="30"/>
  <c r="H527" i="30" s="1"/>
  <c r="G526" i="30"/>
  <c r="E526" i="30"/>
  <c r="H526" i="30" s="1"/>
  <c r="G525" i="30"/>
  <c r="H524" i="30"/>
  <c r="G524" i="30"/>
  <c r="F524" i="30"/>
  <c r="E524" i="30"/>
  <c r="H523" i="30"/>
  <c r="G523" i="30"/>
  <c r="F523" i="30"/>
  <c r="E523" i="30"/>
  <c r="H522" i="30"/>
  <c r="G522" i="30"/>
  <c r="F522" i="30"/>
  <c r="E522" i="30"/>
  <c r="H521" i="30"/>
  <c r="G521" i="30"/>
  <c r="F521" i="30"/>
  <c r="E521" i="30"/>
  <c r="H520" i="30"/>
  <c r="G520" i="30"/>
  <c r="F520" i="30"/>
  <c r="E520" i="30"/>
  <c r="H519" i="30"/>
  <c r="G519" i="30"/>
  <c r="F519" i="30"/>
  <c r="E519" i="30"/>
  <c r="H518" i="30"/>
  <c r="G518" i="30"/>
  <c r="F518" i="30"/>
  <c r="E518" i="30"/>
  <c r="H517" i="30"/>
  <c r="G517" i="30"/>
  <c r="F517" i="30"/>
  <c r="E517" i="30"/>
  <c r="H516" i="30"/>
  <c r="G516" i="30"/>
  <c r="F516" i="30"/>
  <c r="E516" i="30"/>
  <c r="H515" i="30"/>
  <c r="G515" i="30"/>
  <c r="F515" i="30"/>
  <c r="E515" i="30"/>
  <c r="H514" i="30"/>
  <c r="G514" i="30"/>
  <c r="F514" i="30"/>
  <c r="E514" i="30"/>
  <c r="H513" i="30"/>
  <c r="G513" i="30"/>
  <c r="F513" i="30"/>
  <c r="E513" i="30"/>
  <c r="H512" i="30"/>
  <c r="G512" i="30"/>
  <c r="F512" i="30"/>
  <c r="E512" i="30"/>
  <c r="H511" i="30"/>
  <c r="G511" i="30"/>
  <c r="F511" i="30"/>
  <c r="E511" i="30"/>
  <c r="H510" i="30"/>
  <c r="G510" i="30"/>
  <c r="E510" i="30"/>
  <c r="H509" i="30"/>
  <c r="G509" i="30"/>
  <c r="F509" i="30"/>
  <c r="E509" i="30"/>
  <c r="H508" i="30"/>
  <c r="G508" i="30"/>
  <c r="F508" i="30"/>
  <c r="E508" i="30"/>
  <c r="G507" i="30"/>
  <c r="G506" i="30"/>
  <c r="F506" i="30"/>
  <c r="E506" i="30"/>
  <c r="H506" i="30" s="1"/>
  <c r="G505" i="30"/>
  <c r="F505" i="30"/>
  <c r="E505" i="30"/>
  <c r="H505" i="30" s="1"/>
  <c r="G504" i="30"/>
  <c r="E504" i="30"/>
  <c r="H504" i="30" s="1"/>
  <c r="G503" i="30"/>
  <c r="F503" i="30"/>
  <c r="E503" i="30"/>
  <c r="H503" i="30" s="1"/>
  <c r="G502" i="30"/>
  <c r="F502" i="30"/>
  <c r="E502" i="30"/>
  <c r="H502" i="30" s="1"/>
  <c r="G501" i="30"/>
  <c r="F501" i="30"/>
  <c r="E501" i="30"/>
  <c r="H501" i="30" s="1"/>
  <c r="G500" i="30"/>
  <c r="F500" i="30"/>
  <c r="E500" i="30"/>
  <c r="H500" i="30" s="1"/>
  <c r="G499" i="30"/>
  <c r="H498" i="30"/>
  <c r="G498" i="30"/>
  <c r="F498" i="30"/>
  <c r="E498" i="30"/>
  <c r="H497" i="30"/>
  <c r="G497" i="30"/>
  <c r="F497" i="30"/>
  <c r="E497" i="30"/>
  <c r="G496" i="30"/>
  <c r="F496" i="30"/>
  <c r="H495" i="30"/>
  <c r="G495" i="30"/>
  <c r="E495" i="30"/>
  <c r="G494" i="30"/>
  <c r="G493" i="30"/>
  <c r="E493" i="30"/>
  <c r="H493" i="30" s="1"/>
  <c r="G492" i="30"/>
  <c r="F492" i="30"/>
  <c r="E492" i="30"/>
  <c r="H492" i="30" s="1"/>
  <c r="G491" i="30"/>
  <c r="F491" i="30"/>
  <c r="E491" i="30"/>
  <c r="H491" i="30" s="1"/>
  <c r="G490" i="30"/>
  <c r="F490" i="30"/>
  <c r="E490" i="30"/>
  <c r="H490" i="30" s="1"/>
  <c r="G489" i="30"/>
  <c r="H488" i="30"/>
  <c r="G488" i="30"/>
  <c r="F488" i="30"/>
  <c r="E488" i="30"/>
  <c r="H487" i="30"/>
  <c r="G487" i="30"/>
  <c r="F487" i="30"/>
  <c r="E487" i="30"/>
  <c r="H486" i="30"/>
  <c r="G486" i="30"/>
  <c r="E486" i="30"/>
  <c r="G485" i="30"/>
  <c r="H485" i="30" s="1"/>
  <c r="F485" i="30"/>
  <c r="E485" i="30"/>
  <c r="G484" i="30"/>
  <c r="H484" i="30" s="1"/>
  <c r="F484" i="30"/>
  <c r="E484" i="30"/>
  <c r="G483" i="30"/>
  <c r="H483" i="30" s="1"/>
  <c r="F483" i="30"/>
  <c r="E483" i="30"/>
  <c r="G482" i="30"/>
  <c r="F482" i="30"/>
  <c r="G481" i="30"/>
  <c r="G480" i="30"/>
  <c r="F480" i="30"/>
  <c r="G479" i="30"/>
  <c r="E479" i="30"/>
  <c r="H479" i="30" s="1"/>
  <c r="G478" i="30"/>
  <c r="H477" i="30"/>
  <c r="G477" i="30"/>
  <c r="F477" i="30"/>
  <c r="E477" i="30"/>
  <c r="G476" i="30"/>
  <c r="G475" i="30"/>
  <c r="G474" i="30"/>
  <c r="E474" i="30"/>
  <c r="H474" i="30" s="1"/>
  <c r="G473" i="30"/>
  <c r="F473" i="30"/>
  <c r="E473" i="30"/>
  <c r="H473" i="30" s="1"/>
  <c r="G472" i="30"/>
  <c r="F472" i="30"/>
  <c r="E472" i="30"/>
  <c r="H472" i="30" s="1"/>
  <c r="G471" i="30"/>
  <c r="E471" i="30"/>
  <c r="H471" i="30" s="1"/>
  <c r="H470" i="30"/>
  <c r="G470" i="30"/>
  <c r="F470" i="30"/>
  <c r="E470" i="30"/>
  <c r="H469" i="30"/>
  <c r="G469" i="30"/>
  <c r="E469" i="30"/>
  <c r="G468" i="30"/>
  <c r="H468" i="30" s="1"/>
  <c r="F468" i="30"/>
  <c r="E468" i="30"/>
  <c r="G467" i="30"/>
  <c r="G466" i="30"/>
  <c r="G465" i="30"/>
  <c r="E465" i="30"/>
  <c r="H465" i="30" s="1"/>
  <c r="G464" i="30"/>
  <c r="F464" i="30"/>
  <c r="E464" i="30"/>
  <c r="H464" i="30" s="1"/>
  <c r="H463" i="30"/>
  <c r="G463" i="30"/>
  <c r="E463" i="30"/>
  <c r="H462" i="30"/>
  <c r="G462" i="30"/>
  <c r="F462" i="30"/>
  <c r="E462" i="30"/>
  <c r="H461" i="30"/>
  <c r="G461" i="30"/>
  <c r="F461" i="30"/>
  <c r="E461" i="30"/>
  <c r="H460" i="30"/>
  <c r="G460" i="30"/>
  <c r="F460" i="30"/>
  <c r="E460" i="30"/>
  <c r="H459" i="30"/>
  <c r="G459" i="30"/>
  <c r="F459" i="30"/>
  <c r="E459" i="30"/>
  <c r="H458" i="30"/>
  <c r="G458" i="30"/>
  <c r="F458" i="30"/>
  <c r="E458" i="30"/>
  <c r="H457" i="30"/>
  <c r="G457" i="30"/>
  <c r="F457" i="30"/>
  <c r="E457" i="30"/>
  <c r="H456" i="30"/>
  <c r="G456" i="30"/>
  <c r="F456" i="30"/>
  <c r="E456" i="30"/>
  <c r="G455" i="30"/>
  <c r="F455" i="30"/>
  <c r="H454" i="30"/>
  <c r="G454" i="30"/>
  <c r="F454" i="30"/>
  <c r="E454" i="30"/>
  <c r="H453" i="30"/>
  <c r="G453" i="30"/>
  <c r="F453" i="30"/>
  <c r="E453" i="30"/>
  <c r="H452" i="30"/>
  <c r="G452" i="30"/>
  <c r="F452" i="30"/>
  <c r="E452" i="30"/>
  <c r="G451" i="30"/>
  <c r="G450" i="30"/>
  <c r="F450" i="30"/>
  <c r="E450" i="30"/>
  <c r="H450" i="30" s="1"/>
  <c r="G449" i="30"/>
  <c r="G448" i="30"/>
  <c r="E448" i="30"/>
  <c r="H448" i="30" s="1"/>
  <c r="G447" i="30"/>
  <c r="G446" i="30"/>
  <c r="H446" i="30" s="1"/>
  <c r="F446" i="30"/>
  <c r="E446" i="30"/>
  <c r="G445" i="30"/>
  <c r="H445" i="30" s="1"/>
  <c r="F445" i="30"/>
  <c r="E445" i="30"/>
  <c r="G444" i="30"/>
  <c r="G443" i="30"/>
  <c r="F443" i="30"/>
  <c r="E443" i="30"/>
  <c r="G442" i="30"/>
  <c r="G441" i="30"/>
  <c r="F441" i="30"/>
  <c r="E441" i="30"/>
  <c r="H441" i="30" s="1"/>
  <c r="G440" i="30"/>
  <c r="F440" i="30"/>
  <c r="E440" i="30"/>
  <c r="H440" i="30" s="1"/>
  <c r="G439" i="30"/>
  <c r="F439" i="30"/>
  <c r="E439" i="30"/>
  <c r="H439" i="30" s="1"/>
  <c r="G438" i="30"/>
  <c r="F438" i="30"/>
  <c r="E438" i="30"/>
  <c r="H438" i="30" s="1"/>
  <c r="G437" i="30"/>
  <c r="F437" i="30"/>
  <c r="E437" i="30"/>
  <c r="H437" i="30" s="1"/>
  <c r="G436" i="30"/>
  <c r="F436" i="30"/>
  <c r="E436" i="30"/>
  <c r="H436" i="30" s="1"/>
  <c r="G435" i="30"/>
  <c r="F435" i="30"/>
  <c r="E435" i="30"/>
  <c r="H435" i="30" s="1"/>
  <c r="G434" i="30"/>
  <c r="F434" i="30"/>
  <c r="E434" i="30"/>
  <c r="H434" i="30" s="1"/>
  <c r="G433" i="30"/>
  <c r="F433" i="30"/>
  <c r="E433" i="30"/>
  <c r="H433" i="30" s="1"/>
  <c r="G432" i="30"/>
  <c r="F432" i="30"/>
  <c r="G431" i="30"/>
  <c r="F431" i="30"/>
  <c r="E431" i="30"/>
  <c r="H431" i="30" s="1"/>
  <c r="G430" i="30"/>
  <c r="F430" i="30"/>
  <c r="E430" i="30"/>
  <c r="H430" i="30" s="1"/>
  <c r="G429" i="30"/>
  <c r="F429" i="30"/>
  <c r="E429" i="30"/>
  <c r="H429" i="30" s="1"/>
  <c r="G428" i="30"/>
  <c r="H427" i="30"/>
  <c r="G427" i="30"/>
  <c r="F427" i="30"/>
  <c r="E427" i="30"/>
  <c r="H426" i="30"/>
  <c r="G426" i="30"/>
  <c r="F426" i="30"/>
  <c r="E426" i="30"/>
  <c r="H425" i="30"/>
  <c r="G425" i="30"/>
  <c r="F425" i="30"/>
  <c r="E425" i="30"/>
  <c r="H424" i="30"/>
  <c r="G424" i="30"/>
  <c r="F424" i="30"/>
  <c r="E424" i="30"/>
  <c r="G423" i="30"/>
  <c r="F423" i="30"/>
  <c r="H422" i="30"/>
  <c r="G422" i="30"/>
  <c r="F422" i="30"/>
  <c r="E422" i="30"/>
  <c r="H421" i="30"/>
  <c r="G421" i="30"/>
  <c r="E421" i="30"/>
  <c r="G420" i="30"/>
  <c r="G419" i="30"/>
  <c r="E419" i="30"/>
  <c r="G418" i="30"/>
  <c r="G417" i="30"/>
  <c r="G416" i="30"/>
  <c r="F416" i="30"/>
  <c r="H415" i="30"/>
  <c r="G415" i="30"/>
  <c r="F415" i="30"/>
  <c r="E415" i="30"/>
  <c r="H414" i="30"/>
  <c r="G414" i="30"/>
  <c r="F414" i="30"/>
  <c r="E414" i="30"/>
  <c r="H413" i="30"/>
  <c r="G413" i="30"/>
  <c r="F413" i="30"/>
  <c r="E413" i="30"/>
  <c r="H412" i="30"/>
  <c r="G412" i="30"/>
  <c r="F412" i="30"/>
  <c r="E412" i="30"/>
  <c r="H411" i="30"/>
  <c r="G411" i="30"/>
  <c r="F411" i="30"/>
  <c r="E411" i="30"/>
  <c r="H410" i="30"/>
  <c r="G410" i="30"/>
  <c r="F410" i="30"/>
  <c r="E410" i="30"/>
  <c r="H409" i="30"/>
  <c r="G409" i="30"/>
  <c r="F409" i="30"/>
  <c r="E409" i="30"/>
  <c r="H408" i="30"/>
  <c r="G408" i="30"/>
  <c r="F408" i="30"/>
  <c r="E408" i="30"/>
  <c r="G407" i="30"/>
  <c r="G406" i="30"/>
  <c r="G405" i="30"/>
  <c r="H404" i="30"/>
  <c r="G404" i="30"/>
  <c r="E404" i="30"/>
  <c r="G403" i="30"/>
  <c r="H403" i="30" s="1"/>
  <c r="F403" i="30"/>
  <c r="E403" i="30"/>
  <c r="G402" i="30"/>
  <c r="G401" i="30"/>
  <c r="E401" i="30"/>
  <c r="H401" i="30" s="1"/>
  <c r="G400" i="30"/>
  <c r="F400" i="30"/>
  <c r="E400" i="30"/>
  <c r="H400" i="30" s="1"/>
  <c r="G399" i="30"/>
  <c r="F399" i="30"/>
  <c r="E399" i="30"/>
  <c r="H399" i="30" s="1"/>
  <c r="G398" i="30"/>
  <c r="F398" i="30"/>
  <c r="E398" i="30"/>
  <c r="H398" i="30" s="1"/>
  <c r="G397" i="30"/>
  <c r="F397" i="30"/>
  <c r="E397" i="30"/>
  <c r="H397" i="30" s="1"/>
  <c r="G396" i="30"/>
  <c r="F396" i="30"/>
  <c r="E396" i="30"/>
  <c r="H396" i="30" s="1"/>
  <c r="G395" i="30"/>
  <c r="F395" i="30"/>
  <c r="E395" i="30"/>
  <c r="H395" i="30" s="1"/>
  <c r="G394" i="30"/>
  <c r="F394" i="30"/>
  <c r="G393" i="30"/>
  <c r="H392" i="30"/>
  <c r="G392" i="30"/>
  <c r="F392" i="30"/>
  <c r="E392" i="30"/>
  <c r="G391" i="30"/>
  <c r="G390" i="30"/>
  <c r="G389" i="30"/>
  <c r="G388" i="30"/>
  <c r="E388" i="30"/>
  <c r="H388" i="30" s="1"/>
  <c r="H387" i="30"/>
  <c r="G387" i="30"/>
  <c r="E387" i="30"/>
  <c r="G386" i="30"/>
  <c r="F386" i="30"/>
  <c r="G385" i="30"/>
  <c r="H385" i="30" s="1"/>
  <c r="F385" i="30"/>
  <c r="E385" i="30"/>
  <c r="G384" i="30"/>
  <c r="H384" i="30" s="1"/>
  <c r="F384" i="30"/>
  <c r="E384" i="30"/>
  <c r="G383" i="30"/>
  <c r="H383" i="30" s="1"/>
  <c r="F383" i="30"/>
  <c r="E383" i="30"/>
  <c r="G382" i="30"/>
  <c r="H382" i="30" s="1"/>
  <c r="F382" i="30"/>
  <c r="E382" i="30"/>
  <c r="G381" i="30"/>
  <c r="H381" i="30" s="1"/>
  <c r="E381" i="30"/>
  <c r="G380" i="30"/>
  <c r="G379" i="30"/>
  <c r="F379" i="30"/>
  <c r="E379" i="30"/>
  <c r="H379" i="30" s="1"/>
  <c r="G378" i="30"/>
  <c r="F378" i="30"/>
  <c r="E378" i="30"/>
  <c r="H378" i="30" s="1"/>
  <c r="G377" i="30"/>
  <c r="E377" i="30"/>
  <c r="H377" i="30" s="1"/>
  <c r="G376" i="30"/>
  <c r="G375" i="30"/>
  <c r="H375" i="30" s="1"/>
  <c r="F375" i="30"/>
  <c r="E375" i="30"/>
  <c r="G374" i="30"/>
  <c r="H374" i="30" s="1"/>
  <c r="F374" i="30"/>
  <c r="E374" i="30"/>
  <c r="G373" i="30"/>
  <c r="H373" i="30" s="1"/>
  <c r="F373" i="30"/>
  <c r="E373" i="30"/>
  <c r="G372" i="30"/>
  <c r="G371" i="30"/>
  <c r="E371" i="30"/>
  <c r="H371" i="30" s="1"/>
  <c r="G370" i="30"/>
  <c r="F370" i="30"/>
  <c r="E370" i="30"/>
  <c r="H370" i="30" s="1"/>
  <c r="G369" i="30"/>
  <c r="F369" i="30"/>
  <c r="E369" i="30"/>
  <c r="H369" i="30" s="1"/>
  <c r="G368" i="30"/>
  <c r="E368" i="30"/>
  <c r="H368" i="30" s="1"/>
  <c r="G367" i="30"/>
  <c r="F367" i="30"/>
  <c r="E367" i="30"/>
  <c r="H367" i="30" s="1"/>
  <c r="G366" i="30"/>
  <c r="F366" i="30"/>
  <c r="E366" i="30"/>
  <c r="H366" i="30" s="1"/>
  <c r="G365" i="30"/>
  <c r="G364" i="30"/>
  <c r="H364" i="30" s="1"/>
  <c r="F364" i="30"/>
  <c r="E364" i="30"/>
  <c r="G363" i="30"/>
  <c r="H363" i="30" s="1"/>
  <c r="F363" i="30"/>
  <c r="E363" i="30"/>
  <c r="G362" i="30"/>
  <c r="G361" i="30"/>
  <c r="F361" i="30"/>
  <c r="E361" i="30"/>
  <c r="H361" i="30" s="1"/>
  <c r="G360" i="30"/>
  <c r="F360" i="30"/>
  <c r="E360" i="30"/>
  <c r="G359" i="30"/>
  <c r="E359" i="30"/>
  <c r="H359" i="30" s="1"/>
  <c r="G358" i="30"/>
  <c r="F358" i="30"/>
  <c r="E358" i="30"/>
  <c r="H358" i="30" s="1"/>
  <c r="G357" i="30"/>
  <c r="D356" i="30"/>
  <c r="C356" i="30"/>
  <c r="G350" i="30"/>
  <c r="F350" i="30"/>
  <c r="E350" i="30"/>
  <c r="H350" i="30" s="1"/>
  <c r="G349" i="30"/>
  <c r="F349" i="30"/>
  <c r="E349" i="30"/>
  <c r="G348" i="30"/>
  <c r="F348" i="30"/>
  <c r="E348" i="30"/>
  <c r="G347" i="30"/>
  <c r="F347" i="30"/>
  <c r="E347" i="30"/>
  <c r="H347" i="30" s="1"/>
  <c r="G346" i="30"/>
  <c r="F346" i="30"/>
  <c r="E346" i="30"/>
  <c r="H346" i="30" s="1"/>
  <c r="G345" i="30"/>
  <c r="F345" i="30"/>
  <c r="G344" i="30"/>
  <c r="F344" i="30"/>
  <c r="E344" i="30"/>
  <c r="G343" i="30"/>
  <c r="F343" i="30"/>
  <c r="E343" i="30"/>
  <c r="H343" i="30" s="1"/>
  <c r="G342" i="30"/>
  <c r="F342" i="30"/>
  <c r="E342" i="30"/>
  <c r="H342" i="30" s="1"/>
  <c r="G341" i="30"/>
  <c r="F341" i="30"/>
  <c r="E341" i="30"/>
  <c r="G340" i="30"/>
  <c r="F340" i="30"/>
  <c r="E340" i="30"/>
  <c r="G339" i="30"/>
  <c r="F339" i="30"/>
  <c r="E339" i="30"/>
  <c r="H339" i="30" s="1"/>
  <c r="G338" i="30"/>
  <c r="F338" i="30"/>
  <c r="E338" i="30"/>
  <c r="H338" i="30" s="1"/>
  <c r="G337" i="30"/>
  <c r="F337" i="30"/>
  <c r="E337" i="30"/>
  <c r="G336" i="30"/>
  <c r="F336" i="30"/>
  <c r="E336" i="30"/>
  <c r="G335" i="30"/>
  <c r="F335" i="30"/>
  <c r="E335" i="30"/>
  <c r="H335" i="30" s="1"/>
  <c r="G334" i="30"/>
  <c r="F334" i="30"/>
  <c r="E334" i="30"/>
  <c r="H334" i="30" s="1"/>
  <c r="G333" i="30"/>
  <c r="F333" i="30"/>
  <c r="E333" i="30"/>
  <c r="G332" i="30"/>
  <c r="F332" i="30"/>
  <c r="E332" i="30"/>
  <c r="G331" i="30"/>
  <c r="F331" i="30"/>
  <c r="E331" i="30"/>
  <c r="H331" i="30" s="1"/>
  <c r="G330" i="30"/>
  <c r="F330" i="30"/>
  <c r="E330" i="30"/>
  <c r="H330" i="30" s="1"/>
  <c r="G329" i="30"/>
  <c r="F329" i="30"/>
  <c r="E329" i="30"/>
  <c r="G328" i="30"/>
  <c r="F328" i="30"/>
  <c r="E328" i="30"/>
  <c r="G327" i="30"/>
  <c r="F327" i="30"/>
  <c r="E327" i="30"/>
  <c r="H327" i="30" s="1"/>
  <c r="G326" i="30"/>
  <c r="F326" i="30"/>
  <c r="E326" i="30"/>
  <c r="H326" i="30" s="1"/>
  <c r="G325" i="30"/>
  <c r="F325" i="30"/>
  <c r="G324" i="30"/>
  <c r="F324" i="30"/>
  <c r="E324" i="30"/>
  <c r="G323" i="30"/>
  <c r="F323" i="30"/>
  <c r="E323" i="30"/>
  <c r="H323" i="30" s="1"/>
  <c r="G322" i="30"/>
  <c r="F322" i="30"/>
  <c r="E322" i="30"/>
  <c r="H322" i="30" s="1"/>
  <c r="G321" i="30"/>
  <c r="F321" i="30"/>
  <c r="E321" i="30"/>
  <c r="G320" i="30"/>
  <c r="F320" i="30"/>
  <c r="E320" i="30"/>
  <c r="G319" i="30"/>
  <c r="F319" i="30"/>
  <c r="E319" i="30"/>
  <c r="H319" i="30" s="1"/>
  <c r="G318" i="30"/>
  <c r="F318" i="30"/>
  <c r="E318" i="30"/>
  <c r="H318" i="30" s="1"/>
  <c r="G317" i="30"/>
  <c r="F317" i="30"/>
  <c r="E317" i="30"/>
  <c r="G316" i="30"/>
  <c r="F316" i="30"/>
  <c r="E316" i="30"/>
  <c r="G315" i="30"/>
  <c r="F315" i="30"/>
  <c r="E315" i="30"/>
  <c r="H315" i="30" s="1"/>
  <c r="G314" i="30"/>
  <c r="F314" i="30"/>
  <c r="G313" i="30"/>
  <c r="F313" i="30"/>
  <c r="E313" i="30"/>
  <c r="G312" i="30"/>
  <c r="F312" i="30"/>
  <c r="E312" i="30"/>
  <c r="G311" i="30"/>
  <c r="F311" i="30"/>
  <c r="E311" i="30"/>
  <c r="H311" i="30" s="1"/>
  <c r="G310" i="30"/>
  <c r="F310" i="30"/>
  <c r="G309" i="30"/>
  <c r="F309" i="30"/>
  <c r="E309" i="30"/>
  <c r="G308" i="30"/>
  <c r="F308" i="30"/>
  <c r="G307" i="30"/>
  <c r="F307" i="30"/>
  <c r="E307" i="30"/>
  <c r="H307" i="30" s="1"/>
  <c r="G306" i="30"/>
  <c r="F306" i="30"/>
  <c r="E306" i="30"/>
  <c r="H306" i="30" s="1"/>
  <c r="G305" i="30"/>
  <c r="F305" i="30"/>
  <c r="E305" i="30"/>
  <c r="G304" i="30"/>
  <c r="F304" i="30"/>
  <c r="E304" i="30"/>
  <c r="G303" i="30"/>
  <c r="F303" i="30"/>
  <c r="E303" i="30"/>
  <c r="H303" i="30" s="1"/>
  <c r="G302" i="30"/>
  <c r="F302" i="30"/>
  <c r="E302" i="30"/>
  <c r="H302" i="30" s="1"/>
  <c r="G301" i="30"/>
  <c r="F301" i="30"/>
  <c r="E301" i="30"/>
  <c r="G300" i="30"/>
  <c r="F300" i="30"/>
  <c r="G299" i="30"/>
  <c r="F299" i="30"/>
  <c r="E299" i="30"/>
  <c r="H299" i="30" s="1"/>
  <c r="G298" i="30"/>
  <c r="F298" i="30"/>
  <c r="E298" i="30"/>
  <c r="H298" i="30" s="1"/>
  <c r="G297" i="30"/>
  <c r="F297" i="30"/>
  <c r="E297" i="30"/>
  <c r="G296" i="30"/>
  <c r="F296" i="30"/>
  <c r="E296" i="30"/>
  <c r="G295" i="30"/>
  <c r="F295" i="30"/>
  <c r="E295" i="30"/>
  <c r="H295" i="30" s="1"/>
  <c r="G294" i="30"/>
  <c r="F294" i="30"/>
  <c r="E294" i="30"/>
  <c r="H294" i="30" s="1"/>
  <c r="G293" i="30"/>
  <c r="F293" i="30"/>
  <c r="G292" i="30"/>
  <c r="F292" i="30"/>
  <c r="E292" i="30"/>
  <c r="G291" i="30"/>
  <c r="F291" i="30"/>
  <c r="E291" i="30"/>
  <c r="H291" i="30" s="1"/>
  <c r="G290" i="30"/>
  <c r="F290" i="30"/>
  <c r="E290" i="30"/>
  <c r="H290" i="30" s="1"/>
  <c r="G289" i="30"/>
  <c r="F289" i="30"/>
  <c r="G288" i="30"/>
  <c r="F288" i="30"/>
  <c r="G287" i="30"/>
  <c r="F287" i="30"/>
  <c r="E287" i="30"/>
  <c r="H287" i="30" s="1"/>
  <c r="G286" i="30"/>
  <c r="F286" i="30"/>
  <c r="E286" i="30"/>
  <c r="H286" i="30" s="1"/>
  <c r="G285" i="30"/>
  <c r="F285" i="30"/>
  <c r="E285" i="30"/>
  <c r="G284" i="30"/>
  <c r="F284" i="30"/>
  <c r="E284" i="30"/>
  <c r="G283" i="30"/>
  <c r="F283" i="30"/>
  <c r="E283" i="30"/>
  <c r="H283" i="30" s="1"/>
  <c r="G282" i="30"/>
  <c r="F282" i="30"/>
  <c r="E282" i="30"/>
  <c r="H282" i="30" s="1"/>
  <c r="G281" i="30"/>
  <c r="F281" i="30"/>
  <c r="G280" i="30"/>
  <c r="F280" i="30"/>
  <c r="E280" i="30"/>
  <c r="G279" i="30"/>
  <c r="F279" i="30"/>
  <c r="E279" i="30"/>
  <c r="H279" i="30" s="1"/>
  <c r="G278" i="30"/>
  <c r="F278" i="30"/>
  <c r="E278" i="30"/>
  <c r="H278" i="30" s="1"/>
  <c r="G277" i="30"/>
  <c r="F277" i="30"/>
  <c r="E277" i="30"/>
  <c r="G276" i="30"/>
  <c r="F276" i="30"/>
  <c r="E276" i="30"/>
  <c r="G275" i="30"/>
  <c r="F275" i="30"/>
  <c r="E275" i="30"/>
  <c r="H275" i="30" s="1"/>
  <c r="G274" i="30"/>
  <c r="F274" i="30"/>
  <c r="E274" i="30"/>
  <c r="H274" i="30" s="1"/>
  <c r="G273" i="30"/>
  <c r="F273" i="30"/>
  <c r="E273" i="30"/>
  <c r="G272" i="30"/>
  <c r="F272" i="30"/>
  <c r="E272" i="30"/>
  <c r="G271" i="30"/>
  <c r="F271" i="30"/>
  <c r="E271" i="30"/>
  <c r="H271" i="30" s="1"/>
  <c r="G270" i="30"/>
  <c r="F270" i="30"/>
  <c r="E270" i="30"/>
  <c r="H270" i="30" s="1"/>
  <c r="G269" i="30"/>
  <c r="F269" i="30"/>
  <c r="E269" i="30"/>
  <c r="G268" i="30"/>
  <c r="F268" i="30"/>
  <c r="E268" i="30"/>
  <c r="G267" i="30"/>
  <c r="F267" i="30"/>
  <c r="E267" i="30"/>
  <c r="H267" i="30" s="1"/>
  <c r="G266" i="30"/>
  <c r="F266" i="30"/>
  <c r="E266" i="30"/>
  <c r="H266" i="30" s="1"/>
  <c r="G265" i="30"/>
  <c r="F265" i="30"/>
  <c r="E265" i="30"/>
  <c r="G264" i="30"/>
  <c r="F264" i="30"/>
  <c r="E264" i="30"/>
  <c r="G263" i="30"/>
  <c r="F263" i="30"/>
  <c r="E263" i="30"/>
  <c r="H263" i="30" s="1"/>
  <c r="G262" i="30"/>
  <c r="F262" i="30"/>
  <c r="E262" i="30"/>
  <c r="H262" i="30" s="1"/>
  <c r="G261" i="30"/>
  <c r="F261" i="30"/>
  <c r="E261" i="30"/>
  <c r="G260" i="30"/>
  <c r="F260" i="30"/>
  <c r="E260" i="30"/>
  <c r="G259" i="30"/>
  <c r="F259" i="30"/>
  <c r="E259" i="30"/>
  <c r="H259" i="30" s="1"/>
  <c r="G258" i="30"/>
  <c r="F258" i="30"/>
  <c r="E258" i="30"/>
  <c r="H258" i="30" s="1"/>
  <c r="G257" i="30"/>
  <c r="F257" i="30"/>
  <c r="E257" i="30"/>
  <c r="G256" i="30"/>
  <c r="F256" i="30"/>
  <c r="E256" i="30"/>
  <c r="G255" i="30"/>
  <c r="F255" i="30"/>
  <c r="E255" i="30"/>
  <c r="H255" i="30" s="1"/>
  <c r="G254" i="30"/>
  <c r="F254" i="30"/>
  <c r="E254" i="30"/>
  <c r="H254" i="30" s="1"/>
  <c r="G253" i="30"/>
  <c r="F253" i="30"/>
  <c r="E253" i="30"/>
  <c r="G252" i="30"/>
  <c r="F252" i="30"/>
  <c r="E252" i="30"/>
  <c r="G251" i="30"/>
  <c r="F251" i="30"/>
  <c r="E251" i="30"/>
  <c r="H251" i="30" s="1"/>
  <c r="G250" i="30"/>
  <c r="F250" i="30"/>
  <c r="E250" i="30"/>
  <c r="H250" i="30" s="1"/>
  <c r="G249" i="30"/>
  <c r="F249" i="30"/>
  <c r="E249" i="30"/>
  <c r="G248" i="30"/>
  <c r="F248" i="30"/>
  <c r="E248" i="30"/>
  <c r="G247" i="30"/>
  <c r="F247" i="30"/>
  <c r="E247" i="30"/>
  <c r="H247" i="30" s="1"/>
  <c r="G246" i="30"/>
  <c r="F246" i="30"/>
  <c r="E246" i="30"/>
  <c r="H246" i="30" s="1"/>
  <c r="G245" i="30"/>
  <c r="F245" i="30"/>
  <c r="E245" i="30"/>
  <c r="G244" i="30"/>
  <c r="F244" i="30"/>
  <c r="G243" i="30"/>
  <c r="F243" i="30"/>
  <c r="E243" i="30"/>
  <c r="H243" i="30" s="1"/>
  <c r="G242" i="30"/>
  <c r="F242" i="30"/>
  <c r="E242" i="30"/>
  <c r="H242" i="30" s="1"/>
  <c r="G241" i="30"/>
  <c r="F241" i="30"/>
  <c r="E241" i="30"/>
  <c r="G240" i="30"/>
  <c r="F240" i="30"/>
  <c r="E240" i="30"/>
  <c r="G239" i="30"/>
  <c r="F239" i="30"/>
  <c r="E239" i="30"/>
  <c r="H239" i="30" s="1"/>
  <c r="G238" i="30"/>
  <c r="F238" i="30"/>
  <c r="E238" i="30"/>
  <c r="H238" i="30" s="1"/>
  <c r="G237" i="30"/>
  <c r="F237" i="30"/>
  <c r="E237" i="30"/>
  <c r="G236" i="30"/>
  <c r="F236" i="30"/>
  <c r="E236" i="30"/>
  <c r="G235" i="30"/>
  <c r="F235" i="30"/>
  <c r="E235" i="30"/>
  <c r="H235" i="30" s="1"/>
  <c r="G234" i="30"/>
  <c r="F234" i="30"/>
  <c r="E234" i="30"/>
  <c r="H234" i="30" s="1"/>
  <c r="G233" i="30"/>
  <c r="F233" i="30"/>
  <c r="E233" i="30"/>
  <c r="G232" i="30"/>
  <c r="F232" i="30"/>
  <c r="E232" i="30"/>
  <c r="G231" i="30"/>
  <c r="F231" i="30"/>
  <c r="E231" i="30"/>
  <c r="H231" i="30" s="1"/>
  <c r="G230" i="30"/>
  <c r="F230" i="30"/>
  <c r="E230" i="30"/>
  <c r="H230" i="30" s="1"/>
  <c r="G229" i="30"/>
  <c r="F229" i="30"/>
  <c r="E229" i="30"/>
  <c r="G228" i="30"/>
  <c r="F228" i="30"/>
  <c r="G227" i="30"/>
  <c r="F227" i="30"/>
  <c r="E227" i="30"/>
  <c r="H227" i="30" s="1"/>
  <c r="G226" i="30"/>
  <c r="F226" i="30"/>
  <c r="E226" i="30"/>
  <c r="H226" i="30" s="1"/>
  <c r="G225" i="30"/>
  <c r="F225" i="30"/>
  <c r="E225" i="30"/>
  <c r="G224" i="30"/>
  <c r="F224" i="30"/>
  <c r="G223" i="30"/>
  <c r="F223" i="30"/>
  <c r="E223" i="30"/>
  <c r="H223" i="30" s="1"/>
  <c r="G222" i="30"/>
  <c r="F222" i="30"/>
  <c r="E222" i="30"/>
  <c r="H222" i="30" s="1"/>
  <c r="G221" i="30"/>
  <c r="F221" i="30"/>
  <c r="E221" i="30"/>
  <c r="G220" i="30"/>
  <c r="F220" i="30"/>
  <c r="E220" i="30"/>
  <c r="G219" i="30"/>
  <c r="F219" i="30"/>
  <c r="G218" i="30"/>
  <c r="F218" i="30"/>
  <c r="E218" i="30"/>
  <c r="H218" i="30" s="1"/>
  <c r="G217" i="30"/>
  <c r="F217" i="30"/>
  <c r="E217" i="30"/>
  <c r="G216" i="30"/>
  <c r="F216" i="30"/>
  <c r="G215" i="30"/>
  <c r="F215" i="30"/>
  <c r="E215" i="30"/>
  <c r="H215" i="30" s="1"/>
  <c r="G214" i="30"/>
  <c r="F214" i="30"/>
  <c r="E214" i="30"/>
  <c r="H214" i="30" s="1"/>
  <c r="G213" i="30"/>
  <c r="F213" i="30"/>
  <c r="E213" i="30"/>
  <c r="G212" i="30"/>
  <c r="F212" i="30"/>
  <c r="G211" i="30"/>
  <c r="F211" i="30"/>
  <c r="E211" i="30"/>
  <c r="H211" i="30" s="1"/>
  <c r="G210" i="30"/>
  <c r="F210" i="30"/>
  <c r="E210" i="30"/>
  <c r="H210" i="30" s="1"/>
  <c r="G209" i="30"/>
  <c r="F209" i="30"/>
  <c r="G208" i="30"/>
  <c r="F208" i="30"/>
  <c r="G207" i="30"/>
  <c r="F207" i="30"/>
  <c r="G206" i="30"/>
  <c r="F206" i="30"/>
  <c r="E206" i="30"/>
  <c r="H206" i="30" s="1"/>
  <c r="G205" i="30"/>
  <c r="F205" i="30"/>
  <c r="G204" i="30"/>
  <c r="F204" i="30"/>
  <c r="G203" i="30"/>
  <c r="F203" i="30"/>
  <c r="E203" i="30"/>
  <c r="H203" i="30" s="1"/>
  <c r="G202" i="30"/>
  <c r="F202" i="30"/>
  <c r="E202" i="30"/>
  <c r="H202" i="30" s="1"/>
  <c r="G201" i="30"/>
  <c r="F201" i="30"/>
  <c r="E201" i="30"/>
  <c r="G200" i="30"/>
  <c r="F200" i="30"/>
  <c r="E200" i="30"/>
  <c r="G199" i="30"/>
  <c r="F199" i="30"/>
  <c r="E199" i="30"/>
  <c r="H199" i="30" s="1"/>
  <c r="G198" i="30"/>
  <c r="F198" i="30"/>
  <c r="E198" i="30"/>
  <c r="H198" i="30" s="1"/>
  <c r="G197" i="30"/>
  <c r="F197" i="30"/>
  <c r="E197" i="30"/>
  <c r="G196" i="30"/>
  <c r="F196" i="30"/>
  <c r="E196" i="30"/>
  <c r="G195" i="30"/>
  <c r="F195" i="30"/>
  <c r="E195" i="30"/>
  <c r="H195" i="30" s="1"/>
  <c r="G194" i="30"/>
  <c r="F194" i="30"/>
  <c r="E194" i="30"/>
  <c r="H194" i="30" s="1"/>
  <c r="G193" i="30"/>
  <c r="F193" i="30"/>
  <c r="E193" i="30"/>
  <c r="G192" i="30"/>
  <c r="F192" i="30"/>
  <c r="E192" i="30"/>
  <c r="G191" i="30"/>
  <c r="F191" i="30"/>
  <c r="E191" i="30"/>
  <c r="H191" i="30" s="1"/>
  <c r="G190" i="30"/>
  <c r="F190" i="30"/>
  <c r="E190" i="30"/>
  <c r="H190" i="30" s="1"/>
  <c r="G189" i="30"/>
  <c r="F189" i="30"/>
  <c r="E189" i="30"/>
  <c r="G188" i="30"/>
  <c r="F188" i="30"/>
  <c r="E188" i="30"/>
  <c r="G187" i="30"/>
  <c r="F187" i="30"/>
  <c r="E187" i="30"/>
  <c r="H187" i="30" s="1"/>
  <c r="G186" i="30"/>
  <c r="F186" i="30"/>
  <c r="E186" i="30"/>
  <c r="H186" i="30" s="1"/>
  <c r="G185" i="30"/>
  <c r="F185" i="30"/>
  <c r="E185" i="30"/>
  <c r="G184" i="30"/>
  <c r="F184" i="30"/>
  <c r="G183" i="30"/>
  <c r="F183" i="30"/>
  <c r="E183" i="30"/>
  <c r="H183" i="30" s="1"/>
  <c r="G182" i="30"/>
  <c r="F182" i="30"/>
  <c r="G181" i="30"/>
  <c r="F181" i="30"/>
  <c r="E181" i="30"/>
  <c r="G180" i="30"/>
  <c r="F180" i="30"/>
  <c r="E180" i="30"/>
  <c r="G179" i="30"/>
  <c r="F179" i="30"/>
  <c r="E179" i="30"/>
  <c r="H179" i="30" s="1"/>
  <c r="G178" i="30"/>
  <c r="F178" i="30"/>
  <c r="G177" i="30"/>
  <c r="F177" i="30"/>
  <c r="D177" i="30"/>
  <c r="C177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H141" i="30"/>
  <c r="G141" i="30"/>
  <c r="E141" i="30"/>
  <c r="G140" i="30"/>
  <c r="F140" i="30"/>
  <c r="H139" i="30"/>
  <c r="G139" i="30"/>
  <c r="E139" i="30"/>
  <c r="G138" i="30"/>
  <c r="H138" i="30" s="1"/>
  <c r="F138" i="30"/>
  <c r="E138" i="30"/>
  <c r="G137" i="30"/>
  <c r="H137" i="30" s="1"/>
  <c r="F137" i="30"/>
  <c r="E137" i="30"/>
  <c r="G136" i="30"/>
  <c r="H136" i="30" s="1"/>
  <c r="F136" i="30"/>
  <c r="E136" i="30"/>
  <c r="G135" i="30"/>
  <c r="E135" i="30"/>
  <c r="G134" i="30"/>
  <c r="F134" i="30"/>
  <c r="E134" i="30"/>
  <c r="H134" i="30" s="1"/>
  <c r="G133" i="30"/>
  <c r="G132" i="30"/>
  <c r="F132" i="30"/>
  <c r="H131" i="30"/>
  <c r="G131" i="30"/>
  <c r="F131" i="30"/>
  <c r="E131" i="30"/>
  <c r="H130" i="30"/>
  <c r="G130" i="30"/>
  <c r="E130" i="30"/>
  <c r="G129" i="30"/>
  <c r="H129" i="30" s="1"/>
  <c r="F129" i="30"/>
  <c r="E129" i="30"/>
  <c r="G128" i="30"/>
  <c r="G127" i="30"/>
  <c r="H127" i="30" s="1"/>
  <c r="F127" i="30"/>
  <c r="E127" i="30"/>
  <c r="G126" i="30"/>
  <c r="F126" i="30"/>
  <c r="G125" i="30"/>
  <c r="H125" i="30" s="1"/>
  <c r="F125" i="30"/>
  <c r="E125" i="30"/>
  <c r="G124" i="30"/>
  <c r="F124" i="30"/>
  <c r="G123" i="30"/>
  <c r="H123" i="30" s="1"/>
  <c r="F123" i="30"/>
  <c r="E123" i="30"/>
  <c r="G122" i="30"/>
  <c r="H122" i="30" s="1"/>
  <c r="F122" i="30"/>
  <c r="E122" i="30"/>
  <c r="G121" i="30"/>
  <c r="H121" i="30" s="1"/>
  <c r="F121" i="30"/>
  <c r="E121" i="30"/>
  <c r="G120" i="30"/>
  <c r="H120" i="30" s="1"/>
  <c r="F120" i="30"/>
  <c r="E120" i="30"/>
  <c r="G119" i="30"/>
  <c r="H119" i="30" s="1"/>
  <c r="F119" i="30"/>
  <c r="E119" i="30"/>
  <c r="G118" i="30"/>
  <c r="G117" i="30"/>
  <c r="E117" i="30"/>
  <c r="H117" i="30" s="1"/>
  <c r="H116" i="30"/>
  <c r="G116" i="30"/>
  <c r="F116" i="30"/>
  <c r="E116" i="30"/>
  <c r="H115" i="30"/>
  <c r="G115" i="30"/>
  <c r="F115" i="30"/>
  <c r="E115" i="30"/>
  <c r="H114" i="30"/>
  <c r="G114" i="30"/>
  <c r="F114" i="30"/>
  <c r="E114" i="30"/>
  <c r="H113" i="30"/>
  <c r="G113" i="30"/>
  <c r="F113" i="30"/>
  <c r="E113" i="30"/>
  <c r="H112" i="30"/>
  <c r="G112" i="30"/>
  <c r="F112" i="30"/>
  <c r="E112" i="30"/>
  <c r="H111" i="30"/>
  <c r="G111" i="30"/>
  <c r="E111" i="30"/>
  <c r="G110" i="30"/>
  <c r="H110" i="30" s="1"/>
  <c r="F110" i="30"/>
  <c r="E110" i="30"/>
  <c r="G109" i="30"/>
  <c r="H109" i="30" s="1"/>
  <c r="F109" i="30"/>
  <c r="E109" i="30"/>
  <c r="G108" i="30"/>
  <c r="H108" i="30" s="1"/>
  <c r="F108" i="30"/>
  <c r="E108" i="30"/>
  <c r="G107" i="30"/>
  <c r="H107" i="30" s="1"/>
  <c r="E107" i="30"/>
  <c r="G106" i="30"/>
  <c r="E106" i="30"/>
  <c r="H106" i="30" s="1"/>
  <c r="G105" i="30"/>
  <c r="H104" i="30"/>
  <c r="G104" i="30"/>
  <c r="F104" i="30"/>
  <c r="E104" i="30"/>
  <c r="H103" i="30"/>
  <c r="G103" i="30"/>
  <c r="E103" i="30"/>
  <c r="G102" i="30"/>
  <c r="G101" i="30"/>
  <c r="H101" i="30" s="1"/>
  <c r="F101" i="30"/>
  <c r="E101" i="30"/>
  <c r="G100" i="30"/>
  <c r="H100" i="30" s="1"/>
  <c r="F100" i="30"/>
  <c r="E100" i="30"/>
  <c r="G99" i="30"/>
  <c r="G98" i="30"/>
  <c r="F98" i="30"/>
  <c r="G97" i="30"/>
  <c r="F97" i="30"/>
  <c r="E97" i="30"/>
  <c r="H97" i="30" s="1"/>
  <c r="G96" i="30"/>
  <c r="G95" i="30"/>
  <c r="G94" i="30"/>
  <c r="G93" i="30"/>
  <c r="H93" i="30" s="1"/>
  <c r="F93" i="30"/>
  <c r="E93" i="30"/>
  <c r="G92" i="30"/>
  <c r="E92" i="30"/>
  <c r="H92" i="30" s="1"/>
  <c r="G91" i="30"/>
  <c r="F91" i="30"/>
  <c r="G90" i="30"/>
  <c r="E90" i="30"/>
  <c r="H90" i="30" s="1"/>
  <c r="G89" i="30"/>
  <c r="F89" i="30"/>
  <c r="E89" i="30"/>
  <c r="H89" i="30" s="1"/>
  <c r="G88" i="30"/>
  <c r="F88" i="30"/>
  <c r="E88" i="30"/>
  <c r="H88" i="30" s="1"/>
  <c r="H87" i="30"/>
  <c r="G87" i="30"/>
  <c r="E87" i="30"/>
  <c r="H86" i="30"/>
  <c r="G86" i="30"/>
  <c r="F86" i="30"/>
  <c r="E86" i="30"/>
  <c r="H85" i="30"/>
  <c r="G85" i="30"/>
  <c r="F85" i="30"/>
  <c r="E85" i="30"/>
  <c r="H84" i="30"/>
  <c r="G84" i="30"/>
  <c r="F84" i="30"/>
  <c r="E84" i="30"/>
  <c r="H83" i="30"/>
  <c r="G83" i="30"/>
  <c r="F83" i="30"/>
  <c r="E83" i="30"/>
  <c r="H82" i="30"/>
  <c r="G82" i="30"/>
  <c r="F82" i="30"/>
  <c r="E82" i="30"/>
  <c r="G81" i="30"/>
  <c r="G80" i="30"/>
  <c r="E80" i="30"/>
  <c r="H80" i="30" s="1"/>
  <c r="G79" i="30"/>
  <c r="F79" i="30"/>
  <c r="E79" i="30"/>
  <c r="H79" i="30" s="1"/>
  <c r="G78" i="30"/>
  <c r="E78" i="30"/>
  <c r="H78" i="30" s="1"/>
  <c r="G77" i="30"/>
  <c r="G76" i="30"/>
  <c r="D76" i="30"/>
  <c r="C76" i="30"/>
  <c r="G70" i="30"/>
  <c r="F70" i="30"/>
  <c r="E70" i="30"/>
  <c r="G69" i="30"/>
  <c r="F69" i="30"/>
  <c r="E69" i="30"/>
  <c r="G68" i="30"/>
  <c r="F68" i="30"/>
  <c r="E68" i="30"/>
  <c r="H68" i="30" s="1"/>
  <c r="G67" i="30"/>
  <c r="F67" i="30"/>
  <c r="E67" i="30"/>
  <c r="H67" i="30" s="1"/>
  <c r="G66" i="30"/>
  <c r="F66" i="30"/>
  <c r="E66" i="30"/>
  <c r="G65" i="30"/>
  <c r="F65" i="30"/>
  <c r="E65" i="30"/>
  <c r="G64" i="30"/>
  <c r="F64" i="30"/>
  <c r="E64" i="30"/>
  <c r="H64" i="30" s="1"/>
  <c r="G63" i="30"/>
  <c r="F63" i="30"/>
  <c r="E63" i="30"/>
  <c r="H63" i="30" s="1"/>
  <c r="G62" i="30"/>
  <c r="F62" i="30"/>
  <c r="E62" i="30"/>
  <c r="G61" i="30"/>
  <c r="F61" i="30"/>
  <c r="E61" i="30"/>
  <c r="G60" i="30"/>
  <c r="F60" i="30"/>
  <c r="E60" i="30"/>
  <c r="H60" i="30" s="1"/>
  <c r="G59" i="30"/>
  <c r="F59" i="30"/>
  <c r="E59" i="30"/>
  <c r="H59" i="30" s="1"/>
  <c r="G58" i="30"/>
  <c r="F58" i="30"/>
  <c r="E58" i="30"/>
  <c r="G57" i="30"/>
  <c r="F57" i="30"/>
  <c r="E57" i="30"/>
  <c r="G56" i="30"/>
  <c r="F56" i="30"/>
  <c r="E56" i="30"/>
  <c r="H56" i="30" s="1"/>
  <c r="G55" i="30"/>
  <c r="F55" i="30"/>
  <c r="E55" i="30"/>
  <c r="H55" i="30" s="1"/>
  <c r="G54" i="30"/>
  <c r="F54" i="30"/>
  <c r="E54" i="30"/>
  <c r="G53" i="30"/>
  <c r="F53" i="30"/>
  <c r="E53" i="30"/>
  <c r="G52" i="30"/>
  <c r="F52" i="30"/>
  <c r="E52" i="30"/>
  <c r="H52" i="30" s="1"/>
  <c r="G51" i="30"/>
  <c r="F51" i="30"/>
  <c r="E51" i="30"/>
  <c r="H51" i="30" s="1"/>
  <c r="G50" i="30"/>
  <c r="F50" i="30"/>
  <c r="E50" i="30"/>
  <c r="G49" i="30"/>
  <c r="F49" i="30"/>
  <c r="E49" i="30"/>
  <c r="G48" i="30"/>
  <c r="F48" i="30"/>
  <c r="E48" i="30"/>
  <c r="H48" i="30" s="1"/>
  <c r="G47" i="30"/>
  <c r="F47" i="30"/>
  <c r="E47" i="30"/>
  <c r="H47" i="30" s="1"/>
  <c r="G46" i="30"/>
  <c r="F46" i="30"/>
  <c r="E46" i="30"/>
  <c r="G45" i="30"/>
  <c r="F45" i="30"/>
  <c r="E45" i="30"/>
  <c r="G44" i="30"/>
  <c r="F44" i="30"/>
  <c r="E44" i="30"/>
  <c r="H44" i="30" s="1"/>
  <c r="G43" i="30"/>
  <c r="F43" i="30"/>
  <c r="E43" i="30"/>
  <c r="H43" i="30" s="1"/>
  <c r="G42" i="30"/>
  <c r="F42" i="30"/>
  <c r="E42" i="30"/>
  <c r="G41" i="30"/>
  <c r="F41" i="30"/>
  <c r="E41" i="30"/>
  <c r="G40" i="30"/>
  <c r="F40" i="30"/>
  <c r="E40" i="30"/>
  <c r="H40" i="30" s="1"/>
  <c r="G39" i="30"/>
  <c r="F39" i="30"/>
  <c r="E39" i="30"/>
  <c r="H39" i="30" s="1"/>
  <c r="G38" i="30"/>
  <c r="F38" i="30"/>
  <c r="E38" i="30"/>
  <c r="G37" i="30"/>
  <c r="F37" i="30"/>
  <c r="E37" i="30"/>
  <c r="G36" i="30"/>
  <c r="F36" i="30"/>
  <c r="E36" i="30"/>
  <c r="H36" i="30" s="1"/>
  <c r="G35" i="30"/>
  <c r="F35" i="30"/>
  <c r="E35" i="30"/>
  <c r="H35" i="30" s="1"/>
  <c r="G34" i="30"/>
  <c r="F34" i="30"/>
  <c r="E34" i="30"/>
  <c r="G33" i="30"/>
  <c r="F33" i="30"/>
  <c r="E33" i="30"/>
  <c r="G32" i="30"/>
  <c r="F32" i="30"/>
  <c r="E32" i="30"/>
  <c r="H32" i="30" s="1"/>
  <c r="G31" i="30"/>
  <c r="F31" i="30"/>
  <c r="E31" i="30"/>
  <c r="H31" i="30" s="1"/>
  <c r="G30" i="30"/>
  <c r="F30" i="30"/>
  <c r="E30" i="30"/>
  <c r="G29" i="30"/>
  <c r="F29" i="30"/>
  <c r="E29" i="30"/>
  <c r="G28" i="30"/>
  <c r="F28" i="30"/>
  <c r="E28" i="30"/>
  <c r="H28" i="30" s="1"/>
  <c r="G27" i="30"/>
  <c r="F27" i="30"/>
  <c r="E27" i="30"/>
  <c r="H27" i="30" s="1"/>
  <c r="G26" i="30"/>
  <c r="F26" i="30"/>
  <c r="E26" i="30"/>
  <c r="G25" i="30"/>
  <c r="F25" i="30"/>
  <c r="E25" i="30"/>
  <c r="G24" i="30"/>
  <c r="F24" i="30"/>
  <c r="E24" i="30"/>
  <c r="H24" i="30" s="1"/>
  <c r="G23" i="30"/>
  <c r="F23" i="30"/>
  <c r="E23" i="30"/>
  <c r="H23" i="30" s="1"/>
  <c r="G22" i="30"/>
  <c r="F22" i="30"/>
  <c r="E22" i="30"/>
  <c r="G21" i="30"/>
  <c r="F21" i="30"/>
  <c r="E21" i="30"/>
  <c r="G20" i="30"/>
  <c r="F20" i="30"/>
  <c r="E20" i="30"/>
  <c r="H20" i="30" s="1"/>
  <c r="F19" i="30"/>
  <c r="E19" i="30"/>
  <c r="D19" i="30"/>
  <c r="C19" i="30"/>
  <c r="G19" i="30" s="1"/>
  <c r="G13" i="30"/>
  <c r="D13" i="30"/>
  <c r="C13" i="30"/>
  <c r="G11" i="30"/>
  <c r="D11" i="30"/>
  <c r="C11" i="30"/>
  <c r="C10" i="30"/>
  <c r="D9" i="30"/>
  <c r="C9" i="30"/>
  <c r="G618" i="29"/>
  <c r="E618" i="29"/>
  <c r="H618" i="29" s="1"/>
  <c r="G617" i="29"/>
  <c r="E617" i="29"/>
  <c r="H617" i="29" s="1"/>
  <c r="G616" i="29"/>
  <c r="F616" i="29"/>
  <c r="E616" i="29"/>
  <c r="H616" i="29" s="1"/>
  <c r="G615" i="29"/>
  <c r="F615" i="29"/>
  <c r="E615" i="29"/>
  <c r="H615" i="29" s="1"/>
  <c r="G614" i="29"/>
  <c r="G613" i="29"/>
  <c r="H613" i="29" s="1"/>
  <c r="F613" i="29"/>
  <c r="E613" i="29"/>
  <c r="G612" i="29"/>
  <c r="E612" i="29"/>
  <c r="H612" i="29" s="1"/>
  <c r="G611" i="29"/>
  <c r="E611" i="29"/>
  <c r="H611" i="29" s="1"/>
  <c r="G610" i="29"/>
  <c r="G609" i="29"/>
  <c r="H608" i="29"/>
  <c r="G608" i="29"/>
  <c r="E608" i="29"/>
  <c r="G607" i="29"/>
  <c r="E607" i="29"/>
  <c r="G606" i="29"/>
  <c r="E606" i="29"/>
  <c r="H606" i="29" s="1"/>
  <c r="H605" i="29"/>
  <c r="G605" i="29"/>
  <c r="E605" i="29"/>
  <c r="H604" i="29"/>
  <c r="G604" i="29"/>
  <c r="E604" i="29"/>
  <c r="G603" i="29"/>
  <c r="E603" i="29"/>
  <c r="H603" i="29" s="1"/>
  <c r="H602" i="29"/>
  <c r="G602" i="29"/>
  <c r="E602" i="29"/>
  <c r="G601" i="29"/>
  <c r="G600" i="29"/>
  <c r="E600" i="29"/>
  <c r="H600" i="29" s="1"/>
  <c r="G599" i="29"/>
  <c r="F599" i="29"/>
  <c r="E599" i="29"/>
  <c r="G598" i="29"/>
  <c r="E598" i="29"/>
  <c r="H598" i="29" s="1"/>
  <c r="G597" i="29"/>
  <c r="E597" i="29"/>
  <c r="H597" i="29" s="1"/>
  <c r="G596" i="29"/>
  <c r="G595" i="29"/>
  <c r="E595" i="29"/>
  <c r="G594" i="29"/>
  <c r="E594" i="29"/>
  <c r="H594" i="29" s="1"/>
  <c r="G593" i="29"/>
  <c r="G592" i="29"/>
  <c r="E592" i="29"/>
  <c r="H592" i="29" s="1"/>
  <c r="E591" i="29"/>
  <c r="D591" i="29"/>
  <c r="C591" i="29"/>
  <c r="G585" i="29"/>
  <c r="F585" i="29"/>
  <c r="E585" i="29"/>
  <c r="H585" i="29" s="1"/>
  <c r="G584" i="29"/>
  <c r="F584" i="29"/>
  <c r="E584" i="29"/>
  <c r="H584" i="29" s="1"/>
  <c r="G583" i="29"/>
  <c r="G582" i="29"/>
  <c r="F582" i="29"/>
  <c r="E582" i="29"/>
  <c r="G581" i="29"/>
  <c r="F581" i="29"/>
  <c r="E581" i="29"/>
  <c r="H581" i="29" s="1"/>
  <c r="G580" i="29"/>
  <c r="G579" i="29"/>
  <c r="G578" i="29"/>
  <c r="F578" i="29"/>
  <c r="G577" i="29"/>
  <c r="F577" i="29"/>
  <c r="E577" i="29"/>
  <c r="H577" i="29" s="1"/>
  <c r="G576" i="29"/>
  <c r="F576" i="29"/>
  <c r="E576" i="29"/>
  <c r="H576" i="29" s="1"/>
  <c r="G575" i="29"/>
  <c r="G574" i="29"/>
  <c r="F574" i="29"/>
  <c r="E574" i="29"/>
  <c r="G573" i="29"/>
  <c r="F573" i="29"/>
  <c r="G572" i="29"/>
  <c r="E572" i="29"/>
  <c r="H572" i="29" s="1"/>
  <c r="G571" i="29"/>
  <c r="G570" i="29"/>
  <c r="F570" i="29"/>
  <c r="G569" i="29"/>
  <c r="F569" i="29"/>
  <c r="G568" i="29"/>
  <c r="F568" i="29"/>
  <c r="E568" i="29"/>
  <c r="H568" i="29" s="1"/>
  <c r="G567" i="29"/>
  <c r="F567" i="29"/>
  <c r="E567" i="29"/>
  <c r="G566" i="29"/>
  <c r="F566" i="29"/>
  <c r="G565" i="29"/>
  <c r="F565" i="29"/>
  <c r="E565" i="29"/>
  <c r="H565" i="29" s="1"/>
  <c r="G564" i="29"/>
  <c r="G563" i="29"/>
  <c r="F563" i="29"/>
  <c r="E563" i="29"/>
  <c r="G562" i="29"/>
  <c r="F562" i="29"/>
  <c r="E562" i="29"/>
  <c r="G561" i="29"/>
  <c r="F561" i="29"/>
  <c r="E561" i="29"/>
  <c r="H561" i="29" s="1"/>
  <c r="G560" i="29"/>
  <c r="F560" i="29"/>
  <c r="E560" i="29"/>
  <c r="H560" i="29" s="1"/>
  <c r="G559" i="29"/>
  <c r="G558" i="29"/>
  <c r="F558" i="29"/>
  <c r="G557" i="29"/>
  <c r="F557" i="29"/>
  <c r="E557" i="29"/>
  <c r="H557" i="29" s="1"/>
  <c r="G556" i="29"/>
  <c r="E556" i="29"/>
  <c r="H556" i="29" s="1"/>
  <c r="G555" i="29"/>
  <c r="F555" i="29"/>
  <c r="E555" i="29"/>
  <c r="G554" i="29"/>
  <c r="F554" i="29"/>
  <c r="G553" i="29"/>
  <c r="F553" i="29"/>
  <c r="E553" i="29"/>
  <c r="H553" i="29" s="1"/>
  <c r="G552" i="29"/>
  <c r="F552" i="29"/>
  <c r="E552" i="29"/>
  <c r="H552" i="29" s="1"/>
  <c r="G551" i="29"/>
  <c r="G550" i="29"/>
  <c r="F550" i="29"/>
  <c r="E550" i="29"/>
  <c r="G549" i="29"/>
  <c r="F549" i="29"/>
  <c r="E549" i="29"/>
  <c r="H549" i="29" s="1"/>
  <c r="G548" i="29"/>
  <c r="G547" i="29"/>
  <c r="F547" i="29"/>
  <c r="E547" i="29"/>
  <c r="G546" i="29"/>
  <c r="F546" i="29"/>
  <c r="E546" i="29"/>
  <c r="G545" i="29"/>
  <c r="F545" i="29"/>
  <c r="E545" i="29"/>
  <c r="H545" i="29" s="1"/>
  <c r="G544" i="29"/>
  <c r="G543" i="29"/>
  <c r="F543" i="29"/>
  <c r="G542" i="29"/>
  <c r="F542" i="29"/>
  <c r="G541" i="29"/>
  <c r="F541" i="29"/>
  <c r="E541" i="29"/>
  <c r="H541" i="29" s="1"/>
  <c r="G540" i="29"/>
  <c r="G539" i="29"/>
  <c r="G538" i="29"/>
  <c r="F538" i="29"/>
  <c r="G537" i="29"/>
  <c r="F537" i="29"/>
  <c r="E537" i="29"/>
  <c r="H537" i="29" s="1"/>
  <c r="G536" i="29"/>
  <c r="F536" i="29"/>
  <c r="E536" i="29"/>
  <c r="H536" i="29" s="1"/>
  <c r="G535" i="29"/>
  <c r="F535" i="29"/>
  <c r="E535" i="29"/>
  <c r="G534" i="29"/>
  <c r="F534" i="29"/>
  <c r="G533" i="29"/>
  <c r="F533" i="29"/>
  <c r="E533" i="29"/>
  <c r="H533" i="29" s="1"/>
  <c r="G532" i="29"/>
  <c r="F532" i="29"/>
  <c r="E532" i="29"/>
  <c r="H532" i="29" s="1"/>
  <c r="G531" i="29"/>
  <c r="E531" i="29"/>
  <c r="G530" i="29"/>
  <c r="F530" i="29"/>
  <c r="E530" i="29"/>
  <c r="G529" i="29"/>
  <c r="F529" i="29"/>
  <c r="E529" i="29"/>
  <c r="H529" i="29" s="1"/>
  <c r="G528" i="29"/>
  <c r="F528" i="29"/>
  <c r="E528" i="29"/>
  <c r="H528" i="29" s="1"/>
  <c r="G527" i="29"/>
  <c r="F527" i="29"/>
  <c r="G526" i="29"/>
  <c r="F526" i="29"/>
  <c r="G525" i="29"/>
  <c r="F525" i="29"/>
  <c r="E525" i="29"/>
  <c r="H525" i="29" s="1"/>
  <c r="G524" i="29"/>
  <c r="G523" i="29"/>
  <c r="F523" i="29"/>
  <c r="E523" i="29"/>
  <c r="G522" i="29"/>
  <c r="F522" i="29"/>
  <c r="G521" i="29"/>
  <c r="F521" i="29"/>
  <c r="G520" i="29"/>
  <c r="E520" i="29"/>
  <c r="H520" i="29" s="1"/>
  <c r="G519" i="29"/>
  <c r="F519" i="29"/>
  <c r="G518" i="29"/>
  <c r="F518" i="29"/>
  <c r="G517" i="29"/>
  <c r="F517" i="29"/>
  <c r="G516" i="29"/>
  <c r="F516" i="29"/>
  <c r="G515" i="29"/>
  <c r="H515" i="29" s="1"/>
  <c r="F515" i="29"/>
  <c r="E515" i="29"/>
  <c r="G514" i="29"/>
  <c r="H514" i="29" s="1"/>
  <c r="F514" i="29"/>
  <c r="E514" i="29"/>
  <c r="G513" i="29"/>
  <c r="H513" i="29" s="1"/>
  <c r="F513" i="29"/>
  <c r="E513" i="29"/>
  <c r="G512" i="29"/>
  <c r="H512" i="29" s="1"/>
  <c r="F512" i="29"/>
  <c r="E512" i="29"/>
  <c r="G511" i="29"/>
  <c r="H511" i="29" s="1"/>
  <c r="F511" i="29"/>
  <c r="E511" i="29"/>
  <c r="G510" i="29"/>
  <c r="F510" i="29"/>
  <c r="G509" i="29"/>
  <c r="F509" i="29"/>
  <c r="G508" i="29"/>
  <c r="F508" i="29"/>
  <c r="G507" i="29"/>
  <c r="F507" i="29"/>
  <c r="G506" i="29"/>
  <c r="H506" i="29" s="1"/>
  <c r="F506" i="29"/>
  <c r="E506" i="29"/>
  <c r="G505" i="29"/>
  <c r="F505" i="29"/>
  <c r="G504" i="29"/>
  <c r="F504" i="29"/>
  <c r="G503" i="29"/>
  <c r="F503" i="29"/>
  <c r="G502" i="29"/>
  <c r="F502" i="29"/>
  <c r="G501" i="29"/>
  <c r="H501" i="29" s="1"/>
  <c r="F501" i="29"/>
  <c r="E501" i="29"/>
  <c r="G500" i="29"/>
  <c r="F500" i="29"/>
  <c r="G499" i="29"/>
  <c r="F499" i="29"/>
  <c r="G498" i="29"/>
  <c r="F498" i="29"/>
  <c r="G497" i="29"/>
  <c r="H497" i="29" s="1"/>
  <c r="F497" i="29"/>
  <c r="E497" i="29"/>
  <c r="G496" i="29"/>
  <c r="F496" i="29"/>
  <c r="G495" i="29"/>
  <c r="F495" i="29"/>
  <c r="G494" i="29"/>
  <c r="F494" i="29"/>
  <c r="G493" i="29"/>
  <c r="F493" i="29"/>
  <c r="G492" i="29"/>
  <c r="H492" i="29" s="1"/>
  <c r="F492" i="29"/>
  <c r="E492" i="29"/>
  <c r="G491" i="29"/>
  <c r="F491" i="29"/>
  <c r="G490" i="29"/>
  <c r="H490" i="29" s="1"/>
  <c r="F490" i="29"/>
  <c r="E490" i="29"/>
  <c r="G489" i="29"/>
  <c r="F489" i="29"/>
  <c r="G488" i="29"/>
  <c r="H488" i="29" s="1"/>
  <c r="F488" i="29"/>
  <c r="E488" i="29"/>
  <c r="G487" i="29"/>
  <c r="H487" i="29" s="1"/>
  <c r="F487" i="29"/>
  <c r="E487" i="29"/>
  <c r="G486" i="29"/>
  <c r="F486" i="29"/>
  <c r="G485" i="29"/>
  <c r="H485" i="29" s="1"/>
  <c r="F485" i="29"/>
  <c r="E485" i="29"/>
  <c r="G484" i="29"/>
  <c r="F484" i="29"/>
  <c r="G483" i="29"/>
  <c r="F483" i="29"/>
  <c r="G482" i="29"/>
  <c r="F482" i="29"/>
  <c r="G481" i="29"/>
  <c r="F481" i="29"/>
  <c r="G480" i="29"/>
  <c r="F480" i="29"/>
  <c r="G479" i="29"/>
  <c r="F479" i="29"/>
  <c r="G478" i="29"/>
  <c r="F478" i="29"/>
  <c r="G477" i="29"/>
  <c r="F477" i="29"/>
  <c r="G476" i="29"/>
  <c r="F476" i="29"/>
  <c r="G475" i="29"/>
  <c r="F475" i="29"/>
  <c r="G474" i="29"/>
  <c r="F474" i="29"/>
  <c r="G473" i="29"/>
  <c r="F473" i="29"/>
  <c r="G472" i="29"/>
  <c r="H472" i="29" s="1"/>
  <c r="F472" i="29"/>
  <c r="E472" i="29"/>
  <c r="G471" i="29"/>
  <c r="F471" i="29"/>
  <c r="G470" i="29"/>
  <c r="H470" i="29" s="1"/>
  <c r="F470" i="29"/>
  <c r="E470" i="29"/>
  <c r="G469" i="29"/>
  <c r="F469" i="29"/>
  <c r="G468" i="29"/>
  <c r="F468" i="29"/>
  <c r="G467" i="29"/>
  <c r="F467" i="29"/>
  <c r="G466" i="29"/>
  <c r="F466" i="29"/>
  <c r="G465" i="29"/>
  <c r="F465" i="29"/>
  <c r="G464" i="29"/>
  <c r="H464" i="29" s="1"/>
  <c r="F464" i="29"/>
  <c r="E464" i="29"/>
  <c r="G463" i="29"/>
  <c r="F463" i="29"/>
  <c r="G462" i="29"/>
  <c r="H462" i="29" s="1"/>
  <c r="F462" i="29"/>
  <c r="E462" i="29"/>
  <c r="G461" i="29"/>
  <c r="H461" i="29" s="1"/>
  <c r="F461" i="29"/>
  <c r="E461" i="29"/>
  <c r="G460" i="29"/>
  <c r="F460" i="29"/>
  <c r="G459" i="29"/>
  <c r="H459" i="29" s="1"/>
  <c r="F459" i="29"/>
  <c r="E459" i="29"/>
  <c r="G458" i="29"/>
  <c r="H458" i="29" s="1"/>
  <c r="F458" i="29"/>
  <c r="E458" i="29"/>
  <c r="G457" i="29"/>
  <c r="H457" i="29" s="1"/>
  <c r="F457" i="29"/>
  <c r="E457" i="29"/>
  <c r="G456" i="29"/>
  <c r="H456" i="29" s="1"/>
  <c r="F456" i="29"/>
  <c r="E456" i="29"/>
  <c r="G455" i="29"/>
  <c r="F455" i="29"/>
  <c r="G454" i="29"/>
  <c r="H454" i="29" s="1"/>
  <c r="F454" i="29"/>
  <c r="E454" i="29"/>
  <c r="G453" i="29"/>
  <c r="F453" i="29"/>
  <c r="G452" i="29"/>
  <c r="F452" i="29"/>
  <c r="G451" i="29"/>
  <c r="F451" i="29"/>
  <c r="G450" i="29"/>
  <c r="F450" i="29"/>
  <c r="G449" i="29"/>
  <c r="F449" i="29"/>
  <c r="G448" i="29"/>
  <c r="F448" i="29"/>
  <c r="G447" i="29"/>
  <c r="F447" i="29"/>
  <c r="G446" i="29"/>
  <c r="H446" i="29" s="1"/>
  <c r="F446" i="29"/>
  <c r="E446" i="29"/>
  <c r="G445" i="29"/>
  <c r="F445" i="29"/>
  <c r="G444" i="29"/>
  <c r="F444" i="29"/>
  <c r="G443" i="29"/>
  <c r="F443" i="29"/>
  <c r="G442" i="29"/>
  <c r="F442" i="29"/>
  <c r="G441" i="29"/>
  <c r="F441" i="29"/>
  <c r="G440" i="29"/>
  <c r="H440" i="29" s="1"/>
  <c r="F440" i="29"/>
  <c r="E440" i="29"/>
  <c r="G439" i="29"/>
  <c r="H439" i="29" s="1"/>
  <c r="F439" i="29"/>
  <c r="E439" i="29"/>
  <c r="G438" i="29"/>
  <c r="H438" i="29" s="1"/>
  <c r="F438" i="29"/>
  <c r="E438" i="29"/>
  <c r="G437" i="29"/>
  <c r="H437" i="29" s="1"/>
  <c r="F437" i="29"/>
  <c r="E437" i="29"/>
  <c r="G436" i="29"/>
  <c r="H436" i="29" s="1"/>
  <c r="F436" i="29"/>
  <c r="E436" i="29"/>
  <c r="G435" i="29"/>
  <c r="H435" i="29" s="1"/>
  <c r="F435" i="29"/>
  <c r="E435" i="29"/>
  <c r="G434" i="29"/>
  <c r="H434" i="29" s="1"/>
  <c r="F434" i="29"/>
  <c r="E434" i="29"/>
  <c r="G433" i="29"/>
  <c r="F433" i="29"/>
  <c r="G432" i="29"/>
  <c r="F432" i="29"/>
  <c r="G431" i="29"/>
  <c r="H431" i="29" s="1"/>
  <c r="F431" i="29"/>
  <c r="E431" i="29"/>
  <c r="G430" i="29"/>
  <c r="H430" i="29" s="1"/>
  <c r="F430" i="29"/>
  <c r="E430" i="29"/>
  <c r="G429" i="29"/>
  <c r="H429" i="29" s="1"/>
  <c r="F429" i="29"/>
  <c r="E429" i="29"/>
  <c r="G428" i="29"/>
  <c r="F428" i="29"/>
  <c r="G427" i="29"/>
  <c r="F427" i="29"/>
  <c r="G426" i="29"/>
  <c r="F426" i="29"/>
  <c r="G425" i="29"/>
  <c r="F425" i="29"/>
  <c r="G424" i="29"/>
  <c r="F424" i="29"/>
  <c r="G423" i="29"/>
  <c r="H423" i="29" s="1"/>
  <c r="F423" i="29"/>
  <c r="E423" i="29"/>
  <c r="G422" i="29"/>
  <c r="F422" i="29"/>
  <c r="G421" i="29"/>
  <c r="H421" i="29" s="1"/>
  <c r="F421" i="29"/>
  <c r="E421" i="29"/>
  <c r="G420" i="29"/>
  <c r="F420" i="29"/>
  <c r="G419" i="29"/>
  <c r="H419" i="29" s="1"/>
  <c r="F419" i="29"/>
  <c r="E419" i="29"/>
  <c r="G418" i="29"/>
  <c r="F418" i="29"/>
  <c r="G417" i="29"/>
  <c r="F417" i="29"/>
  <c r="G416" i="29"/>
  <c r="F416" i="29"/>
  <c r="G415" i="29"/>
  <c r="H415" i="29" s="1"/>
  <c r="F415" i="29"/>
  <c r="E415" i="29"/>
  <c r="G414" i="29"/>
  <c r="H414" i="29" s="1"/>
  <c r="F414" i="29"/>
  <c r="E414" i="29"/>
  <c r="G413" i="29"/>
  <c r="H413" i="29" s="1"/>
  <c r="F413" i="29"/>
  <c r="E413" i="29"/>
  <c r="G412" i="29"/>
  <c r="H412" i="29" s="1"/>
  <c r="F412" i="29"/>
  <c r="E412" i="29"/>
  <c r="G411" i="29"/>
  <c r="F411" i="29"/>
  <c r="G410" i="29"/>
  <c r="F410" i="29"/>
  <c r="G409" i="29"/>
  <c r="F409" i="29"/>
  <c r="G408" i="29"/>
  <c r="H408" i="29" s="1"/>
  <c r="F408" i="29"/>
  <c r="E408" i="29"/>
  <c r="G407" i="29"/>
  <c r="F407" i="29"/>
  <c r="G406" i="29"/>
  <c r="F406" i="29"/>
  <c r="G405" i="29"/>
  <c r="F405" i="29"/>
  <c r="G404" i="29"/>
  <c r="H404" i="29" s="1"/>
  <c r="F404" i="29"/>
  <c r="E404" i="29"/>
  <c r="G403" i="29"/>
  <c r="H403" i="29" s="1"/>
  <c r="F403" i="29"/>
  <c r="E403" i="29"/>
  <c r="G402" i="29"/>
  <c r="F402" i="29"/>
  <c r="G401" i="29"/>
  <c r="F401" i="29"/>
  <c r="G400" i="29"/>
  <c r="H400" i="29" s="1"/>
  <c r="F400" i="29"/>
  <c r="E400" i="29"/>
  <c r="G399" i="29"/>
  <c r="F399" i="29"/>
  <c r="G398" i="29"/>
  <c r="F398" i="29"/>
  <c r="G397" i="29"/>
  <c r="H397" i="29" s="1"/>
  <c r="F397" i="29"/>
  <c r="E397" i="29"/>
  <c r="G396" i="29"/>
  <c r="F396" i="29"/>
  <c r="G395" i="29"/>
  <c r="F395" i="29"/>
  <c r="G394" i="29"/>
  <c r="F394" i="29"/>
  <c r="G393" i="29"/>
  <c r="F393" i="29"/>
  <c r="G392" i="29"/>
  <c r="F392" i="29"/>
  <c r="G391" i="29"/>
  <c r="F391" i="29"/>
  <c r="G390" i="29"/>
  <c r="F390" i="29"/>
  <c r="G389" i="29"/>
  <c r="F389" i="29"/>
  <c r="G388" i="29"/>
  <c r="F388" i="29"/>
  <c r="G387" i="29"/>
  <c r="F387" i="29"/>
  <c r="G386" i="29"/>
  <c r="F386" i="29"/>
  <c r="G385" i="29"/>
  <c r="F385" i="29"/>
  <c r="G384" i="29"/>
  <c r="F384" i="29"/>
  <c r="G383" i="29"/>
  <c r="H383" i="29" s="1"/>
  <c r="F383" i="29"/>
  <c r="E383" i="29"/>
  <c r="G382" i="29"/>
  <c r="H382" i="29" s="1"/>
  <c r="F382" i="29"/>
  <c r="E382" i="29"/>
  <c r="G381" i="29"/>
  <c r="F381" i="29"/>
  <c r="G380" i="29"/>
  <c r="F380" i="29"/>
  <c r="G379" i="29"/>
  <c r="F379" i="29"/>
  <c r="G378" i="29"/>
  <c r="H378" i="29" s="1"/>
  <c r="F378" i="29"/>
  <c r="E378" i="29"/>
  <c r="G377" i="29"/>
  <c r="F377" i="29"/>
  <c r="G376" i="29"/>
  <c r="F376" i="29"/>
  <c r="G375" i="29"/>
  <c r="H375" i="29" s="1"/>
  <c r="F375" i="29"/>
  <c r="E375" i="29"/>
  <c r="G374" i="29"/>
  <c r="H374" i="29" s="1"/>
  <c r="F374" i="29"/>
  <c r="E374" i="29"/>
  <c r="G373" i="29"/>
  <c r="H373" i="29" s="1"/>
  <c r="F373" i="29"/>
  <c r="E373" i="29"/>
  <c r="G372" i="29"/>
  <c r="F372" i="29"/>
  <c r="G371" i="29"/>
  <c r="F371" i="29"/>
  <c r="G370" i="29"/>
  <c r="H370" i="29" s="1"/>
  <c r="F370" i="29"/>
  <c r="E370" i="29"/>
  <c r="G369" i="29"/>
  <c r="F369" i="29"/>
  <c r="G368" i="29"/>
  <c r="F368" i="29"/>
  <c r="G367" i="29"/>
  <c r="H367" i="29" s="1"/>
  <c r="F367" i="29"/>
  <c r="E367" i="29"/>
  <c r="G366" i="29"/>
  <c r="F366" i="29"/>
  <c r="G365" i="29"/>
  <c r="F365" i="29"/>
  <c r="G364" i="29"/>
  <c r="F364" i="29"/>
  <c r="G363" i="29"/>
  <c r="F363" i="29"/>
  <c r="G362" i="29"/>
  <c r="F362" i="29"/>
  <c r="G361" i="29"/>
  <c r="H361" i="29" s="1"/>
  <c r="F361" i="29"/>
  <c r="E361" i="29"/>
  <c r="G360" i="29"/>
  <c r="H360" i="29" s="1"/>
  <c r="F360" i="29"/>
  <c r="E360" i="29"/>
  <c r="G359" i="29"/>
  <c r="F359" i="29"/>
  <c r="G358" i="29"/>
  <c r="F358" i="29"/>
  <c r="G357" i="29"/>
  <c r="F357" i="29"/>
  <c r="G356" i="29"/>
  <c r="F356" i="29"/>
  <c r="D356" i="29"/>
  <c r="F583" i="29" s="1"/>
  <c r="C356" i="29"/>
  <c r="H350" i="29"/>
  <c r="G350" i="29"/>
  <c r="F350" i="29"/>
  <c r="E350" i="29"/>
  <c r="H349" i="29"/>
  <c r="G349" i="29"/>
  <c r="F349" i="29"/>
  <c r="E349" i="29"/>
  <c r="H348" i="29"/>
  <c r="G348" i="29"/>
  <c r="F348" i="29"/>
  <c r="E348" i="29"/>
  <c r="H347" i="29"/>
  <c r="G347" i="29"/>
  <c r="E347" i="29"/>
  <c r="H346" i="29"/>
  <c r="G346" i="29"/>
  <c r="F346" i="29"/>
  <c r="E346" i="29"/>
  <c r="H345" i="29"/>
  <c r="G345" i="29"/>
  <c r="F345" i="29"/>
  <c r="E345" i="29"/>
  <c r="H344" i="29"/>
  <c r="G344" i="29"/>
  <c r="F344" i="29"/>
  <c r="E344" i="29"/>
  <c r="H343" i="29"/>
  <c r="G343" i="29"/>
  <c r="F343" i="29"/>
  <c r="E343" i="29"/>
  <c r="H342" i="29"/>
  <c r="G342" i="29"/>
  <c r="F342" i="29"/>
  <c r="E342" i="29"/>
  <c r="H341" i="29"/>
  <c r="G341" i="29"/>
  <c r="F341" i="29"/>
  <c r="E341" i="29"/>
  <c r="H340" i="29"/>
  <c r="G340" i="29"/>
  <c r="F340" i="29"/>
  <c r="E340" i="29"/>
  <c r="G339" i="29"/>
  <c r="E339" i="29"/>
  <c r="H339" i="29" s="1"/>
  <c r="G338" i="29"/>
  <c r="F338" i="29"/>
  <c r="E338" i="29"/>
  <c r="H338" i="29" s="1"/>
  <c r="G337" i="29"/>
  <c r="F337" i="29"/>
  <c r="E337" i="29"/>
  <c r="H337" i="29" s="1"/>
  <c r="G336" i="29"/>
  <c r="F336" i="29"/>
  <c r="E336" i="29"/>
  <c r="H336" i="29" s="1"/>
  <c r="G335" i="29"/>
  <c r="F335" i="29"/>
  <c r="E335" i="29"/>
  <c r="H335" i="29" s="1"/>
  <c r="G334" i="29"/>
  <c r="E334" i="29"/>
  <c r="H334" i="29" s="1"/>
  <c r="H333" i="29"/>
  <c r="G333" i="29"/>
  <c r="E333" i="29"/>
  <c r="H332" i="29"/>
  <c r="G332" i="29"/>
  <c r="F332" i="29"/>
  <c r="E332" i="29"/>
  <c r="H331" i="29"/>
  <c r="G331" i="29"/>
  <c r="F331" i="29"/>
  <c r="E331" i="29"/>
  <c r="H330" i="29"/>
  <c r="G330" i="29"/>
  <c r="E330" i="29"/>
  <c r="G329" i="29"/>
  <c r="E329" i="29"/>
  <c r="H329" i="29" s="1"/>
  <c r="G328" i="29"/>
  <c r="F328" i="29"/>
  <c r="E328" i="29"/>
  <c r="H328" i="29" s="1"/>
  <c r="G327" i="29"/>
  <c r="E327" i="29"/>
  <c r="H327" i="29" s="1"/>
  <c r="H326" i="29"/>
  <c r="G326" i="29"/>
  <c r="F326" i="29"/>
  <c r="E326" i="29"/>
  <c r="H325" i="29"/>
  <c r="G325" i="29"/>
  <c r="E325" i="29"/>
  <c r="H324" i="29"/>
  <c r="G324" i="29"/>
  <c r="F324" i="29"/>
  <c r="E324" i="29"/>
  <c r="H323" i="29"/>
  <c r="G323" i="29"/>
  <c r="E323" i="29"/>
  <c r="H322" i="29"/>
  <c r="G322" i="29"/>
  <c r="F322" i="29"/>
  <c r="E322" i="29"/>
  <c r="H321" i="29"/>
  <c r="G321" i="29"/>
  <c r="F321" i="29"/>
  <c r="E321" i="29"/>
  <c r="G320" i="29"/>
  <c r="E320" i="29"/>
  <c r="H320" i="29" s="1"/>
  <c r="G319" i="29"/>
  <c r="E319" i="29"/>
  <c r="H319" i="29" s="1"/>
  <c r="G318" i="29"/>
  <c r="F318" i="29"/>
  <c r="E318" i="29"/>
  <c r="H318" i="29" s="1"/>
  <c r="G317" i="29"/>
  <c r="F317" i="29"/>
  <c r="E317" i="29"/>
  <c r="H317" i="29" s="1"/>
  <c r="G316" i="29"/>
  <c r="F316" i="29"/>
  <c r="E316" i="29"/>
  <c r="H316" i="29" s="1"/>
  <c r="G315" i="29"/>
  <c r="F315" i="29"/>
  <c r="E315" i="29"/>
  <c r="H315" i="29" s="1"/>
  <c r="H314" i="29"/>
  <c r="G314" i="29"/>
  <c r="E314" i="29"/>
  <c r="H313" i="29"/>
  <c r="G313" i="29"/>
  <c r="F313" i="29"/>
  <c r="E313" i="29"/>
  <c r="H312" i="29"/>
  <c r="G312" i="29"/>
  <c r="E312" i="29"/>
  <c r="G311" i="29"/>
  <c r="E311" i="29"/>
  <c r="H311" i="29" s="1"/>
  <c r="G310" i="29"/>
  <c r="E310" i="29"/>
  <c r="H310" i="29" s="1"/>
  <c r="H309" i="29"/>
  <c r="G309" i="29"/>
  <c r="E309" i="29"/>
  <c r="H308" i="29"/>
  <c r="G308" i="29"/>
  <c r="E308" i="29"/>
  <c r="G307" i="29"/>
  <c r="E307" i="29"/>
  <c r="H307" i="29" s="1"/>
  <c r="G306" i="29"/>
  <c r="F306" i="29"/>
  <c r="E306" i="29"/>
  <c r="H306" i="29" s="1"/>
  <c r="G305" i="29"/>
  <c r="F305" i="29"/>
  <c r="E305" i="29"/>
  <c r="H305" i="29" s="1"/>
  <c r="G304" i="29"/>
  <c r="F304" i="29"/>
  <c r="E304" i="29"/>
  <c r="H304" i="29" s="1"/>
  <c r="G303" i="29"/>
  <c r="F303" i="29"/>
  <c r="E303" i="29"/>
  <c r="H303" i="29" s="1"/>
  <c r="G302" i="29"/>
  <c r="F302" i="29"/>
  <c r="E302" i="29"/>
  <c r="H302" i="29" s="1"/>
  <c r="G301" i="29"/>
  <c r="F301" i="29"/>
  <c r="E301" i="29"/>
  <c r="H301" i="29" s="1"/>
  <c r="G300" i="29"/>
  <c r="E300" i="29"/>
  <c r="H300" i="29" s="1"/>
  <c r="H299" i="29"/>
  <c r="G299" i="29"/>
  <c r="F299" i="29"/>
  <c r="E299" i="29"/>
  <c r="H298" i="29"/>
  <c r="G298" i="29"/>
  <c r="E298" i="29"/>
  <c r="H297" i="29"/>
  <c r="G297" i="29"/>
  <c r="E297" i="29"/>
  <c r="G296" i="29"/>
  <c r="E296" i="29"/>
  <c r="H296" i="29" s="1"/>
  <c r="G295" i="29"/>
  <c r="E295" i="29"/>
  <c r="H295" i="29" s="1"/>
  <c r="H294" i="29"/>
  <c r="G294" i="29"/>
  <c r="E294" i="29"/>
  <c r="H293" i="29"/>
  <c r="G293" i="29"/>
  <c r="E293" i="29"/>
  <c r="G292" i="29"/>
  <c r="E292" i="29"/>
  <c r="H292" i="29" s="1"/>
  <c r="G291" i="29"/>
  <c r="F291" i="29"/>
  <c r="E291" i="29"/>
  <c r="H291" i="29" s="1"/>
  <c r="G290" i="29"/>
  <c r="F290" i="29"/>
  <c r="E290" i="29"/>
  <c r="H290" i="29" s="1"/>
  <c r="G289" i="29"/>
  <c r="E289" i="29"/>
  <c r="H289" i="29" s="1"/>
  <c r="H288" i="29"/>
  <c r="G288" i="29"/>
  <c r="E288" i="29"/>
  <c r="H287" i="29"/>
  <c r="G287" i="29"/>
  <c r="F287" i="29"/>
  <c r="E287" i="29"/>
  <c r="H286" i="29"/>
  <c r="G286" i="29"/>
  <c r="F286" i="29"/>
  <c r="E286" i="29"/>
  <c r="H285" i="29"/>
  <c r="G285" i="29"/>
  <c r="F285" i="29"/>
  <c r="E285" i="29"/>
  <c r="H284" i="29"/>
  <c r="G284" i="29"/>
  <c r="E284" i="29"/>
  <c r="G283" i="29"/>
  <c r="E283" i="29"/>
  <c r="H283" i="29" s="1"/>
  <c r="G282" i="29"/>
  <c r="E282" i="29"/>
  <c r="H282" i="29" s="1"/>
  <c r="H281" i="29"/>
  <c r="G281" i="29"/>
  <c r="E281" i="29"/>
  <c r="H280" i="29"/>
  <c r="G280" i="29"/>
  <c r="E280" i="29"/>
  <c r="H279" i="29"/>
  <c r="G279" i="29"/>
  <c r="F279" i="29"/>
  <c r="E279" i="29"/>
  <c r="H278" i="29"/>
  <c r="G278" i="29"/>
  <c r="F278" i="29"/>
  <c r="E278" i="29"/>
  <c r="G277" i="29"/>
  <c r="E277" i="29"/>
  <c r="H277" i="29" s="1"/>
  <c r="G276" i="29"/>
  <c r="E276" i="29"/>
  <c r="H276" i="29" s="1"/>
  <c r="G275" i="29"/>
  <c r="F275" i="29"/>
  <c r="E275" i="29"/>
  <c r="H275" i="29" s="1"/>
  <c r="G274" i="29"/>
  <c r="F274" i="29"/>
  <c r="E274" i="29"/>
  <c r="H274" i="29" s="1"/>
  <c r="G273" i="29"/>
  <c r="F273" i="29"/>
  <c r="E273" i="29"/>
  <c r="H273" i="29" s="1"/>
  <c r="G272" i="29"/>
  <c r="F272" i="29"/>
  <c r="E272" i="29"/>
  <c r="H272" i="29" s="1"/>
  <c r="G271" i="29"/>
  <c r="F271" i="29"/>
  <c r="E271" i="29"/>
  <c r="H271" i="29" s="1"/>
  <c r="G270" i="29"/>
  <c r="F270" i="29"/>
  <c r="E270" i="29"/>
  <c r="H270" i="29" s="1"/>
  <c r="G269" i="29"/>
  <c r="F269" i="29"/>
  <c r="E269" i="29"/>
  <c r="H269" i="29" s="1"/>
  <c r="G268" i="29"/>
  <c r="F268" i="29"/>
  <c r="E268" i="29"/>
  <c r="H268" i="29" s="1"/>
  <c r="G267" i="29"/>
  <c r="F267" i="29"/>
  <c r="E267" i="29"/>
  <c r="H267" i="29" s="1"/>
  <c r="H266" i="29"/>
  <c r="G266" i="29"/>
  <c r="E266" i="29"/>
  <c r="H265" i="29"/>
  <c r="G265" i="29"/>
  <c r="E265" i="29"/>
  <c r="H264" i="29"/>
  <c r="G264" i="29"/>
  <c r="F264" i="29"/>
  <c r="E264" i="29"/>
  <c r="H263" i="29"/>
  <c r="G263" i="29"/>
  <c r="F263" i="29"/>
  <c r="E263" i="29"/>
  <c r="H262" i="29"/>
  <c r="G262" i="29"/>
  <c r="F262" i="29"/>
  <c r="E262" i="29"/>
  <c r="H261" i="29"/>
  <c r="G261" i="29"/>
  <c r="F261" i="29"/>
  <c r="E261" i="29"/>
  <c r="G260" i="29"/>
  <c r="E260" i="29"/>
  <c r="H260" i="29" s="1"/>
  <c r="G259" i="29"/>
  <c r="E259" i="29"/>
  <c r="H259" i="29" s="1"/>
  <c r="H258" i="29"/>
  <c r="G258" i="29"/>
  <c r="F258" i="29"/>
  <c r="E258" i="29"/>
  <c r="H257" i="29"/>
  <c r="G257" i="29"/>
  <c r="F257" i="29"/>
  <c r="E257" i="29"/>
  <c r="H256" i="29"/>
  <c r="G256" i="29"/>
  <c r="E256" i="29"/>
  <c r="H255" i="29"/>
  <c r="G255" i="29"/>
  <c r="E255" i="29"/>
  <c r="H254" i="29"/>
  <c r="G254" i="29"/>
  <c r="F254" i="29"/>
  <c r="E254" i="29"/>
  <c r="H253" i="29"/>
  <c r="G253" i="29"/>
  <c r="F253" i="29"/>
  <c r="E253" i="29"/>
  <c r="G252" i="29"/>
  <c r="E252" i="29"/>
  <c r="H252" i="29" s="1"/>
  <c r="G251" i="29"/>
  <c r="F251" i="29"/>
  <c r="E251" i="29"/>
  <c r="H251" i="29" s="1"/>
  <c r="G250" i="29"/>
  <c r="E250" i="29"/>
  <c r="H250" i="29" s="1"/>
  <c r="H249" i="29"/>
  <c r="G249" i="29"/>
  <c r="E249" i="29"/>
  <c r="H248" i="29"/>
  <c r="G248" i="29"/>
  <c r="F248" i="29"/>
  <c r="E248" i="29"/>
  <c r="H247" i="29"/>
  <c r="G247" i="29"/>
  <c r="E247" i="29"/>
  <c r="H246" i="29"/>
  <c r="G246" i="29"/>
  <c r="F246" i="29"/>
  <c r="E246" i="29"/>
  <c r="G245" i="29"/>
  <c r="E245" i="29"/>
  <c r="H245" i="29" s="1"/>
  <c r="G244" i="29"/>
  <c r="E244" i="29"/>
  <c r="H244" i="29" s="1"/>
  <c r="H243" i="29"/>
  <c r="G243" i="29"/>
  <c r="E243" i="29"/>
  <c r="H242" i="29"/>
  <c r="G242" i="29"/>
  <c r="F242" i="29"/>
  <c r="E242" i="29"/>
  <c r="H241" i="29"/>
  <c r="G241" i="29"/>
  <c r="E241" i="29"/>
  <c r="H240" i="29"/>
  <c r="G240" i="29"/>
  <c r="F240" i="29"/>
  <c r="E240" i="29"/>
  <c r="G239" i="29"/>
  <c r="E239" i="29"/>
  <c r="H239" i="29" s="1"/>
  <c r="G238" i="29"/>
  <c r="F238" i="29"/>
  <c r="E238" i="29"/>
  <c r="H238" i="29" s="1"/>
  <c r="G237" i="29"/>
  <c r="E237" i="29"/>
  <c r="H237" i="29" s="1"/>
  <c r="H236" i="29"/>
  <c r="G236" i="29"/>
  <c r="E236" i="29"/>
  <c r="H235" i="29"/>
  <c r="G235" i="29"/>
  <c r="E235" i="29"/>
  <c r="G234" i="29"/>
  <c r="E234" i="29"/>
  <c r="H234" i="29" s="1"/>
  <c r="G233" i="29"/>
  <c r="E233" i="29"/>
  <c r="H233" i="29" s="1"/>
  <c r="H232" i="29"/>
  <c r="G232" i="29"/>
  <c r="E232" i="29"/>
  <c r="H231" i="29"/>
  <c r="G231" i="29"/>
  <c r="E231" i="29"/>
  <c r="H230" i="29"/>
  <c r="G230" i="29"/>
  <c r="F230" i="29"/>
  <c r="E230" i="29"/>
  <c r="G229" i="29"/>
  <c r="E229" i="29"/>
  <c r="H229" i="29" s="1"/>
  <c r="G228" i="29"/>
  <c r="E228" i="29"/>
  <c r="H228" i="29" s="1"/>
  <c r="H227" i="29"/>
  <c r="G227" i="29"/>
  <c r="E227" i="29"/>
  <c r="H226" i="29"/>
  <c r="G226" i="29"/>
  <c r="F226" i="29"/>
  <c r="E226" i="29"/>
  <c r="H225" i="29"/>
  <c r="G225" i="29"/>
  <c r="F225" i="29"/>
  <c r="E225" i="29"/>
  <c r="H224" i="29"/>
  <c r="G224" i="29"/>
  <c r="E224" i="29"/>
  <c r="H223" i="29"/>
  <c r="G223" i="29"/>
  <c r="F223" i="29"/>
  <c r="E223" i="29"/>
  <c r="H222" i="29"/>
  <c r="G222" i="29"/>
  <c r="F222" i="29"/>
  <c r="E222" i="29"/>
  <c r="G221" i="29"/>
  <c r="E221" i="29"/>
  <c r="H221" i="29" s="1"/>
  <c r="G220" i="29"/>
  <c r="E220" i="29"/>
  <c r="H220" i="29" s="1"/>
  <c r="H219" i="29"/>
  <c r="G219" i="29"/>
  <c r="E219" i="29"/>
  <c r="H218" i="29"/>
  <c r="G218" i="29"/>
  <c r="E218" i="29"/>
  <c r="H217" i="29"/>
  <c r="G217" i="29"/>
  <c r="F217" i="29"/>
  <c r="E217" i="29"/>
  <c r="G216" i="29"/>
  <c r="E216" i="29"/>
  <c r="H216" i="29" s="1"/>
  <c r="G215" i="29"/>
  <c r="E215" i="29"/>
  <c r="H215" i="29" s="1"/>
  <c r="H214" i="29"/>
  <c r="G214" i="29"/>
  <c r="E214" i="29"/>
  <c r="H213" i="29"/>
  <c r="G213" i="29"/>
  <c r="F213" i="29"/>
  <c r="E213" i="29"/>
  <c r="H212" i="29"/>
  <c r="G212" i="29"/>
  <c r="E212" i="29"/>
  <c r="G211" i="29"/>
  <c r="E211" i="29"/>
  <c r="H211" i="29" s="1"/>
  <c r="G210" i="29"/>
  <c r="E210" i="29"/>
  <c r="H210" i="29" s="1"/>
  <c r="H209" i="29"/>
  <c r="G209" i="29"/>
  <c r="E209" i="29"/>
  <c r="H208" i="29"/>
  <c r="G208" i="29"/>
  <c r="E208" i="29"/>
  <c r="G207" i="29"/>
  <c r="E207" i="29"/>
  <c r="H207" i="29" s="1"/>
  <c r="G206" i="29"/>
  <c r="F206" i="29"/>
  <c r="E206" i="29"/>
  <c r="H206" i="29" s="1"/>
  <c r="G205" i="29"/>
  <c r="E205" i="29"/>
  <c r="H205" i="29" s="1"/>
  <c r="H204" i="29"/>
  <c r="G204" i="29"/>
  <c r="E204" i="29"/>
  <c r="H203" i="29"/>
  <c r="G203" i="29"/>
  <c r="F203" i="29"/>
  <c r="E203" i="29"/>
  <c r="H202" i="29"/>
  <c r="G202" i="29"/>
  <c r="E202" i="29"/>
  <c r="H201" i="29"/>
  <c r="G201" i="29"/>
  <c r="F201" i="29"/>
  <c r="E201" i="29"/>
  <c r="G200" i="29"/>
  <c r="E200" i="29"/>
  <c r="H200" i="29" s="1"/>
  <c r="G199" i="29"/>
  <c r="E199" i="29"/>
  <c r="H199" i="29" s="1"/>
  <c r="H198" i="29"/>
  <c r="G198" i="29"/>
  <c r="E198" i="29"/>
  <c r="H197" i="29"/>
  <c r="G197" i="29"/>
  <c r="F197" i="29"/>
  <c r="E197" i="29"/>
  <c r="H196" i="29"/>
  <c r="G196" i="29"/>
  <c r="E196" i="29"/>
  <c r="H195" i="29"/>
  <c r="G195" i="29"/>
  <c r="F195" i="29"/>
  <c r="E195" i="29"/>
  <c r="G194" i="29"/>
  <c r="E194" i="29"/>
  <c r="H194" i="29" s="1"/>
  <c r="G193" i="29"/>
  <c r="E193" i="29"/>
  <c r="H193" i="29" s="1"/>
  <c r="H192" i="29"/>
  <c r="G192" i="29"/>
  <c r="E192" i="29"/>
  <c r="H191" i="29"/>
  <c r="G191" i="29"/>
  <c r="E191" i="29"/>
  <c r="H190" i="29"/>
  <c r="G190" i="29"/>
  <c r="F190" i="29"/>
  <c r="E190" i="29"/>
  <c r="H189" i="29"/>
  <c r="G189" i="29"/>
  <c r="F189" i="29"/>
  <c r="E189" i="29"/>
  <c r="H188" i="29"/>
  <c r="G188" i="29"/>
  <c r="F188" i="29"/>
  <c r="E188" i="29"/>
  <c r="G187" i="29"/>
  <c r="E187" i="29"/>
  <c r="H187" i="29" s="1"/>
  <c r="G186" i="29"/>
  <c r="E186" i="29"/>
  <c r="H186" i="29" s="1"/>
  <c r="H185" i="29"/>
  <c r="G185" i="29"/>
  <c r="E185" i="29"/>
  <c r="H184" i="29"/>
  <c r="G184" i="29"/>
  <c r="E184" i="29"/>
  <c r="H183" i="29"/>
  <c r="G183" i="29"/>
  <c r="F183" i="29"/>
  <c r="E183" i="29"/>
  <c r="G182" i="29"/>
  <c r="E182" i="29"/>
  <c r="H182" i="29" s="1"/>
  <c r="G181" i="29"/>
  <c r="F181" i="29"/>
  <c r="E181" i="29"/>
  <c r="H181" i="29" s="1"/>
  <c r="G180" i="29"/>
  <c r="E180" i="29"/>
  <c r="H180" i="29" s="1"/>
  <c r="H179" i="29"/>
  <c r="G179" i="29"/>
  <c r="E179" i="29"/>
  <c r="H178" i="29"/>
  <c r="G178" i="29"/>
  <c r="E178" i="29"/>
  <c r="E177" i="29"/>
  <c r="D177" i="29"/>
  <c r="C177" i="29"/>
  <c r="G171" i="29"/>
  <c r="F171" i="29"/>
  <c r="E171" i="29"/>
  <c r="H171" i="29" s="1"/>
  <c r="G170" i="29"/>
  <c r="F170" i="29"/>
  <c r="E170" i="29"/>
  <c r="H170" i="29" s="1"/>
  <c r="G169" i="29"/>
  <c r="F169" i="29"/>
  <c r="G168" i="29"/>
  <c r="F168" i="29"/>
  <c r="G167" i="29"/>
  <c r="F167" i="29"/>
  <c r="E167" i="29"/>
  <c r="G166" i="29"/>
  <c r="F166" i="29"/>
  <c r="G165" i="29"/>
  <c r="F165" i="29"/>
  <c r="E165" i="29"/>
  <c r="H165" i="29" s="1"/>
  <c r="G164" i="29"/>
  <c r="F164" i="29"/>
  <c r="E164" i="29"/>
  <c r="G163" i="29"/>
  <c r="F163" i="29"/>
  <c r="E163" i="29"/>
  <c r="G162" i="29"/>
  <c r="F162" i="29"/>
  <c r="E162" i="29"/>
  <c r="H162" i="29" s="1"/>
  <c r="G161" i="29"/>
  <c r="F161" i="29"/>
  <c r="E161" i="29"/>
  <c r="H161" i="29" s="1"/>
  <c r="G160" i="29"/>
  <c r="F160" i="29"/>
  <c r="E160" i="29"/>
  <c r="G159" i="29"/>
  <c r="F159" i="29"/>
  <c r="G158" i="29"/>
  <c r="F158" i="29"/>
  <c r="E158" i="29"/>
  <c r="H158" i="29" s="1"/>
  <c r="G157" i="29"/>
  <c r="F157" i="29"/>
  <c r="G156" i="29"/>
  <c r="F156" i="29"/>
  <c r="E156" i="29"/>
  <c r="H156" i="29" s="1"/>
  <c r="G155" i="29"/>
  <c r="F155" i="29"/>
  <c r="E155" i="29"/>
  <c r="H155" i="29" s="1"/>
  <c r="G154" i="29"/>
  <c r="F154" i="29"/>
  <c r="E154" i="29"/>
  <c r="G153" i="29"/>
  <c r="F153" i="29"/>
  <c r="E153" i="29"/>
  <c r="G152" i="29"/>
  <c r="F152" i="29"/>
  <c r="G151" i="29"/>
  <c r="F151" i="29"/>
  <c r="E151" i="29"/>
  <c r="G150" i="29"/>
  <c r="F150" i="29"/>
  <c r="G149" i="29"/>
  <c r="F149" i="29"/>
  <c r="E149" i="29"/>
  <c r="H149" i="29" s="1"/>
  <c r="G148" i="29"/>
  <c r="F148" i="29"/>
  <c r="E148" i="29"/>
  <c r="G147" i="29"/>
  <c r="F147" i="29"/>
  <c r="G146" i="29"/>
  <c r="F146" i="29"/>
  <c r="G145" i="29"/>
  <c r="F145" i="29"/>
  <c r="G144" i="29"/>
  <c r="F144" i="29"/>
  <c r="E144" i="29"/>
  <c r="H144" i="29" s="1"/>
  <c r="G143" i="29"/>
  <c r="F143" i="29"/>
  <c r="G142" i="29"/>
  <c r="F142" i="29"/>
  <c r="G141" i="29"/>
  <c r="F141" i="29"/>
  <c r="G140" i="29"/>
  <c r="F140" i="29"/>
  <c r="G139" i="29"/>
  <c r="F139" i="29"/>
  <c r="G138" i="29"/>
  <c r="F138" i="29"/>
  <c r="G137" i="29"/>
  <c r="F137" i="29"/>
  <c r="G136" i="29"/>
  <c r="F136" i="29"/>
  <c r="G135" i="29"/>
  <c r="F135" i="29"/>
  <c r="G134" i="29"/>
  <c r="F134" i="29"/>
  <c r="G133" i="29"/>
  <c r="F133" i="29"/>
  <c r="G132" i="29"/>
  <c r="F132" i="29"/>
  <c r="G131" i="29"/>
  <c r="F131" i="29"/>
  <c r="E131" i="29"/>
  <c r="G130" i="29"/>
  <c r="F130" i="29"/>
  <c r="G129" i="29"/>
  <c r="F129" i="29"/>
  <c r="G128" i="29"/>
  <c r="F128" i="29"/>
  <c r="G127" i="29"/>
  <c r="F127" i="29"/>
  <c r="G126" i="29"/>
  <c r="F126" i="29"/>
  <c r="G125" i="29"/>
  <c r="F125" i="29"/>
  <c r="G124" i="29"/>
  <c r="F124" i="29"/>
  <c r="G123" i="29"/>
  <c r="F123" i="29"/>
  <c r="G122" i="29"/>
  <c r="F122" i="29"/>
  <c r="E122" i="29"/>
  <c r="G121" i="29"/>
  <c r="F121" i="29"/>
  <c r="E121" i="29"/>
  <c r="H121" i="29" s="1"/>
  <c r="G120" i="29"/>
  <c r="F120" i="29"/>
  <c r="G119" i="29"/>
  <c r="F119" i="29"/>
  <c r="G118" i="29"/>
  <c r="F118" i="29"/>
  <c r="G117" i="29"/>
  <c r="F117" i="29"/>
  <c r="G116" i="29"/>
  <c r="F116" i="29"/>
  <c r="G115" i="29"/>
  <c r="F115" i="29"/>
  <c r="G114" i="29"/>
  <c r="F114" i="29"/>
  <c r="G113" i="29"/>
  <c r="F113" i="29"/>
  <c r="E113" i="29"/>
  <c r="G112" i="29"/>
  <c r="F112" i="29"/>
  <c r="G111" i="29"/>
  <c r="F111" i="29"/>
  <c r="G110" i="29"/>
  <c r="F110" i="29"/>
  <c r="E110" i="29"/>
  <c r="H110" i="29" s="1"/>
  <c r="G109" i="29"/>
  <c r="F109" i="29"/>
  <c r="G108" i="29"/>
  <c r="F108" i="29"/>
  <c r="E108" i="29"/>
  <c r="G107" i="29"/>
  <c r="F107" i="29"/>
  <c r="G106" i="29"/>
  <c r="F106" i="29"/>
  <c r="G105" i="29"/>
  <c r="F105" i="29"/>
  <c r="G104" i="29"/>
  <c r="F104" i="29"/>
  <c r="E104" i="29"/>
  <c r="G103" i="29"/>
  <c r="F103" i="29"/>
  <c r="G102" i="29"/>
  <c r="F102" i="29"/>
  <c r="G101" i="29"/>
  <c r="F101" i="29"/>
  <c r="E101" i="29"/>
  <c r="G100" i="29"/>
  <c r="F100" i="29"/>
  <c r="G99" i="29"/>
  <c r="F99" i="29"/>
  <c r="G98" i="29"/>
  <c r="F98" i="29"/>
  <c r="G97" i="29"/>
  <c r="F97" i="29"/>
  <c r="G96" i="29"/>
  <c r="F96" i="29"/>
  <c r="G95" i="29"/>
  <c r="F95" i="29"/>
  <c r="G94" i="29"/>
  <c r="F94" i="29"/>
  <c r="G93" i="29"/>
  <c r="F93" i="29"/>
  <c r="E93" i="29"/>
  <c r="G92" i="29"/>
  <c r="F92" i="29"/>
  <c r="G91" i="29"/>
  <c r="F91" i="29"/>
  <c r="G90" i="29"/>
  <c r="F90" i="29"/>
  <c r="G89" i="29"/>
  <c r="F89" i="29"/>
  <c r="G88" i="29"/>
  <c r="F88" i="29"/>
  <c r="E88" i="29"/>
  <c r="G87" i="29"/>
  <c r="F87" i="29"/>
  <c r="G86" i="29"/>
  <c r="F86" i="29"/>
  <c r="G85" i="29"/>
  <c r="F85" i="29"/>
  <c r="G84" i="29"/>
  <c r="F84" i="29"/>
  <c r="E84" i="29"/>
  <c r="G83" i="29"/>
  <c r="F83" i="29"/>
  <c r="G82" i="29"/>
  <c r="F82" i="29"/>
  <c r="G81" i="29"/>
  <c r="F81" i="29"/>
  <c r="G80" i="29"/>
  <c r="F80" i="29"/>
  <c r="G79" i="29"/>
  <c r="F79" i="29"/>
  <c r="G78" i="29"/>
  <c r="F78" i="29"/>
  <c r="G77" i="29"/>
  <c r="F77" i="29"/>
  <c r="F76" i="29"/>
  <c r="D76" i="29"/>
  <c r="C76" i="29"/>
  <c r="G70" i="29"/>
  <c r="E70" i="29"/>
  <c r="H70" i="29" s="1"/>
  <c r="H69" i="29"/>
  <c r="G69" i="29"/>
  <c r="E69" i="29"/>
  <c r="H68" i="29"/>
  <c r="G68" i="29"/>
  <c r="E68" i="29"/>
  <c r="H67" i="29"/>
  <c r="G67" i="29"/>
  <c r="F67" i="29"/>
  <c r="E67" i="29"/>
  <c r="H66" i="29"/>
  <c r="G66" i="29"/>
  <c r="F66" i="29"/>
  <c r="E66" i="29"/>
  <c r="H65" i="29"/>
  <c r="G65" i="29"/>
  <c r="F65" i="29"/>
  <c r="E65" i="29"/>
  <c r="G64" i="29"/>
  <c r="E64" i="29"/>
  <c r="H64" i="29" s="1"/>
  <c r="G63" i="29"/>
  <c r="F63" i="29"/>
  <c r="E63" i="29"/>
  <c r="H63" i="29" s="1"/>
  <c r="G62" i="29"/>
  <c r="E62" i="29"/>
  <c r="H62" i="29" s="1"/>
  <c r="H61" i="29"/>
  <c r="G61" i="29"/>
  <c r="E61" i="29"/>
  <c r="H60" i="29"/>
  <c r="G60" i="29"/>
  <c r="F60" i="29"/>
  <c r="E60" i="29"/>
  <c r="H59" i="29"/>
  <c r="G59" i="29"/>
  <c r="F59" i="29"/>
  <c r="E59" i="29"/>
  <c r="H58" i="29"/>
  <c r="G58" i="29"/>
  <c r="F58" i="29"/>
  <c r="E58" i="29"/>
  <c r="H57" i="29"/>
  <c r="G57" i="29"/>
  <c r="E57" i="29"/>
  <c r="H56" i="29"/>
  <c r="G56" i="29"/>
  <c r="F56" i="29"/>
  <c r="E56" i="29"/>
  <c r="H55" i="29"/>
  <c r="G55" i="29"/>
  <c r="F55" i="29"/>
  <c r="E55" i="29"/>
  <c r="G54" i="29"/>
  <c r="E54" i="29"/>
  <c r="H54" i="29" s="1"/>
  <c r="G53" i="29"/>
  <c r="E53" i="29"/>
  <c r="H53" i="29" s="1"/>
  <c r="H52" i="29"/>
  <c r="G52" i="29"/>
  <c r="E52" i="29"/>
  <c r="H51" i="29"/>
  <c r="G51" i="29"/>
  <c r="F51" i="29"/>
  <c r="E51" i="29"/>
  <c r="H50" i="29"/>
  <c r="G50" i="29"/>
  <c r="E50" i="29"/>
  <c r="G49" i="29"/>
  <c r="E49" i="29"/>
  <c r="H49" i="29" s="1"/>
  <c r="G48" i="29"/>
  <c r="F48" i="29"/>
  <c r="E48" i="29"/>
  <c r="H48" i="29" s="1"/>
  <c r="G47" i="29"/>
  <c r="E47" i="29"/>
  <c r="H47" i="29" s="1"/>
  <c r="G46" i="29"/>
  <c r="F46" i="29"/>
  <c r="E46" i="29"/>
  <c r="H46" i="29" s="1"/>
  <c r="H45" i="29"/>
  <c r="G45" i="29"/>
  <c r="E45" i="29"/>
  <c r="H44" i="29"/>
  <c r="G44" i="29"/>
  <c r="E44" i="29"/>
  <c r="H43" i="29"/>
  <c r="G43" i="29"/>
  <c r="F43" i="29"/>
  <c r="E43" i="29"/>
  <c r="H42" i="29"/>
  <c r="G42" i="29"/>
  <c r="F42" i="29"/>
  <c r="E42" i="29"/>
  <c r="H41" i="29"/>
  <c r="G41" i="29"/>
  <c r="F41" i="29"/>
  <c r="E41" i="29"/>
  <c r="H40" i="29"/>
  <c r="G40" i="29"/>
  <c r="F40" i="29"/>
  <c r="E40" i="29"/>
  <c r="G39" i="29"/>
  <c r="E39" i="29"/>
  <c r="H39" i="29" s="1"/>
  <c r="G38" i="29"/>
  <c r="E38" i="29"/>
  <c r="H38" i="29" s="1"/>
  <c r="H37" i="29"/>
  <c r="G37" i="29"/>
  <c r="F37" i="29"/>
  <c r="E37" i="29"/>
  <c r="H36" i="29"/>
  <c r="G36" i="29"/>
  <c r="E36" i="29"/>
  <c r="H35" i="29"/>
  <c r="G35" i="29"/>
  <c r="F35" i="29"/>
  <c r="E35" i="29"/>
  <c r="H34" i="29"/>
  <c r="G34" i="29"/>
  <c r="F34" i="29"/>
  <c r="E34" i="29"/>
  <c r="H33" i="29"/>
  <c r="G33" i="29"/>
  <c r="F33" i="29"/>
  <c r="E33" i="29"/>
  <c r="H32" i="29"/>
  <c r="G32" i="29"/>
  <c r="F32" i="29"/>
  <c r="E32" i="29"/>
  <c r="H31" i="29"/>
  <c r="G31" i="29"/>
  <c r="E31" i="29"/>
  <c r="G30" i="29"/>
  <c r="E30" i="29"/>
  <c r="H30" i="29" s="1"/>
  <c r="G29" i="29"/>
  <c r="E29" i="29"/>
  <c r="H29" i="29" s="1"/>
  <c r="H28" i="29"/>
  <c r="G28" i="29"/>
  <c r="E28" i="29"/>
  <c r="H27" i="29"/>
  <c r="G27" i="29"/>
  <c r="E27" i="29"/>
  <c r="H26" i="29"/>
  <c r="G26" i="29"/>
  <c r="F26" i="29"/>
  <c r="E26" i="29"/>
  <c r="G25" i="29"/>
  <c r="E25" i="29"/>
  <c r="H25" i="29" s="1"/>
  <c r="G24" i="29"/>
  <c r="E24" i="29"/>
  <c r="H24" i="29" s="1"/>
  <c r="H23" i="29"/>
  <c r="G23" i="29"/>
  <c r="F23" i="29"/>
  <c r="E23" i="29"/>
  <c r="H22" i="29"/>
  <c r="G22" i="29"/>
  <c r="E22" i="29"/>
  <c r="H21" i="29"/>
  <c r="G21" i="29"/>
  <c r="F21" i="29"/>
  <c r="E21" i="29"/>
  <c r="H20" i="29"/>
  <c r="G20" i="29"/>
  <c r="E20" i="29"/>
  <c r="E19" i="29"/>
  <c r="D19" i="29"/>
  <c r="C19" i="29"/>
  <c r="C13" i="29"/>
  <c r="D12" i="29"/>
  <c r="C11" i="29"/>
  <c r="D10" i="29"/>
  <c r="C9" i="29"/>
  <c r="G618" i="28"/>
  <c r="F618" i="28"/>
  <c r="E618" i="28"/>
  <c r="G617" i="28"/>
  <c r="F617" i="28"/>
  <c r="E617" i="28"/>
  <c r="G616" i="28"/>
  <c r="F616" i="28"/>
  <c r="E616" i="28"/>
  <c r="H616" i="28" s="1"/>
  <c r="G615" i="28"/>
  <c r="F615" i="28"/>
  <c r="E615" i="28"/>
  <c r="H615" i="28" s="1"/>
  <c r="G614" i="28"/>
  <c r="F614" i="28"/>
  <c r="E614" i="28"/>
  <c r="G613" i="28"/>
  <c r="F613" i="28"/>
  <c r="E613" i="28"/>
  <c r="G612" i="28"/>
  <c r="F612" i="28"/>
  <c r="G611" i="28"/>
  <c r="F611" i="28"/>
  <c r="E611" i="28"/>
  <c r="G610" i="28"/>
  <c r="F610" i="28"/>
  <c r="G609" i="28"/>
  <c r="F609" i="28"/>
  <c r="G608" i="28"/>
  <c r="F608" i="28"/>
  <c r="E608" i="28"/>
  <c r="G607" i="28"/>
  <c r="F607" i="28"/>
  <c r="E607" i="28"/>
  <c r="H607" i="28" s="1"/>
  <c r="G606" i="28"/>
  <c r="F606" i="28"/>
  <c r="E606" i="28"/>
  <c r="H606" i="28" s="1"/>
  <c r="G605" i="28"/>
  <c r="F605" i="28"/>
  <c r="E605" i="28"/>
  <c r="G604" i="28"/>
  <c r="F604" i="28"/>
  <c r="E604" i="28"/>
  <c r="G603" i="28"/>
  <c r="F603" i="28"/>
  <c r="E603" i="28"/>
  <c r="H603" i="28" s="1"/>
  <c r="G602" i="28"/>
  <c r="F602" i="28"/>
  <c r="G601" i="28"/>
  <c r="F601" i="28"/>
  <c r="E601" i="28"/>
  <c r="G600" i="28"/>
  <c r="F600" i="28"/>
  <c r="E600" i="28"/>
  <c r="H600" i="28" s="1"/>
  <c r="G599" i="28"/>
  <c r="F599" i="28"/>
  <c r="E599" i="28"/>
  <c r="H599" i="28" s="1"/>
  <c r="G598" i="28"/>
  <c r="F598" i="28"/>
  <c r="E598" i="28"/>
  <c r="G597" i="28"/>
  <c r="F597" i="28"/>
  <c r="E597" i="28"/>
  <c r="G596" i="28"/>
  <c r="F596" i="28"/>
  <c r="E596" i="28"/>
  <c r="H596" i="28" s="1"/>
  <c r="G595" i="28"/>
  <c r="F595" i="28"/>
  <c r="G594" i="28"/>
  <c r="F594" i="28"/>
  <c r="G593" i="28"/>
  <c r="F593" i="28"/>
  <c r="E593" i="28"/>
  <c r="H593" i="28" s="1"/>
  <c r="G592" i="28"/>
  <c r="F592" i="28"/>
  <c r="E592" i="28"/>
  <c r="G591" i="28"/>
  <c r="F591" i="28"/>
  <c r="D591" i="28"/>
  <c r="C591" i="28"/>
  <c r="H585" i="28"/>
  <c r="G585" i="28"/>
  <c r="E585" i="28"/>
  <c r="H584" i="28"/>
  <c r="G584" i="28"/>
  <c r="F584" i="28"/>
  <c r="E584" i="28"/>
  <c r="H583" i="28"/>
  <c r="G583" i="28"/>
  <c r="F583" i="28"/>
  <c r="E583" i="28"/>
  <c r="H582" i="28"/>
  <c r="G582" i="28"/>
  <c r="F582" i="28"/>
  <c r="E582" i="28"/>
  <c r="H581" i="28"/>
  <c r="G581" i="28"/>
  <c r="F581" i="28"/>
  <c r="E581" i="28"/>
  <c r="H580" i="28"/>
  <c r="G580" i="28"/>
  <c r="F580" i="28"/>
  <c r="E580" i="28"/>
  <c r="H579" i="28"/>
  <c r="G579" i="28"/>
  <c r="F579" i="28"/>
  <c r="E579" i="28"/>
  <c r="H578" i="28"/>
  <c r="G578" i="28"/>
  <c r="F578" i="28"/>
  <c r="E578" i="28"/>
  <c r="H577" i="28"/>
  <c r="G577" i="28"/>
  <c r="F577" i="28"/>
  <c r="E577" i="28"/>
  <c r="G576" i="28"/>
  <c r="E576" i="28"/>
  <c r="H576" i="28" s="1"/>
  <c r="G575" i="28"/>
  <c r="F575" i="28"/>
  <c r="E575" i="28"/>
  <c r="H575" i="28" s="1"/>
  <c r="G574" i="28"/>
  <c r="E574" i="28"/>
  <c r="H574" i="28" s="1"/>
  <c r="H573" i="28"/>
  <c r="G573" i="28"/>
  <c r="E573" i="28"/>
  <c r="H572" i="28"/>
  <c r="G572" i="28"/>
  <c r="E572" i="28"/>
  <c r="G571" i="28"/>
  <c r="E571" i="28"/>
  <c r="H571" i="28" s="1"/>
  <c r="G570" i="28"/>
  <c r="F570" i="28"/>
  <c r="E570" i="28"/>
  <c r="H570" i="28" s="1"/>
  <c r="G569" i="28"/>
  <c r="E569" i="28"/>
  <c r="H569" i="28" s="1"/>
  <c r="G568" i="28"/>
  <c r="F568" i="28"/>
  <c r="E568" i="28"/>
  <c r="H568" i="28" s="1"/>
  <c r="G567" i="28"/>
  <c r="F567" i="28"/>
  <c r="E567" i="28"/>
  <c r="H567" i="28" s="1"/>
  <c r="G566" i="28"/>
  <c r="F566" i="28"/>
  <c r="E566" i="28"/>
  <c r="H566" i="28" s="1"/>
  <c r="G565" i="28"/>
  <c r="F565" i="28"/>
  <c r="E565" i="28"/>
  <c r="H565" i="28" s="1"/>
  <c r="H564" i="28"/>
  <c r="G564" i="28"/>
  <c r="E564" i="28"/>
  <c r="H563" i="28"/>
  <c r="G563" i="28"/>
  <c r="F563" i="28"/>
  <c r="E563" i="28"/>
  <c r="H562" i="28"/>
  <c r="G562" i="28"/>
  <c r="F562" i="28"/>
  <c r="E562" i="28"/>
  <c r="H561" i="28"/>
  <c r="G561" i="28"/>
  <c r="F561" i="28"/>
  <c r="E561" i="28"/>
  <c r="H560" i="28"/>
  <c r="G560" i="28"/>
  <c r="F560" i="28"/>
  <c r="E560" i="28"/>
  <c r="H559" i="28"/>
  <c r="G559" i="28"/>
  <c r="F559" i="28"/>
  <c r="E559" i="28"/>
  <c r="H558" i="28"/>
  <c r="G558" i="28"/>
  <c r="F558" i="28"/>
  <c r="E558" i="28"/>
  <c r="H557" i="28"/>
  <c r="G557" i="28"/>
  <c r="E557" i="28"/>
  <c r="H556" i="28"/>
  <c r="G556" i="28"/>
  <c r="F556" i="28"/>
  <c r="E556" i="28"/>
  <c r="H555" i="28"/>
  <c r="G555" i="28"/>
  <c r="F555" i="28"/>
  <c r="E555" i="28"/>
  <c r="H554" i="28"/>
  <c r="G554" i="28"/>
  <c r="F554" i="28"/>
  <c r="E554" i="28"/>
  <c r="H553" i="28"/>
  <c r="G553" i="28"/>
  <c r="F553" i="28"/>
  <c r="E553" i="28"/>
  <c r="H552" i="28"/>
  <c r="G552" i="28"/>
  <c r="F552" i="28"/>
  <c r="E552" i="28"/>
  <c r="H551" i="28"/>
  <c r="G551" i="28"/>
  <c r="F551" i="28"/>
  <c r="E551" i="28"/>
  <c r="H550" i="28"/>
  <c r="G550" i="28"/>
  <c r="F550" i="28"/>
  <c r="E550" i="28"/>
  <c r="G549" i="28"/>
  <c r="E549" i="28"/>
  <c r="H549" i="28" s="1"/>
  <c r="G548" i="28"/>
  <c r="E548" i="28"/>
  <c r="H548" i="28" s="1"/>
  <c r="H547" i="28"/>
  <c r="G547" i="28"/>
  <c r="F547" i="28"/>
  <c r="E547" i="28"/>
  <c r="H546" i="28"/>
  <c r="G546" i="28"/>
  <c r="E546" i="28"/>
  <c r="H545" i="28"/>
  <c r="G545" i="28"/>
  <c r="E545" i="28"/>
  <c r="H544" i="28"/>
  <c r="G544" i="28"/>
  <c r="F544" i="28"/>
  <c r="E544" i="28"/>
  <c r="H543" i="28"/>
  <c r="G543" i="28"/>
  <c r="F543" i="28"/>
  <c r="E543" i="28"/>
  <c r="G542" i="28"/>
  <c r="E542" i="28"/>
  <c r="H542" i="28" s="1"/>
  <c r="G541" i="28"/>
  <c r="F541" i="28"/>
  <c r="E541" i="28"/>
  <c r="H541" i="28" s="1"/>
  <c r="G540" i="28"/>
  <c r="F540" i="28"/>
  <c r="E540" i="28"/>
  <c r="H540" i="28" s="1"/>
  <c r="G539" i="28"/>
  <c r="F539" i="28"/>
  <c r="E539" i="28"/>
  <c r="H539" i="28" s="1"/>
  <c r="G538" i="28"/>
  <c r="F538" i="28"/>
  <c r="E538" i="28"/>
  <c r="H538" i="28" s="1"/>
  <c r="G537" i="28"/>
  <c r="F537" i="28"/>
  <c r="E537" i="28"/>
  <c r="H537" i="28" s="1"/>
  <c r="G536" i="28"/>
  <c r="F536" i="28"/>
  <c r="E536" i="28"/>
  <c r="H536" i="28" s="1"/>
  <c r="G535" i="28"/>
  <c r="F535" i="28"/>
  <c r="E535" i="28"/>
  <c r="H535" i="28" s="1"/>
  <c r="G534" i="28"/>
  <c r="F534" i="28"/>
  <c r="E534" i="28"/>
  <c r="H534" i="28" s="1"/>
  <c r="G533" i="28"/>
  <c r="F533" i="28"/>
  <c r="E533" i="28"/>
  <c r="H533" i="28" s="1"/>
  <c r="G532" i="28"/>
  <c r="F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F528" i="28"/>
  <c r="E528" i="28"/>
  <c r="H528" i="28" s="1"/>
  <c r="G527" i="28"/>
  <c r="E527" i="28"/>
  <c r="H527" i="28" s="1"/>
  <c r="H526" i="28"/>
  <c r="G526" i="28"/>
  <c r="F526" i="28"/>
  <c r="E526" i="28"/>
  <c r="H525" i="28"/>
  <c r="G525" i="28"/>
  <c r="F525" i="28"/>
  <c r="E525" i="28"/>
  <c r="H524" i="28"/>
  <c r="G524" i="28"/>
  <c r="F524" i="28"/>
  <c r="E524" i="28"/>
  <c r="H523" i="28"/>
  <c r="G523" i="28"/>
  <c r="F523" i="28"/>
  <c r="E523" i="28"/>
  <c r="H522" i="28"/>
  <c r="G522" i="28"/>
  <c r="F522" i="28"/>
  <c r="E522" i="28"/>
  <c r="H521" i="28"/>
  <c r="G521" i="28"/>
  <c r="F521" i="28"/>
  <c r="E521" i="28"/>
  <c r="H520" i="28"/>
  <c r="G520" i="28"/>
  <c r="F520" i="28"/>
  <c r="E520" i="28"/>
  <c r="H519" i="28"/>
  <c r="G519" i="28"/>
  <c r="F519" i="28"/>
  <c r="E519" i="28"/>
  <c r="H518" i="28"/>
  <c r="G518" i="28"/>
  <c r="F518" i="28"/>
  <c r="E518" i="28"/>
  <c r="H517" i="28"/>
  <c r="G517" i="28"/>
  <c r="F517" i="28"/>
  <c r="E517" i="28"/>
  <c r="H516" i="28"/>
  <c r="G516" i="28"/>
  <c r="F516" i="28"/>
  <c r="E516" i="28"/>
  <c r="H515" i="28"/>
  <c r="G515" i="28"/>
  <c r="F515" i="28"/>
  <c r="E515" i="28"/>
  <c r="H514" i="28"/>
  <c r="G514" i="28"/>
  <c r="F514" i="28"/>
  <c r="E514" i="28"/>
  <c r="H513" i="28"/>
  <c r="G513" i="28"/>
  <c r="F513" i="28"/>
  <c r="E513" i="28"/>
  <c r="H512" i="28"/>
  <c r="G512" i="28"/>
  <c r="F512" i="28"/>
  <c r="E512" i="28"/>
  <c r="H511" i="28"/>
  <c r="G511" i="28"/>
  <c r="F511" i="28"/>
  <c r="E511" i="28"/>
  <c r="H510" i="28"/>
  <c r="G510" i="28"/>
  <c r="F510" i="28"/>
  <c r="E510" i="28"/>
  <c r="H509" i="28"/>
  <c r="G509" i="28"/>
  <c r="F509" i="28"/>
  <c r="E509" i="28"/>
  <c r="H508" i="28"/>
  <c r="G508" i="28"/>
  <c r="F508" i="28"/>
  <c r="E508" i="28"/>
  <c r="H507" i="28"/>
  <c r="G507" i="28"/>
  <c r="F507" i="28"/>
  <c r="E507" i="28"/>
  <c r="H506" i="28"/>
  <c r="G506" i="28"/>
  <c r="F506" i="28"/>
  <c r="E506" i="28"/>
  <c r="H505" i="28"/>
  <c r="G505" i="28"/>
  <c r="F505" i="28"/>
  <c r="E505" i="28"/>
  <c r="H504" i="28"/>
  <c r="G504" i="28"/>
  <c r="F504" i="28"/>
  <c r="E504" i="28"/>
  <c r="H503" i="28"/>
  <c r="G503" i="28"/>
  <c r="F503" i="28"/>
  <c r="E503" i="28"/>
  <c r="H502" i="28"/>
  <c r="G502" i="28"/>
  <c r="F502" i="28"/>
  <c r="E502" i="28"/>
  <c r="H501" i="28"/>
  <c r="G501" i="28"/>
  <c r="E501" i="28"/>
  <c r="H500" i="28"/>
  <c r="G500" i="28"/>
  <c r="E500" i="28"/>
  <c r="H499" i="28"/>
  <c r="G499" i="28"/>
  <c r="F499" i="28"/>
  <c r="E499" i="28"/>
  <c r="G498" i="28"/>
  <c r="E498" i="28"/>
  <c r="H498" i="28" s="1"/>
  <c r="G497" i="28"/>
  <c r="F497" i="28"/>
  <c r="E497" i="28"/>
  <c r="H497" i="28" s="1"/>
  <c r="G496" i="28"/>
  <c r="F496" i="28"/>
  <c r="E496" i="28"/>
  <c r="H496" i="28" s="1"/>
  <c r="G495" i="28"/>
  <c r="F495" i="28"/>
  <c r="E495" i="28"/>
  <c r="H495" i="28" s="1"/>
  <c r="G494" i="28"/>
  <c r="F494" i="28"/>
  <c r="E494" i="28"/>
  <c r="H494" i="28" s="1"/>
  <c r="G493" i="28"/>
  <c r="F493" i="28"/>
  <c r="E493" i="28"/>
  <c r="H493" i="28" s="1"/>
  <c r="G492" i="28"/>
  <c r="E492" i="28"/>
  <c r="H492" i="28" s="1"/>
  <c r="H491" i="28"/>
  <c r="G491" i="28"/>
  <c r="E491" i="28"/>
  <c r="H490" i="28"/>
  <c r="G490" i="28"/>
  <c r="F490" i="28"/>
  <c r="E490" i="28"/>
  <c r="H489" i="28"/>
  <c r="G489" i="28"/>
  <c r="E489" i="28"/>
  <c r="H488" i="28"/>
  <c r="G488" i="28"/>
  <c r="F488" i="28"/>
  <c r="E488" i="28"/>
  <c r="H487" i="28"/>
  <c r="G487" i="28"/>
  <c r="F487" i="28"/>
  <c r="E487" i="28"/>
  <c r="G486" i="28"/>
  <c r="E486" i="28"/>
  <c r="H486" i="28" s="1"/>
  <c r="G485" i="28"/>
  <c r="F485" i="28"/>
  <c r="E485" i="28"/>
  <c r="H485" i="28" s="1"/>
  <c r="G484" i="28"/>
  <c r="E484" i="28"/>
  <c r="H484" i="28" s="1"/>
  <c r="G483" i="28"/>
  <c r="F483" i="28"/>
  <c r="E483" i="28"/>
  <c r="H483" i="28" s="1"/>
  <c r="G482" i="28"/>
  <c r="F482" i="28"/>
  <c r="E482" i="28"/>
  <c r="H482" i="28" s="1"/>
  <c r="H481" i="28"/>
  <c r="G481" i="28"/>
  <c r="E481" i="28"/>
  <c r="H480" i="28"/>
  <c r="G480" i="28"/>
  <c r="F480" i="28"/>
  <c r="E480" i="28"/>
  <c r="H479" i="28"/>
  <c r="G479" i="28"/>
  <c r="E479" i="28"/>
  <c r="H478" i="28"/>
  <c r="G478" i="28"/>
  <c r="F478" i="28"/>
  <c r="E478" i="28"/>
  <c r="G477" i="28"/>
  <c r="E477" i="28"/>
  <c r="H477" i="28" s="1"/>
  <c r="G476" i="28"/>
  <c r="E476" i="28"/>
  <c r="H476" i="28" s="1"/>
  <c r="H475" i="28"/>
  <c r="G475" i="28"/>
  <c r="E475" i="28"/>
  <c r="H474" i="28"/>
  <c r="G474" i="28"/>
  <c r="F474" i="28"/>
  <c r="E474" i="28"/>
  <c r="H473" i="28"/>
  <c r="G473" i="28"/>
  <c r="F473" i="28"/>
  <c r="E473" i="28"/>
  <c r="H472" i="28"/>
  <c r="G472" i="28"/>
  <c r="E472" i="28"/>
  <c r="G471" i="28"/>
  <c r="E471" i="28"/>
  <c r="H471" i="28" s="1"/>
  <c r="G470" i="28"/>
  <c r="F470" i="28"/>
  <c r="E470" i="28"/>
  <c r="H470" i="28" s="1"/>
  <c r="G469" i="28"/>
  <c r="E469" i="28"/>
  <c r="H469" i="28" s="1"/>
  <c r="H468" i="28"/>
  <c r="G468" i="28"/>
  <c r="E468" i="28"/>
  <c r="H467" i="28"/>
  <c r="G467" i="28"/>
  <c r="F467" i="28"/>
  <c r="E467" i="28"/>
  <c r="H466" i="28"/>
  <c r="G466" i="28"/>
  <c r="E466" i="28"/>
  <c r="H465" i="28"/>
  <c r="G465" i="28"/>
  <c r="F465" i="28"/>
  <c r="E465" i="28"/>
  <c r="H464" i="28"/>
  <c r="G464" i="28"/>
  <c r="F464" i="28"/>
  <c r="E464" i="28"/>
  <c r="G463" i="28"/>
  <c r="E463" i="28"/>
  <c r="H463" i="28" s="1"/>
  <c r="G462" i="28"/>
  <c r="F462" i="28"/>
  <c r="E462" i="28"/>
  <c r="H462" i="28" s="1"/>
  <c r="G461" i="28"/>
  <c r="F461" i="28"/>
  <c r="E461" i="28"/>
  <c r="H461" i="28" s="1"/>
  <c r="G460" i="28"/>
  <c r="F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F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F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F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F441" i="28"/>
  <c r="E441" i="28"/>
  <c r="H441" i="28" s="1"/>
  <c r="G440" i="28"/>
  <c r="F440" i="28"/>
  <c r="E440" i="28"/>
  <c r="H440" i="28" s="1"/>
  <c r="G439" i="28"/>
  <c r="F439" i="28"/>
  <c r="E439" i="28"/>
  <c r="H439" i="28" s="1"/>
  <c r="G438" i="28"/>
  <c r="E438" i="28"/>
  <c r="H438" i="28" s="1"/>
  <c r="H437" i="28"/>
  <c r="G437" i="28"/>
  <c r="E437" i="28"/>
  <c r="H436" i="28"/>
  <c r="G436" i="28"/>
  <c r="E436" i="28"/>
  <c r="H435" i="28"/>
  <c r="G435" i="28"/>
  <c r="F435" i="28"/>
  <c r="E435" i="28"/>
  <c r="H434" i="28"/>
  <c r="G434" i="28"/>
  <c r="F434" i="28"/>
  <c r="E434" i="28"/>
  <c r="G433" i="28"/>
  <c r="E433" i="28"/>
  <c r="H433" i="28" s="1"/>
  <c r="G432" i="28"/>
  <c r="E432" i="28"/>
  <c r="H432" i="28" s="1"/>
  <c r="H431" i="28"/>
  <c r="G431" i="28"/>
  <c r="F431" i="28"/>
  <c r="E431" i="28"/>
  <c r="H430" i="28"/>
  <c r="G430" i="28"/>
  <c r="F430" i="28"/>
  <c r="E430" i="28"/>
  <c r="H429" i="28"/>
  <c r="G429" i="28"/>
  <c r="F429" i="28"/>
  <c r="E429" i="28"/>
  <c r="H428" i="28"/>
  <c r="G428" i="28"/>
  <c r="E428" i="28"/>
  <c r="H427" i="28"/>
  <c r="G427" i="28"/>
  <c r="F427" i="28"/>
  <c r="E427" i="28"/>
  <c r="H426" i="28"/>
  <c r="G426" i="28"/>
  <c r="F426" i="28"/>
  <c r="E426" i="28"/>
  <c r="H425" i="28"/>
  <c r="G425" i="28"/>
  <c r="F425" i="28"/>
  <c r="E425" i="28"/>
  <c r="H424" i="28"/>
  <c r="G424" i="28"/>
  <c r="F424" i="28"/>
  <c r="E424" i="28"/>
  <c r="H423" i="28"/>
  <c r="G423" i="28"/>
  <c r="F423" i="28"/>
  <c r="E423" i="28"/>
  <c r="H422" i="28"/>
  <c r="G422" i="28"/>
  <c r="F422" i="28"/>
  <c r="E422" i="28"/>
  <c r="H421" i="28"/>
  <c r="G421" i="28"/>
  <c r="E421" i="28"/>
  <c r="G420" i="28"/>
  <c r="E420" i="28"/>
  <c r="H420" i="28" s="1"/>
  <c r="G419" i="28"/>
  <c r="E419" i="28"/>
  <c r="H419" i="28" s="1"/>
  <c r="H418" i="28"/>
  <c r="G418" i="28"/>
  <c r="E418" i="28"/>
  <c r="H417" i="28"/>
  <c r="G417" i="28"/>
  <c r="E417" i="28"/>
  <c r="G416" i="28"/>
  <c r="E416" i="28"/>
  <c r="H416" i="28" s="1"/>
  <c r="G415" i="28"/>
  <c r="F415" i="28"/>
  <c r="E415" i="28"/>
  <c r="H415" i="28" s="1"/>
  <c r="G414" i="28"/>
  <c r="F414" i="28"/>
  <c r="E414" i="28"/>
  <c r="H414" i="28" s="1"/>
  <c r="G413" i="28"/>
  <c r="E413" i="28"/>
  <c r="H413" i="28" s="1"/>
  <c r="H412" i="28"/>
  <c r="G412" i="28"/>
  <c r="F412" i="28"/>
  <c r="E412" i="28"/>
  <c r="H411" i="28"/>
  <c r="G411" i="28"/>
  <c r="E411" i="28"/>
  <c r="H410" i="28"/>
  <c r="G410" i="28"/>
  <c r="E410" i="28"/>
  <c r="H409" i="28"/>
  <c r="G409" i="28"/>
  <c r="F409" i="28"/>
  <c r="E409" i="28"/>
  <c r="H408" i="28"/>
  <c r="G408" i="28"/>
  <c r="F408" i="28"/>
  <c r="E408" i="28"/>
  <c r="G407" i="28"/>
  <c r="E407" i="28"/>
  <c r="H407" i="28" s="1"/>
  <c r="G406" i="28"/>
  <c r="E406" i="28"/>
  <c r="H406" i="28" s="1"/>
  <c r="H405" i="28"/>
  <c r="G405" i="28"/>
  <c r="E405" i="28"/>
  <c r="H404" i="28"/>
  <c r="G404" i="28"/>
  <c r="F404" i="28"/>
  <c r="E404" i="28"/>
  <c r="H403" i="28"/>
  <c r="G403" i="28"/>
  <c r="F403" i="28"/>
  <c r="E403" i="28"/>
  <c r="H402" i="28"/>
  <c r="G402" i="28"/>
  <c r="E402" i="28"/>
  <c r="H401" i="28"/>
  <c r="G401" i="28"/>
  <c r="F401" i="28"/>
  <c r="E401" i="28"/>
  <c r="H400" i="28"/>
  <c r="G400" i="28"/>
  <c r="F400" i="28"/>
  <c r="E400" i="28"/>
  <c r="H399" i="28"/>
  <c r="G399" i="28"/>
  <c r="F399" i="28"/>
  <c r="E399" i="28"/>
  <c r="H398" i="28"/>
  <c r="G398" i="28"/>
  <c r="F398" i="28"/>
  <c r="E398" i="28"/>
  <c r="H397" i="28"/>
  <c r="G397" i="28"/>
  <c r="F397" i="28"/>
  <c r="E397" i="28"/>
  <c r="G396" i="28"/>
  <c r="E396" i="28"/>
  <c r="H396" i="28" s="1"/>
  <c r="G395" i="28"/>
  <c r="E395" i="28"/>
  <c r="H395" i="28" s="1"/>
  <c r="H394" i="28"/>
  <c r="G394" i="28"/>
  <c r="E394" i="28"/>
  <c r="H393" i="28"/>
  <c r="G393" i="28"/>
  <c r="E393" i="28"/>
  <c r="G392" i="28"/>
  <c r="E392" i="28"/>
  <c r="H392" i="28" s="1"/>
  <c r="G391" i="28"/>
  <c r="E391" i="28"/>
  <c r="H391" i="28" s="1"/>
  <c r="H390" i="28"/>
  <c r="G390" i="28"/>
  <c r="E390" i="28"/>
  <c r="H389" i="28"/>
  <c r="G389" i="28"/>
  <c r="F389" i="28"/>
  <c r="E389" i="28"/>
  <c r="H388" i="28"/>
  <c r="G388" i="28"/>
  <c r="F388" i="28"/>
  <c r="E388" i="28"/>
  <c r="H387" i="28"/>
  <c r="G387" i="28"/>
  <c r="E387" i="28"/>
  <c r="H386" i="28"/>
  <c r="G386" i="28"/>
  <c r="F386" i="28"/>
  <c r="E386" i="28"/>
  <c r="H385" i="28"/>
  <c r="G385" i="28"/>
  <c r="F385" i="28"/>
  <c r="E385" i="28"/>
  <c r="H384" i="28"/>
  <c r="G384" i="28"/>
  <c r="F384" i="28"/>
  <c r="E384" i="28"/>
  <c r="H383" i="28"/>
  <c r="G383" i="28"/>
  <c r="F383" i="28"/>
  <c r="E383" i="28"/>
  <c r="H382" i="28"/>
  <c r="G382" i="28"/>
  <c r="F382" i="28"/>
  <c r="E382" i="28"/>
  <c r="G381" i="28"/>
  <c r="E381" i="28"/>
  <c r="H381" i="28" s="1"/>
  <c r="G380" i="28"/>
  <c r="E380" i="28"/>
  <c r="H380" i="28" s="1"/>
  <c r="H379" i="28"/>
  <c r="G379" i="28"/>
  <c r="E379" i="28"/>
  <c r="H378" i="28"/>
  <c r="G378" i="28"/>
  <c r="F378" i="28"/>
  <c r="E378" i="28"/>
  <c r="H377" i="28"/>
  <c r="G377" i="28"/>
  <c r="F377" i="28"/>
  <c r="E377" i="28"/>
  <c r="H376" i="28"/>
  <c r="G376" i="28"/>
  <c r="E376" i="28"/>
  <c r="H375" i="28"/>
  <c r="G375" i="28"/>
  <c r="F375" i="28"/>
  <c r="E375" i="28"/>
  <c r="H374" i="28"/>
  <c r="G374" i="28"/>
  <c r="F374" i="28"/>
  <c r="E374" i="28"/>
  <c r="H373" i="28"/>
  <c r="G373" i="28"/>
  <c r="F373" i="28"/>
  <c r="E373" i="28"/>
  <c r="G372" i="28"/>
  <c r="E372" i="28"/>
  <c r="H372" i="28" s="1"/>
  <c r="G371" i="28"/>
  <c r="E371" i="28"/>
  <c r="H371" i="28" s="1"/>
  <c r="H370" i="28"/>
  <c r="G370" i="28"/>
  <c r="F370" i="28"/>
  <c r="E370" i="28"/>
  <c r="H369" i="28"/>
  <c r="G369" i="28"/>
  <c r="E369" i="28"/>
  <c r="H368" i="28"/>
  <c r="G368" i="28"/>
  <c r="E368" i="28"/>
  <c r="H367" i="28"/>
  <c r="G367" i="28"/>
  <c r="F367" i="28"/>
  <c r="E367" i="28"/>
  <c r="H366" i="28"/>
  <c r="G366" i="28"/>
  <c r="F366" i="28"/>
  <c r="E366" i="28"/>
  <c r="G365" i="28"/>
  <c r="E365" i="28"/>
  <c r="H365" i="28" s="1"/>
  <c r="G364" i="28"/>
  <c r="F364" i="28"/>
  <c r="E364" i="28"/>
  <c r="H364" i="28" s="1"/>
  <c r="G363" i="28"/>
  <c r="E363" i="28"/>
  <c r="H363" i="28" s="1"/>
  <c r="H362" i="28"/>
  <c r="G362" i="28"/>
  <c r="E362" i="28"/>
  <c r="H361" i="28"/>
  <c r="G361" i="28"/>
  <c r="F361" i="28"/>
  <c r="E361" i="28"/>
  <c r="H360" i="28"/>
  <c r="G360" i="28"/>
  <c r="F360" i="28"/>
  <c r="E360" i="28"/>
  <c r="H359" i="28"/>
  <c r="G359" i="28"/>
  <c r="F359" i="28"/>
  <c r="E359" i="28"/>
  <c r="H358" i="28"/>
  <c r="G358" i="28"/>
  <c r="E358" i="28"/>
  <c r="G357" i="28"/>
  <c r="E357" i="28"/>
  <c r="H357" i="28" s="1"/>
  <c r="E356" i="28"/>
  <c r="D356" i="28"/>
  <c r="C356" i="28"/>
  <c r="G356" i="28" s="1"/>
  <c r="G350" i="28"/>
  <c r="F350" i="28"/>
  <c r="E350" i="28"/>
  <c r="H350" i="28" s="1"/>
  <c r="G349" i="28"/>
  <c r="F349" i="28"/>
  <c r="E349" i="28"/>
  <c r="G348" i="28"/>
  <c r="F348" i="28"/>
  <c r="E348" i="28"/>
  <c r="G347" i="28"/>
  <c r="F347" i="28"/>
  <c r="E347" i="28"/>
  <c r="H347" i="28" s="1"/>
  <c r="G346" i="28"/>
  <c r="F346" i="28"/>
  <c r="E346" i="28"/>
  <c r="H346" i="28" s="1"/>
  <c r="G345" i="28"/>
  <c r="F345" i="28"/>
  <c r="E345" i="28"/>
  <c r="G344" i="28"/>
  <c r="F344" i="28"/>
  <c r="E344" i="28"/>
  <c r="G343" i="28"/>
  <c r="F343" i="28"/>
  <c r="E343" i="28"/>
  <c r="H343" i="28" s="1"/>
  <c r="G342" i="28"/>
  <c r="F342" i="28"/>
  <c r="E342" i="28"/>
  <c r="H342" i="28" s="1"/>
  <c r="G341" i="28"/>
  <c r="F341" i="28"/>
  <c r="E341" i="28"/>
  <c r="G340" i="28"/>
  <c r="F340" i="28"/>
  <c r="E340" i="28"/>
  <c r="G339" i="28"/>
  <c r="F339" i="28"/>
  <c r="E339" i="28"/>
  <c r="H339" i="28" s="1"/>
  <c r="G338" i="28"/>
  <c r="F338" i="28"/>
  <c r="E338" i="28"/>
  <c r="H338" i="28" s="1"/>
  <c r="G337" i="28"/>
  <c r="F337" i="28"/>
  <c r="E337" i="28"/>
  <c r="G336" i="28"/>
  <c r="F336" i="28"/>
  <c r="E336" i="28"/>
  <c r="G335" i="28"/>
  <c r="F335" i="28"/>
  <c r="E335" i="28"/>
  <c r="H335" i="28" s="1"/>
  <c r="G334" i="28"/>
  <c r="F334" i="28"/>
  <c r="E334" i="28"/>
  <c r="H334" i="28" s="1"/>
  <c r="G333" i="28"/>
  <c r="F333" i="28"/>
  <c r="E333" i="28"/>
  <c r="G332" i="28"/>
  <c r="F332" i="28"/>
  <c r="E332" i="28"/>
  <c r="G331" i="28"/>
  <c r="F331" i="28"/>
  <c r="E331" i="28"/>
  <c r="H331" i="28" s="1"/>
  <c r="G330" i="28"/>
  <c r="F330" i="28"/>
  <c r="E330" i="28"/>
  <c r="H330" i="28" s="1"/>
  <c r="G329" i="28"/>
  <c r="F329" i="28"/>
  <c r="E329" i="28"/>
  <c r="G328" i="28"/>
  <c r="F328" i="28"/>
  <c r="E328" i="28"/>
  <c r="G327" i="28"/>
  <c r="F327" i="28"/>
  <c r="E327" i="28"/>
  <c r="H327" i="28" s="1"/>
  <c r="G326" i="28"/>
  <c r="F326" i="28"/>
  <c r="E326" i="28"/>
  <c r="H326" i="28" s="1"/>
  <c r="G325" i="28"/>
  <c r="F325" i="28"/>
  <c r="G324" i="28"/>
  <c r="F324" i="28"/>
  <c r="E324" i="28"/>
  <c r="H324" i="28" s="1"/>
  <c r="G323" i="28"/>
  <c r="F323" i="28"/>
  <c r="E323" i="28"/>
  <c r="H323" i="28" s="1"/>
  <c r="G322" i="28"/>
  <c r="F322" i="28"/>
  <c r="E322" i="28"/>
  <c r="G321" i="28"/>
  <c r="F321" i="28"/>
  <c r="G320" i="28"/>
  <c r="F320" i="28"/>
  <c r="E320" i="28"/>
  <c r="H320" i="28" s="1"/>
  <c r="G319" i="28"/>
  <c r="F319" i="28"/>
  <c r="G318" i="28"/>
  <c r="F318" i="28"/>
  <c r="E318" i="28"/>
  <c r="H318" i="28" s="1"/>
  <c r="G317" i="28"/>
  <c r="F317" i="28"/>
  <c r="E317" i="28"/>
  <c r="H317" i="28" s="1"/>
  <c r="G316" i="28"/>
  <c r="F316" i="28"/>
  <c r="E316" i="28"/>
  <c r="G315" i="28"/>
  <c r="F315" i="28"/>
  <c r="E315" i="28"/>
  <c r="G314" i="28"/>
  <c r="F314" i="28"/>
  <c r="E314" i="28"/>
  <c r="H314" i="28" s="1"/>
  <c r="G313" i="28"/>
  <c r="F313" i="28"/>
  <c r="E313" i="28"/>
  <c r="H313" i="28" s="1"/>
  <c r="G312" i="28"/>
  <c r="F312" i="28"/>
  <c r="E312" i="28"/>
  <c r="G311" i="28"/>
  <c r="F311" i="28"/>
  <c r="E311" i="28"/>
  <c r="G310" i="28"/>
  <c r="F310" i="28"/>
  <c r="E310" i="28"/>
  <c r="H310" i="28" s="1"/>
  <c r="G309" i="28"/>
  <c r="F309" i="28"/>
  <c r="E309" i="28"/>
  <c r="H309" i="28" s="1"/>
  <c r="G308" i="28"/>
  <c r="F308" i="28"/>
  <c r="E308" i="28"/>
  <c r="G307" i="28"/>
  <c r="F307" i="28"/>
  <c r="E307" i="28"/>
  <c r="G306" i="28"/>
  <c r="F306" i="28"/>
  <c r="E306" i="28"/>
  <c r="H306" i="28" s="1"/>
  <c r="G305" i="28"/>
  <c r="F305" i="28"/>
  <c r="E305" i="28"/>
  <c r="H305" i="28" s="1"/>
  <c r="G304" i="28"/>
  <c r="F304" i="28"/>
  <c r="E304" i="28"/>
  <c r="G303" i="28"/>
  <c r="F303" i="28"/>
  <c r="E303" i="28"/>
  <c r="G302" i="28"/>
  <c r="F302" i="28"/>
  <c r="E302" i="28"/>
  <c r="H302" i="28" s="1"/>
  <c r="G301" i="28"/>
  <c r="F301" i="28"/>
  <c r="E301" i="28"/>
  <c r="H301" i="28" s="1"/>
  <c r="G300" i="28"/>
  <c r="F300" i="28"/>
  <c r="G299" i="28"/>
  <c r="F299" i="28"/>
  <c r="E299" i="28"/>
  <c r="H299" i="28" s="1"/>
  <c r="G298" i="28"/>
  <c r="F298" i="28"/>
  <c r="E298" i="28"/>
  <c r="H298" i="28" s="1"/>
  <c r="G297" i="28"/>
  <c r="F297" i="28"/>
  <c r="E297" i="28"/>
  <c r="G296" i="28"/>
  <c r="F296" i="28"/>
  <c r="E296" i="28"/>
  <c r="G295" i="28"/>
  <c r="F295" i="28"/>
  <c r="G294" i="28"/>
  <c r="F294" i="28"/>
  <c r="E294" i="28"/>
  <c r="G293" i="28"/>
  <c r="F293" i="28"/>
  <c r="E293" i="28"/>
  <c r="G292" i="28"/>
  <c r="F292" i="28"/>
  <c r="E292" i="28"/>
  <c r="H292" i="28" s="1"/>
  <c r="G291" i="28"/>
  <c r="F291" i="28"/>
  <c r="E291" i="28"/>
  <c r="H291" i="28" s="1"/>
  <c r="G290" i="28"/>
  <c r="F290" i="28"/>
  <c r="E290" i="28"/>
  <c r="G289" i="28"/>
  <c r="F289" i="28"/>
  <c r="E289" i="28"/>
  <c r="G288" i="28"/>
  <c r="F288" i="28"/>
  <c r="G287" i="28"/>
  <c r="F287" i="28"/>
  <c r="E287" i="28"/>
  <c r="G286" i="28"/>
  <c r="F286" i="28"/>
  <c r="G285" i="28"/>
  <c r="F285" i="28"/>
  <c r="E285" i="28"/>
  <c r="H285" i="28" s="1"/>
  <c r="G284" i="28"/>
  <c r="F284" i="28"/>
  <c r="E284" i="28"/>
  <c r="G283" i="28"/>
  <c r="F283" i="28"/>
  <c r="E283" i="28"/>
  <c r="G282" i="28"/>
  <c r="F282" i="28"/>
  <c r="G281" i="28"/>
  <c r="F281" i="28"/>
  <c r="G280" i="28"/>
  <c r="F280" i="28"/>
  <c r="E280" i="28"/>
  <c r="H280" i="28" s="1"/>
  <c r="G279" i="28"/>
  <c r="F279" i="28"/>
  <c r="E279" i="28"/>
  <c r="H279" i="28" s="1"/>
  <c r="G278" i="28"/>
  <c r="F278" i="28"/>
  <c r="E278" i="28"/>
  <c r="G277" i="28"/>
  <c r="F277" i="28"/>
  <c r="E277" i="28"/>
  <c r="G276" i="28"/>
  <c r="F276" i="28"/>
  <c r="E276" i="28"/>
  <c r="H276" i="28" s="1"/>
  <c r="G275" i="28"/>
  <c r="F275" i="28"/>
  <c r="E275" i="28"/>
  <c r="H275" i="28" s="1"/>
  <c r="G274" i="28"/>
  <c r="F274" i="28"/>
  <c r="E274" i="28"/>
  <c r="G273" i="28"/>
  <c r="F273" i="28"/>
  <c r="E273" i="28"/>
  <c r="G272" i="28"/>
  <c r="F272" i="28"/>
  <c r="E272" i="28"/>
  <c r="H272" i="28" s="1"/>
  <c r="G271" i="28"/>
  <c r="F271" i="28"/>
  <c r="E271" i="28"/>
  <c r="H271" i="28" s="1"/>
  <c r="G270" i="28"/>
  <c r="F270" i="28"/>
  <c r="G269" i="28"/>
  <c r="F269" i="28"/>
  <c r="E269" i="28"/>
  <c r="H269" i="28" s="1"/>
  <c r="G268" i="28"/>
  <c r="F268" i="28"/>
  <c r="E268" i="28"/>
  <c r="H268" i="28" s="1"/>
  <c r="G267" i="28"/>
  <c r="F267" i="28"/>
  <c r="E267" i="28"/>
  <c r="G266" i="28"/>
  <c r="F266" i="28"/>
  <c r="E266" i="28"/>
  <c r="G265" i="28"/>
  <c r="F265" i="28"/>
  <c r="E265" i="28"/>
  <c r="H265" i="28" s="1"/>
  <c r="G264" i="28"/>
  <c r="F264" i="28"/>
  <c r="E264" i="28"/>
  <c r="H264" i="28" s="1"/>
  <c r="G263" i="28"/>
  <c r="F263" i="28"/>
  <c r="E263" i="28"/>
  <c r="G262" i="28"/>
  <c r="F262" i="28"/>
  <c r="E262" i="28"/>
  <c r="G261" i="28"/>
  <c r="F261" i="28"/>
  <c r="E261" i="28"/>
  <c r="H261" i="28" s="1"/>
  <c r="G260" i="28"/>
  <c r="F260" i="28"/>
  <c r="E260" i="28"/>
  <c r="H260" i="28" s="1"/>
  <c r="G259" i="28"/>
  <c r="F259" i="28"/>
  <c r="E259" i="28"/>
  <c r="G258" i="28"/>
  <c r="F258" i="28"/>
  <c r="E258" i="28"/>
  <c r="G257" i="28"/>
  <c r="F257" i="28"/>
  <c r="E257" i="28"/>
  <c r="H257" i="28" s="1"/>
  <c r="G256" i="28"/>
  <c r="F256" i="28"/>
  <c r="E256" i="28"/>
  <c r="H256" i="28" s="1"/>
  <c r="G255" i="28"/>
  <c r="F255" i="28"/>
  <c r="E255" i="28"/>
  <c r="G254" i="28"/>
  <c r="F254" i="28"/>
  <c r="E254" i="28"/>
  <c r="G253" i="28"/>
  <c r="F253" i="28"/>
  <c r="E253" i="28"/>
  <c r="H253" i="28" s="1"/>
  <c r="G252" i="28"/>
  <c r="F252" i="28"/>
  <c r="G251" i="28"/>
  <c r="F251" i="28"/>
  <c r="E251" i="28"/>
  <c r="G250" i="28"/>
  <c r="F250" i="28"/>
  <c r="E250" i="28"/>
  <c r="H250" i="28" s="1"/>
  <c r="G249" i="28"/>
  <c r="F249" i="28"/>
  <c r="E249" i="28"/>
  <c r="H249" i="28" s="1"/>
  <c r="G248" i="28"/>
  <c r="F248" i="28"/>
  <c r="E248" i="28"/>
  <c r="G247" i="28"/>
  <c r="F247" i="28"/>
  <c r="G246" i="28"/>
  <c r="F246" i="28"/>
  <c r="E246" i="28"/>
  <c r="H246" i="28" s="1"/>
  <c r="G245" i="28"/>
  <c r="F245" i="28"/>
  <c r="E245" i="28"/>
  <c r="G244" i="28"/>
  <c r="F244" i="28"/>
  <c r="G243" i="28"/>
  <c r="F243" i="28"/>
  <c r="E243" i="28"/>
  <c r="H243" i="28" s="1"/>
  <c r="G242" i="28"/>
  <c r="F242" i="28"/>
  <c r="E242" i="28"/>
  <c r="G241" i="28"/>
  <c r="F241" i="28"/>
  <c r="E241" i="28"/>
  <c r="G240" i="28"/>
  <c r="F240" i="28"/>
  <c r="E240" i="28"/>
  <c r="H240" i="28" s="1"/>
  <c r="G239" i="28"/>
  <c r="F239" i="28"/>
  <c r="E239" i="28"/>
  <c r="H239" i="28" s="1"/>
  <c r="G238" i="28"/>
  <c r="F238" i="28"/>
  <c r="E238" i="28"/>
  <c r="G237" i="28"/>
  <c r="F237" i="28"/>
  <c r="E237" i="28"/>
  <c r="G236" i="28"/>
  <c r="F236" i="28"/>
  <c r="E236" i="28"/>
  <c r="H236" i="28" s="1"/>
  <c r="G235" i="28"/>
  <c r="F235" i="28"/>
  <c r="E235" i="28"/>
  <c r="H235" i="28" s="1"/>
  <c r="G234" i="28"/>
  <c r="F234" i="28"/>
  <c r="E234" i="28"/>
  <c r="G233" i="28"/>
  <c r="F233" i="28"/>
  <c r="G232" i="28"/>
  <c r="F232" i="28"/>
  <c r="E232" i="28"/>
  <c r="H232" i="28" s="1"/>
  <c r="G231" i="28"/>
  <c r="F231" i="28"/>
  <c r="G230" i="28"/>
  <c r="F230" i="28"/>
  <c r="E230" i="28"/>
  <c r="H230" i="28" s="1"/>
  <c r="G229" i="28"/>
  <c r="F229" i="28"/>
  <c r="E229" i="28"/>
  <c r="H229" i="28" s="1"/>
  <c r="G228" i="28"/>
  <c r="F228" i="28"/>
  <c r="G227" i="28"/>
  <c r="F227" i="28"/>
  <c r="E227" i="28"/>
  <c r="H227" i="28" s="1"/>
  <c r="G226" i="28"/>
  <c r="F226" i="28"/>
  <c r="E226" i="28"/>
  <c r="H226" i="28" s="1"/>
  <c r="G225" i="28"/>
  <c r="F225" i="28"/>
  <c r="E225" i="28"/>
  <c r="G224" i="28"/>
  <c r="F224" i="28"/>
  <c r="G223" i="28"/>
  <c r="F223" i="28"/>
  <c r="E223" i="28"/>
  <c r="H223" i="28" s="1"/>
  <c r="G222" i="28"/>
  <c r="F222" i="28"/>
  <c r="E222" i="28"/>
  <c r="G221" i="28"/>
  <c r="F221" i="28"/>
  <c r="E221" i="28"/>
  <c r="G220" i="28"/>
  <c r="F220" i="28"/>
  <c r="G219" i="28"/>
  <c r="F219" i="28"/>
  <c r="G218" i="28"/>
  <c r="F218" i="28"/>
  <c r="E218" i="28"/>
  <c r="H218" i="28" s="1"/>
  <c r="G217" i="28"/>
  <c r="F217" i="28"/>
  <c r="E217" i="28"/>
  <c r="H217" i="28" s="1"/>
  <c r="G216" i="28"/>
  <c r="F216" i="28"/>
  <c r="G215" i="28"/>
  <c r="F215" i="28"/>
  <c r="E215" i="28"/>
  <c r="H215" i="28" s="1"/>
  <c r="G214" i="28"/>
  <c r="F214" i="28"/>
  <c r="G213" i="28"/>
  <c r="F213" i="28"/>
  <c r="E213" i="28"/>
  <c r="G212" i="28"/>
  <c r="F212" i="28"/>
  <c r="E212" i="28"/>
  <c r="H212" i="28" s="1"/>
  <c r="G211" i="28"/>
  <c r="F211" i="28"/>
  <c r="G210" i="28"/>
  <c r="F210" i="28"/>
  <c r="G209" i="28"/>
  <c r="F209" i="28"/>
  <c r="G208" i="28"/>
  <c r="F208" i="28"/>
  <c r="G207" i="28"/>
  <c r="F207" i="28"/>
  <c r="G206" i="28"/>
  <c r="F206" i="28"/>
  <c r="E206" i="28"/>
  <c r="G205" i="28"/>
  <c r="F205" i="28"/>
  <c r="G204" i="28"/>
  <c r="F204" i="28"/>
  <c r="G203" i="28"/>
  <c r="F203" i="28"/>
  <c r="E203" i="28"/>
  <c r="H203" i="28" s="1"/>
  <c r="G202" i="28"/>
  <c r="F202" i="28"/>
  <c r="G201" i="28"/>
  <c r="F201" i="28"/>
  <c r="E201" i="28"/>
  <c r="G200" i="28"/>
  <c r="F200" i="28"/>
  <c r="E200" i="28"/>
  <c r="H200" i="28" s="1"/>
  <c r="G199" i="28"/>
  <c r="F199" i="28"/>
  <c r="E199" i="28"/>
  <c r="H199" i="28" s="1"/>
  <c r="G198" i="28"/>
  <c r="F198" i="28"/>
  <c r="E198" i="28"/>
  <c r="G197" i="28"/>
  <c r="F197" i="28"/>
  <c r="E197" i="28"/>
  <c r="G196" i="28"/>
  <c r="F196" i="28"/>
  <c r="E196" i="28"/>
  <c r="H196" i="28" s="1"/>
  <c r="G195" i="28"/>
  <c r="F195" i="28"/>
  <c r="E195" i="28"/>
  <c r="H195" i="28" s="1"/>
  <c r="G194" i="28"/>
  <c r="F194" i="28"/>
  <c r="G193" i="28"/>
  <c r="F193" i="28"/>
  <c r="E193" i="28"/>
  <c r="H193" i="28" s="1"/>
  <c r="G192" i="28"/>
  <c r="F192" i="28"/>
  <c r="G191" i="28"/>
  <c r="F191" i="28"/>
  <c r="G190" i="28"/>
  <c r="F190" i="28"/>
  <c r="E190" i="28"/>
  <c r="H190" i="28" s="1"/>
  <c r="G189" i="28"/>
  <c r="F189" i="28"/>
  <c r="E189" i="28"/>
  <c r="G188" i="28"/>
  <c r="F188" i="28"/>
  <c r="E188" i="28"/>
  <c r="G187" i="28"/>
  <c r="F187" i="28"/>
  <c r="G186" i="28"/>
  <c r="F186" i="28"/>
  <c r="E186" i="28"/>
  <c r="G185" i="28"/>
  <c r="F185" i="28"/>
  <c r="E185" i="28"/>
  <c r="G184" i="28"/>
  <c r="F184" i="28"/>
  <c r="E184" i="28"/>
  <c r="H184" i="28" s="1"/>
  <c r="G183" i="28"/>
  <c r="F183" i="28"/>
  <c r="E183" i="28"/>
  <c r="H183" i="28" s="1"/>
  <c r="G182" i="28"/>
  <c r="F182" i="28"/>
  <c r="E182" i="28"/>
  <c r="G181" i="28"/>
  <c r="F181" i="28"/>
  <c r="E181" i="28"/>
  <c r="G180" i="28"/>
  <c r="F180" i="28"/>
  <c r="E180" i="28"/>
  <c r="H180" i="28" s="1"/>
  <c r="G179" i="28"/>
  <c r="F179" i="28"/>
  <c r="E179" i="28"/>
  <c r="H179" i="28" s="1"/>
  <c r="G178" i="28"/>
  <c r="F178" i="28"/>
  <c r="G177" i="28"/>
  <c r="F177" i="28"/>
  <c r="D177" i="28"/>
  <c r="C177" i="28"/>
  <c r="H171" i="28"/>
  <c r="G171" i="28"/>
  <c r="F171" i="28"/>
  <c r="E171" i="28"/>
  <c r="H170" i="28"/>
  <c r="G170" i="28"/>
  <c r="F170" i="28"/>
  <c r="E170" i="28"/>
  <c r="H169" i="28"/>
  <c r="G169" i="28"/>
  <c r="F169" i="28"/>
  <c r="E169" i="28"/>
  <c r="G168" i="28"/>
  <c r="E168" i="28"/>
  <c r="H168" i="28" s="1"/>
  <c r="G167" i="28"/>
  <c r="F167" i="28"/>
  <c r="E167" i="28"/>
  <c r="H167" i="28" s="1"/>
  <c r="G166" i="28"/>
  <c r="E166" i="28"/>
  <c r="H166" i="28" s="1"/>
  <c r="H165" i="28"/>
  <c r="G165" i="28"/>
  <c r="F165" i="28"/>
  <c r="E165" i="28"/>
  <c r="H164" i="28"/>
  <c r="G164" i="28"/>
  <c r="F164" i="28"/>
  <c r="E164" i="28"/>
  <c r="H163" i="28"/>
  <c r="G163" i="28"/>
  <c r="F163" i="28"/>
  <c r="E163" i="28"/>
  <c r="H162" i="28"/>
  <c r="G162" i="28"/>
  <c r="E162" i="28"/>
  <c r="H161" i="28"/>
  <c r="G161" i="28"/>
  <c r="F161" i="28"/>
  <c r="E161" i="28"/>
  <c r="H160" i="28"/>
  <c r="G160" i="28"/>
  <c r="F160" i="28"/>
  <c r="E160" i="28"/>
  <c r="H159" i="28"/>
  <c r="G159" i="28"/>
  <c r="F159" i="28"/>
  <c r="E159" i="28"/>
  <c r="H158" i="28"/>
  <c r="G158" i="28"/>
  <c r="F158" i="28"/>
  <c r="E158" i="28"/>
  <c r="H157" i="28"/>
  <c r="G157" i="28"/>
  <c r="F157" i="28"/>
  <c r="E157" i="28"/>
  <c r="H156" i="28"/>
  <c r="G156" i="28"/>
  <c r="F156" i="28"/>
  <c r="E156" i="28"/>
  <c r="H155" i="28"/>
  <c r="G155" i="28"/>
  <c r="F155" i="28"/>
  <c r="E155" i="28"/>
  <c r="H154" i="28"/>
  <c r="G154" i="28"/>
  <c r="F154" i="28"/>
  <c r="E154" i="28"/>
  <c r="H153" i="28"/>
  <c r="G153" i="28"/>
  <c r="F153" i="28"/>
  <c r="E153" i="28"/>
  <c r="H152" i="28"/>
  <c r="G152" i="28"/>
  <c r="E152" i="28"/>
  <c r="H151" i="28"/>
  <c r="G151" i="28"/>
  <c r="F151" i="28"/>
  <c r="E151" i="28"/>
  <c r="H150" i="28"/>
  <c r="G150" i="28"/>
  <c r="F150" i="28"/>
  <c r="E150" i="28"/>
  <c r="H149" i="28"/>
  <c r="G149" i="28"/>
  <c r="F149" i="28"/>
  <c r="E149" i="28"/>
  <c r="H148" i="28"/>
  <c r="G148" i="28"/>
  <c r="F148" i="28"/>
  <c r="E148" i="28"/>
  <c r="H147" i="28"/>
  <c r="G147" i="28"/>
  <c r="F147" i="28"/>
  <c r="E147" i="28"/>
  <c r="H146" i="28"/>
  <c r="G146" i="28"/>
  <c r="F146" i="28"/>
  <c r="E146" i="28"/>
  <c r="H145" i="28"/>
  <c r="G145" i="28"/>
  <c r="F145" i="28"/>
  <c r="E145" i="28"/>
  <c r="H144" i="28"/>
  <c r="G144" i="28"/>
  <c r="F144" i="28"/>
  <c r="E144" i="28"/>
  <c r="H143" i="28"/>
  <c r="G143" i="28"/>
  <c r="F143" i="28"/>
  <c r="E143" i="28"/>
  <c r="G142" i="28"/>
  <c r="E142" i="28"/>
  <c r="H142" i="28" s="1"/>
  <c r="G141" i="28"/>
  <c r="E141" i="28"/>
  <c r="H141" i="28" s="1"/>
  <c r="H140" i="28"/>
  <c r="G140" i="28"/>
  <c r="F140" i="28"/>
  <c r="E140" i="28"/>
  <c r="H139" i="28"/>
  <c r="G139" i="28"/>
  <c r="E139" i="28"/>
  <c r="H138" i="28"/>
  <c r="G138" i="28"/>
  <c r="F138" i="28"/>
  <c r="E138" i="28"/>
  <c r="H137" i="28"/>
  <c r="G137" i="28"/>
  <c r="E137" i="28"/>
  <c r="H136" i="28"/>
  <c r="G136" i="28"/>
  <c r="F136" i="28"/>
  <c r="E136" i="28"/>
  <c r="G135" i="28"/>
  <c r="E135" i="28"/>
  <c r="H135" i="28" s="1"/>
  <c r="G134" i="28"/>
  <c r="F134" i="28"/>
  <c r="E134" i="28"/>
  <c r="H134" i="28" s="1"/>
  <c r="G133" i="28"/>
  <c r="F133" i="28"/>
  <c r="E133" i="28"/>
  <c r="H133" i="28" s="1"/>
  <c r="G132" i="28"/>
  <c r="E132" i="28"/>
  <c r="H132" i="28" s="1"/>
  <c r="H131" i="28"/>
  <c r="G131" i="28"/>
  <c r="F131" i="28"/>
  <c r="E131" i="28"/>
  <c r="H130" i="28"/>
  <c r="G130" i="28"/>
  <c r="E130" i="28"/>
  <c r="H129" i="28"/>
  <c r="G129" i="28"/>
  <c r="E129" i="28"/>
  <c r="G128" i="28"/>
  <c r="E128" i="28"/>
  <c r="H128" i="28" s="1"/>
  <c r="G127" i="28"/>
  <c r="E127" i="28"/>
  <c r="H127" i="28" s="1"/>
  <c r="H126" i="28"/>
  <c r="G126" i="28"/>
  <c r="E126" i="28"/>
  <c r="H125" i="28"/>
  <c r="G125" i="28"/>
  <c r="F125" i="28"/>
  <c r="E125" i="28"/>
  <c r="H124" i="28"/>
  <c r="G124" i="28"/>
  <c r="E124" i="28"/>
  <c r="H123" i="28"/>
  <c r="G123" i="28"/>
  <c r="F123" i="28"/>
  <c r="E123" i="28"/>
  <c r="H122" i="28"/>
  <c r="G122" i="28"/>
  <c r="F122" i="28"/>
  <c r="E122" i="28"/>
  <c r="H121" i="28"/>
  <c r="G121" i="28"/>
  <c r="F121" i="28"/>
  <c r="E121" i="28"/>
  <c r="G120" i="28"/>
  <c r="E120" i="28"/>
  <c r="H120" i="28" s="1"/>
  <c r="G119" i="28"/>
  <c r="E119" i="28"/>
  <c r="H119" i="28" s="1"/>
  <c r="H118" i="28"/>
  <c r="G118" i="28"/>
  <c r="E118" i="28"/>
  <c r="H117" i="28"/>
  <c r="G117" i="28"/>
  <c r="E117" i="28"/>
  <c r="H116" i="28"/>
  <c r="G116" i="28"/>
  <c r="F116" i="28"/>
  <c r="E116" i="28"/>
  <c r="H115" i="28"/>
  <c r="G115" i="28"/>
  <c r="F115" i="28"/>
  <c r="E115" i="28"/>
  <c r="G114" i="28"/>
  <c r="E114" i="28"/>
  <c r="H114" i="28" s="1"/>
  <c r="G113" i="28"/>
  <c r="F113" i="28"/>
  <c r="E113" i="28"/>
  <c r="H113" i="28" s="1"/>
  <c r="G112" i="28"/>
  <c r="F112" i="28"/>
  <c r="E112" i="28"/>
  <c r="H112" i="28" s="1"/>
  <c r="G111" i="28"/>
  <c r="F111" i="28"/>
  <c r="E111" i="28"/>
  <c r="H111" i="28" s="1"/>
  <c r="G110" i="28"/>
  <c r="F110" i="28"/>
  <c r="E110" i="28"/>
  <c r="H110" i="28" s="1"/>
  <c r="G109" i="28"/>
  <c r="E109" i="28"/>
  <c r="H109" i="28" s="1"/>
  <c r="H108" i="28"/>
  <c r="G108" i="28"/>
  <c r="F108" i="28"/>
  <c r="E108" i="28"/>
  <c r="H107" i="28"/>
  <c r="G107" i="28"/>
  <c r="E107" i="28"/>
  <c r="H106" i="28"/>
  <c r="G106" i="28"/>
  <c r="E106" i="28"/>
  <c r="H105" i="28"/>
  <c r="G105" i="28"/>
  <c r="F105" i="28"/>
  <c r="E105" i="28"/>
  <c r="H104" i="28"/>
  <c r="G104" i="28"/>
  <c r="F104" i="28"/>
  <c r="E104" i="28"/>
  <c r="H103" i="28"/>
  <c r="G103" i="28"/>
  <c r="F103" i="28"/>
  <c r="E103" i="28"/>
  <c r="G102" i="28"/>
  <c r="E102" i="28"/>
  <c r="H102" i="28" s="1"/>
  <c r="G101" i="28"/>
  <c r="E101" i="28"/>
  <c r="H101" i="28" s="1"/>
  <c r="H100" i="28"/>
  <c r="G100" i="28"/>
  <c r="F100" i="28"/>
  <c r="E100" i="28"/>
  <c r="H99" i="28"/>
  <c r="G99" i="28"/>
  <c r="F99" i="28"/>
  <c r="E99" i="28"/>
  <c r="H98" i="28"/>
  <c r="G98" i="28"/>
  <c r="F98" i="28"/>
  <c r="E98" i="28"/>
  <c r="H97" i="28"/>
  <c r="G97" i="28"/>
  <c r="E97" i="28"/>
  <c r="H96" i="28"/>
  <c r="G96" i="28"/>
  <c r="F96" i="28"/>
  <c r="E96" i="28"/>
  <c r="H95" i="28"/>
  <c r="G95" i="28"/>
  <c r="E95" i="28"/>
  <c r="G94" i="28"/>
  <c r="E94" i="28"/>
  <c r="H94" i="28" s="1"/>
  <c r="G93" i="28"/>
  <c r="E93" i="28"/>
  <c r="H93" i="28" s="1"/>
  <c r="H92" i="28"/>
  <c r="G92" i="28"/>
  <c r="E92" i="28"/>
  <c r="H91" i="28"/>
  <c r="G91" i="28"/>
  <c r="E91" i="28"/>
  <c r="H90" i="28"/>
  <c r="G90" i="28"/>
  <c r="F90" i="28"/>
  <c r="E90" i="28"/>
  <c r="G89" i="28"/>
  <c r="E89" i="28"/>
  <c r="H89" i="28" s="1"/>
  <c r="G88" i="28"/>
  <c r="F88" i="28"/>
  <c r="E88" i="28"/>
  <c r="H88" i="28" s="1"/>
  <c r="G87" i="28"/>
  <c r="F87" i="28"/>
  <c r="E87" i="28"/>
  <c r="H87" i="28" s="1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F83" i="28"/>
  <c r="E83" i="28"/>
  <c r="H83" i="28" s="1"/>
  <c r="G82" i="28"/>
  <c r="E82" i="28"/>
  <c r="H82" i="28" s="1"/>
  <c r="H81" i="28"/>
  <c r="G81" i="28"/>
  <c r="E81" i="28"/>
  <c r="H80" i="28"/>
  <c r="G80" i="28"/>
  <c r="E80" i="28"/>
  <c r="H79" i="28"/>
  <c r="G79" i="28"/>
  <c r="F79" i="28"/>
  <c r="E79" i="28"/>
  <c r="G78" i="28"/>
  <c r="E78" i="28"/>
  <c r="H78" i="28" s="1"/>
  <c r="G77" i="28"/>
  <c r="E77" i="28"/>
  <c r="H77" i="28" s="1"/>
  <c r="H76" i="28"/>
  <c r="E76" i="28"/>
  <c r="D76" i="28"/>
  <c r="C76" i="28"/>
  <c r="G76" i="28" s="1"/>
  <c r="G70" i="28"/>
  <c r="F70" i="28"/>
  <c r="E70" i="28"/>
  <c r="G69" i="28"/>
  <c r="F69" i="28"/>
  <c r="E69" i="28"/>
  <c r="G68" i="28"/>
  <c r="F68" i="28"/>
  <c r="G67" i="28"/>
  <c r="F67" i="28"/>
  <c r="E67" i="28"/>
  <c r="G66" i="28"/>
  <c r="F66" i="28"/>
  <c r="E66" i="28"/>
  <c r="G65" i="28"/>
  <c r="F65" i="28"/>
  <c r="E65" i="28"/>
  <c r="H65" i="28" s="1"/>
  <c r="G64" i="28"/>
  <c r="F64" i="28"/>
  <c r="G63" i="28"/>
  <c r="F63" i="28"/>
  <c r="E63" i="28"/>
  <c r="G62" i="28"/>
  <c r="F62" i="28"/>
  <c r="G61" i="28"/>
  <c r="F61" i="28"/>
  <c r="G60" i="28"/>
  <c r="F60" i="28"/>
  <c r="E60" i="28"/>
  <c r="H60" i="28" s="1"/>
  <c r="G59" i="28"/>
  <c r="F59" i="28"/>
  <c r="E59" i="28"/>
  <c r="H59" i="28" s="1"/>
  <c r="G58" i="28"/>
  <c r="F58" i="28"/>
  <c r="E58" i="28"/>
  <c r="G57" i="28"/>
  <c r="F57" i="28"/>
  <c r="E57" i="28"/>
  <c r="G56" i="28"/>
  <c r="F56" i="28"/>
  <c r="E56" i="28"/>
  <c r="H56" i="28" s="1"/>
  <c r="G55" i="28"/>
  <c r="F55" i="28"/>
  <c r="E55" i="28"/>
  <c r="H55" i="28" s="1"/>
  <c r="G54" i="28"/>
  <c r="F54" i="28"/>
  <c r="G53" i="28"/>
  <c r="F53" i="28"/>
  <c r="E53" i="28"/>
  <c r="H53" i="28" s="1"/>
  <c r="G52" i="28"/>
  <c r="F52" i="28"/>
  <c r="E52" i="28"/>
  <c r="H52" i="28" s="1"/>
  <c r="G51" i="28"/>
  <c r="F51" i="28"/>
  <c r="E51" i="28"/>
  <c r="G50" i="28"/>
  <c r="F50" i="28"/>
  <c r="G49" i="28"/>
  <c r="F49" i="28"/>
  <c r="G48" i="28"/>
  <c r="F48" i="28"/>
  <c r="E48" i="28"/>
  <c r="G47" i="28"/>
  <c r="F47" i="28"/>
  <c r="E47" i="28"/>
  <c r="H47" i="28" s="1"/>
  <c r="G46" i="28"/>
  <c r="F46" i="28"/>
  <c r="E46" i="28"/>
  <c r="H46" i="28" s="1"/>
  <c r="G45" i="28"/>
  <c r="F45" i="28"/>
  <c r="E45" i="28"/>
  <c r="G44" i="28"/>
  <c r="F44" i="28"/>
  <c r="E44" i="28"/>
  <c r="G43" i="28"/>
  <c r="F43" i="28"/>
  <c r="E43" i="28"/>
  <c r="H43" i="28" s="1"/>
  <c r="G42" i="28"/>
  <c r="F42" i="28"/>
  <c r="E42" i="28"/>
  <c r="H42" i="28" s="1"/>
  <c r="G41" i="28"/>
  <c r="F41" i="28"/>
  <c r="E41" i="28"/>
  <c r="G40" i="28"/>
  <c r="F40" i="28"/>
  <c r="E40" i="28"/>
  <c r="G39" i="28"/>
  <c r="F39" i="28"/>
  <c r="E39" i="28"/>
  <c r="H39" i="28" s="1"/>
  <c r="G38" i="28"/>
  <c r="F38" i="28"/>
  <c r="E38" i="28"/>
  <c r="H38" i="28" s="1"/>
  <c r="G37" i="28"/>
  <c r="F37" i="28"/>
  <c r="E37" i="28"/>
  <c r="G36" i="28"/>
  <c r="F36" i="28"/>
  <c r="E36" i="28"/>
  <c r="G35" i="28"/>
  <c r="F35" i="28"/>
  <c r="E35" i="28"/>
  <c r="H35" i="28" s="1"/>
  <c r="G34" i="28"/>
  <c r="F34" i="28"/>
  <c r="E34" i="28"/>
  <c r="H34" i="28" s="1"/>
  <c r="G33" i="28"/>
  <c r="F33" i="28"/>
  <c r="E33" i="28"/>
  <c r="G32" i="28"/>
  <c r="F32" i="28"/>
  <c r="G31" i="28"/>
  <c r="F31" i="28"/>
  <c r="E31" i="28"/>
  <c r="H31" i="28" s="1"/>
  <c r="G30" i="28"/>
  <c r="F30" i="28"/>
  <c r="G29" i="28"/>
  <c r="F29" i="28"/>
  <c r="E29" i="28"/>
  <c r="H29" i="28" s="1"/>
  <c r="G28" i="28"/>
  <c r="F28" i="28"/>
  <c r="G27" i="28"/>
  <c r="F27" i="28"/>
  <c r="E27" i="28"/>
  <c r="G26" i="28"/>
  <c r="F26" i="28"/>
  <c r="E26" i="28"/>
  <c r="H26" i="28" s="1"/>
  <c r="G25" i="28"/>
  <c r="F25" i="28"/>
  <c r="E25" i="28"/>
  <c r="H25" i="28" s="1"/>
  <c r="G24" i="28"/>
  <c r="F24" i="28"/>
  <c r="E24" i="28"/>
  <c r="G23" i="28"/>
  <c r="F23" i="28"/>
  <c r="E23" i="28"/>
  <c r="G22" i="28"/>
  <c r="F22" i="28"/>
  <c r="E22" i="28"/>
  <c r="H22" i="28" s="1"/>
  <c r="G21" i="28"/>
  <c r="F21" i="28"/>
  <c r="E21" i="28"/>
  <c r="H21" i="28" s="1"/>
  <c r="G20" i="28"/>
  <c r="F20" i="28"/>
  <c r="E20" i="28"/>
  <c r="G19" i="28"/>
  <c r="F19" i="28"/>
  <c r="D19" i="28"/>
  <c r="C19" i="28"/>
  <c r="D13" i="28"/>
  <c r="C12" i="28"/>
  <c r="D11" i="28"/>
  <c r="C10" i="28"/>
  <c r="D9" i="28"/>
  <c r="C8" i="28"/>
  <c r="G618" i="27"/>
  <c r="E618" i="27"/>
  <c r="H618" i="27" s="1"/>
  <c r="H617" i="27"/>
  <c r="G617" i="27"/>
  <c r="E617" i="27"/>
  <c r="H616" i="27"/>
  <c r="G616" i="27"/>
  <c r="E616" i="27"/>
  <c r="H615" i="27"/>
  <c r="G615" i="27"/>
  <c r="F615" i="27"/>
  <c r="E615" i="27"/>
  <c r="G614" i="27"/>
  <c r="E614" i="27"/>
  <c r="H614" i="27" s="1"/>
  <c r="G613" i="27"/>
  <c r="E613" i="27"/>
  <c r="H613" i="27" s="1"/>
  <c r="H612" i="27"/>
  <c r="G612" i="27"/>
  <c r="E612" i="27"/>
  <c r="H611" i="27"/>
  <c r="G611" i="27"/>
  <c r="F611" i="27"/>
  <c r="E611" i="27"/>
  <c r="H610" i="27"/>
  <c r="G610" i="27"/>
  <c r="E610" i="27"/>
  <c r="G609" i="27"/>
  <c r="E609" i="27"/>
  <c r="H609" i="27" s="1"/>
  <c r="G608" i="27"/>
  <c r="E608" i="27"/>
  <c r="H608" i="27" s="1"/>
  <c r="H607" i="27"/>
  <c r="G607" i="27"/>
  <c r="E607" i="27"/>
  <c r="H606" i="27"/>
  <c r="G606" i="27"/>
  <c r="F606" i="27"/>
  <c r="E606" i="27"/>
  <c r="H605" i="27"/>
  <c r="G605" i="27"/>
  <c r="F605" i="27"/>
  <c r="E605" i="27"/>
  <c r="H604" i="27"/>
  <c r="G604" i="27"/>
  <c r="F604" i="27"/>
  <c r="E604" i="27"/>
  <c r="H603" i="27"/>
  <c r="G603" i="27"/>
  <c r="F603" i="27"/>
  <c r="E603" i="27"/>
  <c r="H602" i="27"/>
  <c r="G602" i="27"/>
  <c r="E602" i="27"/>
  <c r="G601" i="27"/>
  <c r="E601" i="27"/>
  <c r="H601" i="27" s="1"/>
  <c r="G600" i="27"/>
  <c r="E600" i="27"/>
  <c r="H600" i="27" s="1"/>
  <c r="H599" i="27"/>
  <c r="G599" i="27"/>
  <c r="F599" i="27"/>
  <c r="E599" i="27"/>
  <c r="H598" i="27"/>
  <c r="G598" i="27"/>
  <c r="E598" i="27"/>
  <c r="H597" i="27"/>
  <c r="G597" i="27"/>
  <c r="F597" i="27"/>
  <c r="E597" i="27"/>
  <c r="H596" i="27"/>
  <c r="G596" i="27"/>
  <c r="E596" i="27"/>
  <c r="G595" i="27"/>
  <c r="E595" i="27"/>
  <c r="H595" i="27" s="1"/>
  <c r="G594" i="27"/>
  <c r="E594" i="27"/>
  <c r="H594" i="27" s="1"/>
  <c r="H593" i="27"/>
  <c r="G593" i="27"/>
  <c r="E593" i="27"/>
  <c r="H592" i="27"/>
  <c r="G592" i="27"/>
  <c r="E592" i="27"/>
  <c r="E591" i="27"/>
  <c r="D591" i="27"/>
  <c r="C591" i="27"/>
  <c r="G585" i="27"/>
  <c r="F585" i="27"/>
  <c r="E585" i="27"/>
  <c r="H585" i="27" s="1"/>
  <c r="G584" i="27"/>
  <c r="F584" i="27"/>
  <c r="E584" i="27"/>
  <c r="H584" i="27" s="1"/>
  <c r="G583" i="27"/>
  <c r="F583" i="27"/>
  <c r="G582" i="27"/>
  <c r="F582" i="27"/>
  <c r="E582" i="27"/>
  <c r="H582" i="27" s="1"/>
  <c r="G581" i="27"/>
  <c r="F581" i="27"/>
  <c r="G580" i="27"/>
  <c r="F580" i="27"/>
  <c r="E580" i="27"/>
  <c r="G579" i="27"/>
  <c r="F579" i="27"/>
  <c r="E579" i="27"/>
  <c r="H579" i="27" s="1"/>
  <c r="G578" i="27"/>
  <c r="F578" i="27"/>
  <c r="G577" i="27"/>
  <c r="F577" i="27"/>
  <c r="E577" i="27"/>
  <c r="G576" i="27"/>
  <c r="F576" i="27"/>
  <c r="E576" i="27"/>
  <c r="H576" i="27" s="1"/>
  <c r="G575" i="27"/>
  <c r="F575" i="27"/>
  <c r="E575" i="27"/>
  <c r="H575" i="27" s="1"/>
  <c r="G574" i="27"/>
  <c r="F574" i="27"/>
  <c r="G573" i="27"/>
  <c r="F573" i="27"/>
  <c r="E573" i="27"/>
  <c r="H573" i="27" s="1"/>
  <c r="G572" i="27"/>
  <c r="F572" i="27"/>
  <c r="G571" i="27"/>
  <c r="F571" i="27"/>
  <c r="G570" i="27"/>
  <c r="F570" i="27"/>
  <c r="G569" i="27"/>
  <c r="F569" i="27"/>
  <c r="G568" i="27"/>
  <c r="F568" i="27"/>
  <c r="E568" i="27"/>
  <c r="H568" i="27" s="1"/>
  <c r="G567" i="27"/>
  <c r="F567" i="27"/>
  <c r="E567" i="27"/>
  <c r="G566" i="27"/>
  <c r="F566" i="27"/>
  <c r="E566" i="27"/>
  <c r="G565" i="27"/>
  <c r="F565" i="27"/>
  <c r="E565" i="27"/>
  <c r="H565" i="27" s="1"/>
  <c r="G564" i="27"/>
  <c r="F564" i="27"/>
  <c r="G563" i="27"/>
  <c r="F563" i="27"/>
  <c r="E563" i="27"/>
  <c r="G562" i="27"/>
  <c r="F562" i="27"/>
  <c r="E562" i="27"/>
  <c r="H562" i="27" s="1"/>
  <c r="G561" i="27"/>
  <c r="F561" i="27"/>
  <c r="G560" i="27"/>
  <c r="F560" i="27"/>
  <c r="E560" i="27"/>
  <c r="G559" i="27"/>
  <c r="F559" i="27"/>
  <c r="E559" i="27"/>
  <c r="H559" i="27" s="1"/>
  <c r="G558" i="27"/>
  <c r="F558" i="27"/>
  <c r="G557" i="27"/>
  <c r="F557" i="27"/>
  <c r="E557" i="27"/>
  <c r="G556" i="27"/>
  <c r="F556" i="27"/>
  <c r="E556" i="27"/>
  <c r="H556" i="27" s="1"/>
  <c r="G555" i="27"/>
  <c r="F555" i="27"/>
  <c r="E555" i="27"/>
  <c r="H555" i="27" s="1"/>
  <c r="G554" i="27"/>
  <c r="F554" i="27"/>
  <c r="E554" i="27"/>
  <c r="G553" i="27"/>
  <c r="F553" i="27"/>
  <c r="E553" i="27"/>
  <c r="G552" i="27"/>
  <c r="F552" i="27"/>
  <c r="E552" i="27"/>
  <c r="H552" i="27" s="1"/>
  <c r="G551" i="27"/>
  <c r="F551" i="27"/>
  <c r="G550" i="27"/>
  <c r="F550" i="27"/>
  <c r="E550" i="27"/>
  <c r="G549" i="27"/>
  <c r="F549" i="27"/>
  <c r="G548" i="27"/>
  <c r="F548" i="27"/>
  <c r="G547" i="27"/>
  <c r="F547" i="27"/>
  <c r="E547" i="27"/>
  <c r="H547" i="27" s="1"/>
  <c r="G546" i="27"/>
  <c r="F546" i="27"/>
  <c r="E546" i="27"/>
  <c r="H546" i="27" s="1"/>
  <c r="G545" i="27"/>
  <c r="F545" i="27"/>
  <c r="G544" i="27"/>
  <c r="F544" i="27"/>
  <c r="E544" i="27"/>
  <c r="H544" i="27" s="1"/>
  <c r="G543" i="27"/>
  <c r="F543" i="27"/>
  <c r="E543" i="27"/>
  <c r="H543" i="27" s="1"/>
  <c r="G542" i="27"/>
  <c r="F542" i="27"/>
  <c r="G541" i="27"/>
  <c r="F541" i="27"/>
  <c r="E541" i="27"/>
  <c r="H541" i="27" s="1"/>
  <c r="G540" i="27"/>
  <c r="F540" i="27"/>
  <c r="E540" i="27"/>
  <c r="H540" i="27" s="1"/>
  <c r="G539" i="27"/>
  <c r="F539" i="27"/>
  <c r="E539" i="27"/>
  <c r="G538" i="27"/>
  <c r="F538" i="27"/>
  <c r="E538" i="27"/>
  <c r="G537" i="27"/>
  <c r="F537" i="27"/>
  <c r="E537" i="27"/>
  <c r="H537" i="27" s="1"/>
  <c r="G536" i="27"/>
  <c r="F536" i="27"/>
  <c r="E536" i="27"/>
  <c r="H536" i="27" s="1"/>
  <c r="G535" i="27"/>
  <c r="F535" i="27"/>
  <c r="E535" i="27"/>
  <c r="G534" i="27"/>
  <c r="F534" i="27"/>
  <c r="G533" i="27"/>
  <c r="F533" i="27"/>
  <c r="E533" i="27"/>
  <c r="H533" i="27" s="1"/>
  <c r="G532" i="27"/>
  <c r="F532" i="27"/>
  <c r="E532" i="27"/>
  <c r="G531" i="27"/>
  <c r="F531" i="27"/>
  <c r="G530" i="27"/>
  <c r="F530" i="27"/>
  <c r="G529" i="27"/>
  <c r="F529" i="27"/>
  <c r="E529" i="27"/>
  <c r="G528" i="27"/>
  <c r="F528" i="27"/>
  <c r="E528" i="27"/>
  <c r="H528" i="27" s="1"/>
  <c r="G527" i="27"/>
  <c r="F527" i="27"/>
  <c r="E527" i="27"/>
  <c r="H527" i="27" s="1"/>
  <c r="G526" i="27"/>
  <c r="F526" i="27"/>
  <c r="G525" i="27"/>
  <c r="F525" i="27"/>
  <c r="E525" i="27"/>
  <c r="H525" i="27" s="1"/>
  <c r="G524" i="27"/>
  <c r="F524" i="27"/>
  <c r="E524" i="27"/>
  <c r="H524" i="27" s="1"/>
  <c r="G523" i="27"/>
  <c r="F523" i="27"/>
  <c r="E523" i="27"/>
  <c r="G522" i="27"/>
  <c r="F522" i="27"/>
  <c r="E522" i="27"/>
  <c r="G521" i="27"/>
  <c r="F521" i="27"/>
  <c r="G520" i="27"/>
  <c r="F520" i="27"/>
  <c r="G519" i="27"/>
  <c r="F519" i="27"/>
  <c r="E519" i="27"/>
  <c r="H519" i="27" s="1"/>
  <c r="G518" i="27"/>
  <c r="F518" i="27"/>
  <c r="G517" i="27"/>
  <c r="F517" i="27"/>
  <c r="E517" i="27"/>
  <c r="G516" i="27"/>
  <c r="F516" i="27"/>
  <c r="G515" i="27"/>
  <c r="F515" i="27"/>
  <c r="E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F511" i="27"/>
  <c r="G510" i="27"/>
  <c r="F510" i="27"/>
  <c r="G509" i="27"/>
  <c r="F509" i="27"/>
  <c r="E509" i="27"/>
  <c r="G508" i="27"/>
  <c r="F508" i="27"/>
  <c r="G507" i="27"/>
  <c r="F507" i="27"/>
  <c r="E507" i="27"/>
  <c r="H507" i="27" s="1"/>
  <c r="G506" i="27"/>
  <c r="F506" i="27"/>
  <c r="E506" i="27"/>
  <c r="G505" i="27"/>
  <c r="F505" i="27"/>
  <c r="G504" i="27"/>
  <c r="F504" i="27"/>
  <c r="G503" i="27"/>
  <c r="F503" i="27"/>
  <c r="E503" i="27"/>
  <c r="G502" i="27"/>
  <c r="F502" i="27"/>
  <c r="E502" i="27"/>
  <c r="H502" i="27" s="1"/>
  <c r="G501" i="27"/>
  <c r="F501" i="27"/>
  <c r="G500" i="27"/>
  <c r="F500" i="27"/>
  <c r="G499" i="27"/>
  <c r="F499" i="27"/>
  <c r="G498" i="27"/>
  <c r="F498" i="27"/>
  <c r="E498" i="27"/>
  <c r="G497" i="27"/>
  <c r="F497" i="27"/>
  <c r="G496" i="27"/>
  <c r="F496" i="27"/>
  <c r="G495" i="27"/>
  <c r="F495" i="27"/>
  <c r="G494" i="27"/>
  <c r="F494" i="27"/>
  <c r="G493" i="27"/>
  <c r="F493" i="27"/>
  <c r="G492" i="27"/>
  <c r="F492" i="27"/>
  <c r="E492" i="27"/>
  <c r="G491" i="27"/>
  <c r="F491" i="27"/>
  <c r="G490" i="27"/>
  <c r="F490" i="27"/>
  <c r="G489" i="27"/>
  <c r="F489" i="27"/>
  <c r="G488" i="27"/>
  <c r="F488" i="27"/>
  <c r="E488" i="27"/>
  <c r="H488" i="27" s="1"/>
  <c r="G487" i="27"/>
  <c r="F487" i="27"/>
  <c r="E487" i="27"/>
  <c r="G486" i="27"/>
  <c r="F486" i="27"/>
  <c r="G485" i="27"/>
  <c r="F485" i="27"/>
  <c r="E485" i="27"/>
  <c r="H485" i="27" s="1"/>
  <c r="G484" i="27"/>
  <c r="F484" i="27"/>
  <c r="E484" i="27"/>
  <c r="G483" i="27"/>
  <c r="F483" i="27"/>
  <c r="E483" i="27"/>
  <c r="G482" i="27"/>
  <c r="F482" i="27"/>
  <c r="E482" i="27"/>
  <c r="H482" i="27" s="1"/>
  <c r="G481" i="27"/>
  <c r="F481" i="27"/>
  <c r="G480" i="27"/>
  <c r="F480" i="27"/>
  <c r="G479" i="27"/>
  <c r="F479" i="27"/>
  <c r="G478" i="27"/>
  <c r="F478" i="27"/>
  <c r="E478" i="27"/>
  <c r="H478" i="27" s="1"/>
  <c r="G477" i="27"/>
  <c r="F477" i="27"/>
  <c r="E477" i="27"/>
  <c r="H477" i="27" s="1"/>
  <c r="G476" i="27"/>
  <c r="F476" i="27"/>
  <c r="G475" i="27"/>
  <c r="F475" i="27"/>
  <c r="G474" i="27"/>
  <c r="F474" i="27"/>
  <c r="G473" i="27"/>
  <c r="F473" i="27"/>
  <c r="G472" i="27"/>
  <c r="F472" i="27"/>
  <c r="E472" i="27"/>
  <c r="G471" i="27"/>
  <c r="F471" i="27"/>
  <c r="G470" i="27"/>
  <c r="F470" i="27"/>
  <c r="E470" i="27"/>
  <c r="H470" i="27" s="1"/>
  <c r="G469" i="27"/>
  <c r="F469" i="27"/>
  <c r="G468" i="27"/>
  <c r="F468" i="27"/>
  <c r="G467" i="27"/>
  <c r="F467" i="27"/>
  <c r="E467" i="27"/>
  <c r="G466" i="27"/>
  <c r="F466" i="27"/>
  <c r="G465" i="27"/>
  <c r="F465" i="27"/>
  <c r="E465" i="27"/>
  <c r="H465" i="27" s="1"/>
  <c r="G464" i="27"/>
  <c r="F464" i="27"/>
  <c r="E464" i="27"/>
  <c r="G463" i="27"/>
  <c r="F463" i="27"/>
  <c r="G462" i="27"/>
  <c r="F462" i="27"/>
  <c r="E462" i="27"/>
  <c r="H462" i="27" s="1"/>
  <c r="G461" i="27"/>
  <c r="F461" i="27"/>
  <c r="E461" i="27"/>
  <c r="H461" i="27" s="1"/>
  <c r="G460" i="27"/>
  <c r="F460" i="27"/>
  <c r="E460" i="27"/>
  <c r="G459" i="27"/>
  <c r="F459" i="27"/>
  <c r="E459" i="27"/>
  <c r="G458" i="27"/>
  <c r="F458" i="27"/>
  <c r="E458" i="27"/>
  <c r="H458" i="27" s="1"/>
  <c r="G457" i="27"/>
  <c r="F457" i="27"/>
  <c r="E457" i="27"/>
  <c r="H457" i="27" s="1"/>
  <c r="G456" i="27"/>
  <c r="F456" i="27"/>
  <c r="E456" i="27"/>
  <c r="G455" i="27"/>
  <c r="F455" i="27"/>
  <c r="E455" i="27"/>
  <c r="G454" i="27"/>
  <c r="F454" i="27"/>
  <c r="E454" i="27"/>
  <c r="H454" i="27" s="1"/>
  <c r="G453" i="27"/>
  <c r="F453" i="27"/>
  <c r="G452" i="27"/>
  <c r="F452" i="27"/>
  <c r="E452" i="27"/>
  <c r="G451" i="27"/>
  <c r="F451" i="27"/>
  <c r="E451" i="27"/>
  <c r="G450" i="27"/>
  <c r="F450" i="27"/>
  <c r="E450" i="27"/>
  <c r="H450" i="27" s="1"/>
  <c r="G449" i="27"/>
  <c r="F449" i="27"/>
  <c r="E449" i="27"/>
  <c r="H449" i="27" s="1"/>
  <c r="G448" i="27"/>
  <c r="F448" i="27"/>
  <c r="E448" i="27"/>
  <c r="G447" i="27"/>
  <c r="F447" i="27"/>
  <c r="E447" i="27"/>
  <c r="G446" i="27"/>
  <c r="F446" i="27"/>
  <c r="E446" i="27"/>
  <c r="H446" i="27" s="1"/>
  <c r="G445" i="27"/>
  <c r="F445" i="27"/>
  <c r="E445" i="27"/>
  <c r="H445" i="27" s="1"/>
  <c r="G444" i="27"/>
  <c r="F444" i="27"/>
  <c r="E444" i="27"/>
  <c r="G443" i="27"/>
  <c r="F443" i="27"/>
  <c r="E443" i="27"/>
  <c r="G442" i="27"/>
  <c r="F442" i="27"/>
  <c r="E442" i="27"/>
  <c r="H442" i="27" s="1"/>
  <c r="G441" i="27"/>
  <c r="F441" i="27"/>
  <c r="E441" i="27"/>
  <c r="H441" i="27" s="1"/>
  <c r="G440" i="27"/>
  <c r="F440" i="27"/>
  <c r="E440" i="27"/>
  <c r="G439" i="27"/>
  <c r="F439" i="27"/>
  <c r="E439" i="27"/>
  <c r="G438" i="27"/>
  <c r="F438" i="27"/>
  <c r="E438" i="27"/>
  <c r="H438" i="27" s="1"/>
  <c r="G437" i="27"/>
  <c r="F437" i="27"/>
  <c r="G436" i="27"/>
  <c r="F436" i="27"/>
  <c r="G435" i="27"/>
  <c r="F435" i="27"/>
  <c r="E435" i="27"/>
  <c r="G434" i="27"/>
  <c r="F434" i="27"/>
  <c r="E434" i="27"/>
  <c r="H434" i="27" s="1"/>
  <c r="G433" i="27"/>
  <c r="F433" i="27"/>
  <c r="G432" i="27"/>
  <c r="F432" i="27"/>
  <c r="E432" i="27"/>
  <c r="G431" i="27"/>
  <c r="F431" i="27"/>
  <c r="G430" i="27"/>
  <c r="F430" i="27"/>
  <c r="E430" i="27"/>
  <c r="H430" i="27" s="1"/>
  <c r="G429" i="27"/>
  <c r="F429" i="27"/>
  <c r="E429" i="27"/>
  <c r="H429" i="27" s="1"/>
  <c r="G428" i="27"/>
  <c r="F428" i="27"/>
  <c r="G427" i="27"/>
  <c r="F427" i="27"/>
  <c r="E427" i="27"/>
  <c r="G426" i="27"/>
  <c r="F426" i="27"/>
  <c r="E426" i="27"/>
  <c r="H426" i="27" s="1"/>
  <c r="G425" i="27"/>
  <c r="F425" i="27"/>
  <c r="E425" i="27"/>
  <c r="H425" i="27" s="1"/>
  <c r="G424" i="27"/>
  <c r="F424" i="27"/>
  <c r="E424" i="27"/>
  <c r="G423" i="27"/>
  <c r="F423" i="27"/>
  <c r="E423" i="27"/>
  <c r="G422" i="27"/>
  <c r="F422" i="27"/>
  <c r="E422" i="27"/>
  <c r="H422" i="27" s="1"/>
  <c r="G421" i="27"/>
  <c r="F421" i="27"/>
  <c r="G420" i="27"/>
  <c r="F420" i="27"/>
  <c r="G419" i="27"/>
  <c r="F419" i="27"/>
  <c r="G418" i="27"/>
  <c r="F418" i="27"/>
  <c r="E418" i="27"/>
  <c r="H418" i="27" s="1"/>
  <c r="G417" i="27"/>
  <c r="F417" i="27"/>
  <c r="G416" i="27"/>
  <c r="F416" i="27"/>
  <c r="G415" i="27"/>
  <c r="F415" i="27"/>
  <c r="E415" i="27"/>
  <c r="G414" i="27"/>
  <c r="F414" i="27"/>
  <c r="E414" i="27"/>
  <c r="H414" i="27" s="1"/>
  <c r="G413" i="27"/>
  <c r="F413" i="27"/>
  <c r="E413" i="27"/>
  <c r="H413" i="27" s="1"/>
  <c r="G412" i="27"/>
  <c r="F412" i="27"/>
  <c r="E412" i="27"/>
  <c r="G411" i="27"/>
  <c r="F411" i="27"/>
  <c r="G410" i="27"/>
  <c r="F410" i="27"/>
  <c r="G409" i="27"/>
  <c r="F409" i="27"/>
  <c r="G408" i="27"/>
  <c r="F408" i="27"/>
  <c r="E408" i="27"/>
  <c r="G407" i="27"/>
  <c r="F407" i="27"/>
  <c r="G406" i="27"/>
  <c r="F406" i="27"/>
  <c r="G405" i="27"/>
  <c r="F405" i="27"/>
  <c r="G404" i="27"/>
  <c r="F404" i="27"/>
  <c r="E404" i="27"/>
  <c r="G403" i="27"/>
  <c r="F403" i="27"/>
  <c r="E403" i="27"/>
  <c r="G402" i="27"/>
  <c r="F402" i="27"/>
  <c r="G401" i="27"/>
  <c r="F401" i="27"/>
  <c r="E401" i="27"/>
  <c r="H401" i="27" s="1"/>
  <c r="G400" i="27"/>
  <c r="F400" i="27"/>
  <c r="E400" i="27"/>
  <c r="G399" i="27"/>
  <c r="F399" i="27"/>
  <c r="E399" i="27"/>
  <c r="G398" i="27"/>
  <c r="F398" i="27"/>
  <c r="E398" i="27"/>
  <c r="H398" i="27" s="1"/>
  <c r="G397" i="27"/>
  <c r="F397" i="27"/>
  <c r="E397" i="27"/>
  <c r="H397" i="27" s="1"/>
  <c r="G396" i="27"/>
  <c r="F396" i="27"/>
  <c r="E396" i="27"/>
  <c r="G395" i="27"/>
  <c r="F395" i="27"/>
  <c r="G394" i="27"/>
  <c r="F394" i="27"/>
  <c r="E394" i="27"/>
  <c r="H394" i="27" s="1"/>
  <c r="G393" i="27"/>
  <c r="F393" i="27"/>
  <c r="E393" i="27"/>
  <c r="H393" i="27" s="1"/>
  <c r="G392" i="27"/>
  <c r="F392" i="27"/>
  <c r="G391" i="27"/>
  <c r="F391" i="27"/>
  <c r="G390" i="27"/>
  <c r="F390" i="27"/>
  <c r="G389" i="27"/>
  <c r="F389" i="27"/>
  <c r="E389" i="27"/>
  <c r="H389" i="27" s="1"/>
  <c r="G388" i="27"/>
  <c r="F388" i="27"/>
  <c r="E388" i="27"/>
  <c r="G387" i="27"/>
  <c r="F387" i="27"/>
  <c r="G386" i="27"/>
  <c r="F386" i="27"/>
  <c r="G385" i="27"/>
  <c r="F385" i="27"/>
  <c r="E385" i="27"/>
  <c r="H385" i="27" s="1"/>
  <c r="G384" i="27"/>
  <c r="F384" i="27"/>
  <c r="E384" i="27"/>
  <c r="G383" i="27"/>
  <c r="F383" i="27"/>
  <c r="E383" i="27"/>
  <c r="G382" i="27"/>
  <c r="F382" i="27"/>
  <c r="E382" i="27"/>
  <c r="H382" i="27" s="1"/>
  <c r="G381" i="27"/>
  <c r="F381" i="27"/>
  <c r="G380" i="27"/>
  <c r="F380" i="27"/>
  <c r="G379" i="27"/>
  <c r="F379" i="27"/>
  <c r="G378" i="27"/>
  <c r="F378" i="27"/>
  <c r="E378" i="27"/>
  <c r="H378" i="27" s="1"/>
  <c r="G377" i="27"/>
  <c r="F377" i="27"/>
  <c r="E377" i="27"/>
  <c r="H377" i="27" s="1"/>
  <c r="G376" i="27"/>
  <c r="F376" i="27"/>
  <c r="G375" i="27"/>
  <c r="F375" i="27"/>
  <c r="E375" i="27"/>
  <c r="G374" i="27"/>
  <c r="F374" i="27"/>
  <c r="E374" i="27"/>
  <c r="H374" i="27" s="1"/>
  <c r="G373" i="27"/>
  <c r="F373" i="27"/>
  <c r="G372" i="27"/>
  <c r="F372" i="27"/>
  <c r="G371" i="27"/>
  <c r="F371" i="27"/>
  <c r="G370" i="27"/>
  <c r="F370" i="27"/>
  <c r="E370" i="27"/>
  <c r="H370" i="27" s="1"/>
  <c r="G369" i="27"/>
  <c r="F369" i="27"/>
  <c r="G368" i="27"/>
  <c r="F368" i="27"/>
  <c r="G367" i="27"/>
  <c r="F367" i="27"/>
  <c r="E367" i="27"/>
  <c r="G366" i="27"/>
  <c r="F366" i="27"/>
  <c r="G365" i="27"/>
  <c r="F365" i="27"/>
  <c r="G364" i="27"/>
  <c r="F364" i="27"/>
  <c r="E364" i="27"/>
  <c r="G363" i="27"/>
  <c r="F363" i="27"/>
  <c r="E363" i="27"/>
  <c r="G362" i="27"/>
  <c r="F362" i="27"/>
  <c r="G361" i="27"/>
  <c r="F361" i="27"/>
  <c r="E361" i="27"/>
  <c r="H361" i="27" s="1"/>
  <c r="G360" i="27"/>
  <c r="F360" i="27"/>
  <c r="E360" i="27"/>
  <c r="G359" i="27"/>
  <c r="F359" i="27"/>
  <c r="G358" i="27"/>
  <c r="F358" i="27"/>
  <c r="G357" i="27"/>
  <c r="F357" i="27"/>
  <c r="F356" i="27"/>
  <c r="D356" i="27"/>
  <c r="C356" i="27"/>
  <c r="G350" i="27"/>
  <c r="H349" i="27"/>
  <c r="G349" i="27"/>
  <c r="F349" i="27"/>
  <c r="E349" i="27"/>
  <c r="H348" i="27"/>
  <c r="G348" i="27"/>
  <c r="E348" i="27"/>
  <c r="G347" i="27"/>
  <c r="H347" i="27" s="1"/>
  <c r="F347" i="27"/>
  <c r="E347" i="27"/>
  <c r="G346" i="27"/>
  <c r="H346" i="27" s="1"/>
  <c r="F346" i="27"/>
  <c r="E346" i="27"/>
  <c r="G345" i="27"/>
  <c r="H345" i="27" s="1"/>
  <c r="F345" i="27"/>
  <c r="E345" i="27"/>
  <c r="G344" i="27"/>
  <c r="H344" i="27" s="1"/>
  <c r="F344" i="27"/>
  <c r="E344" i="27"/>
  <c r="G343" i="27"/>
  <c r="H343" i="27" s="1"/>
  <c r="E343" i="27"/>
  <c r="G342" i="27"/>
  <c r="H342" i="27" s="1"/>
  <c r="F342" i="27"/>
  <c r="E342" i="27"/>
  <c r="G341" i="27"/>
  <c r="H341" i="27" s="1"/>
  <c r="F341" i="27"/>
  <c r="E341" i="27"/>
  <c r="G340" i="27"/>
  <c r="H340" i="27" s="1"/>
  <c r="F340" i="27"/>
  <c r="E340" i="27"/>
  <c r="G339" i="27"/>
  <c r="G338" i="27"/>
  <c r="F338" i="27"/>
  <c r="E338" i="27"/>
  <c r="G337" i="27"/>
  <c r="F337" i="27"/>
  <c r="E337" i="27"/>
  <c r="G336" i="27"/>
  <c r="F336" i="27"/>
  <c r="E336" i="27"/>
  <c r="H336" i="27" s="1"/>
  <c r="G335" i="27"/>
  <c r="F335" i="27"/>
  <c r="E335" i="27"/>
  <c r="H335" i="27" s="1"/>
  <c r="G334" i="27"/>
  <c r="G333" i="27"/>
  <c r="F333" i="27"/>
  <c r="H332" i="27"/>
  <c r="G332" i="27"/>
  <c r="F332" i="27"/>
  <c r="E332" i="27"/>
  <c r="H331" i="27"/>
  <c r="G331" i="27"/>
  <c r="F331" i="27"/>
  <c r="E331" i="27"/>
  <c r="G330" i="27"/>
  <c r="E330" i="27"/>
  <c r="H330" i="27" s="1"/>
  <c r="G329" i="27"/>
  <c r="F329" i="27"/>
  <c r="E329" i="27"/>
  <c r="H329" i="27" s="1"/>
  <c r="G328" i="27"/>
  <c r="F328" i="27"/>
  <c r="E328" i="27"/>
  <c r="H328" i="27" s="1"/>
  <c r="G327" i="27"/>
  <c r="F327" i="27"/>
  <c r="E327" i="27"/>
  <c r="H327" i="27" s="1"/>
  <c r="G326" i="27"/>
  <c r="F326" i="27"/>
  <c r="E326" i="27"/>
  <c r="H326" i="27" s="1"/>
  <c r="G325" i="27"/>
  <c r="H324" i="27"/>
  <c r="G324" i="27"/>
  <c r="F324" i="27"/>
  <c r="E324" i="27"/>
  <c r="G323" i="27"/>
  <c r="G322" i="27"/>
  <c r="F322" i="27"/>
  <c r="E322" i="27"/>
  <c r="H322" i="27" s="1"/>
  <c r="G321" i="27"/>
  <c r="F321" i="27"/>
  <c r="E321" i="27"/>
  <c r="H321" i="27" s="1"/>
  <c r="G320" i="27"/>
  <c r="F320" i="27"/>
  <c r="E320" i="27"/>
  <c r="G319" i="27"/>
  <c r="E319" i="27"/>
  <c r="G318" i="27"/>
  <c r="F318" i="27"/>
  <c r="E318" i="27"/>
  <c r="H318" i="27" s="1"/>
  <c r="G317" i="27"/>
  <c r="F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E314" i="27"/>
  <c r="H314" i="27" s="1"/>
  <c r="H313" i="27"/>
  <c r="G313" i="27"/>
  <c r="F313" i="27"/>
  <c r="E313" i="27"/>
  <c r="H312" i="27"/>
  <c r="G312" i="27"/>
  <c r="E312" i="27"/>
  <c r="G311" i="27"/>
  <c r="H311" i="27" s="1"/>
  <c r="E311" i="27"/>
  <c r="G310" i="27"/>
  <c r="F310" i="27"/>
  <c r="E310" i="27"/>
  <c r="H310" i="27" s="1"/>
  <c r="G309" i="27"/>
  <c r="F309" i="27"/>
  <c r="E309" i="27"/>
  <c r="H309" i="27" s="1"/>
  <c r="G308" i="27"/>
  <c r="F308" i="27"/>
  <c r="E308" i="27"/>
  <c r="G307" i="27"/>
  <c r="F307" i="27"/>
  <c r="E307" i="27"/>
  <c r="G306" i="27"/>
  <c r="F306" i="27"/>
  <c r="E306" i="27"/>
  <c r="H306" i="27" s="1"/>
  <c r="G305" i="27"/>
  <c r="F305" i="27"/>
  <c r="E305" i="27"/>
  <c r="H305" i="27" s="1"/>
  <c r="G304" i="27"/>
  <c r="F304" i="27"/>
  <c r="E304" i="27"/>
  <c r="G303" i="27"/>
  <c r="F303" i="27"/>
  <c r="G302" i="27"/>
  <c r="F302" i="27"/>
  <c r="G301" i="27"/>
  <c r="F301" i="27"/>
  <c r="G300" i="27"/>
  <c r="G299" i="27"/>
  <c r="E299" i="27"/>
  <c r="H299" i="27" s="1"/>
  <c r="G298" i="27"/>
  <c r="F298" i="27"/>
  <c r="E298" i="27"/>
  <c r="H298" i="27" s="1"/>
  <c r="G297" i="27"/>
  <c r="G296" i="27"/>
  <c r="H296" i="27" s="1"/>
  <c r="E296" i="27"/>
  <c r="G295" i="27"/>
  <c r="G294" i="27"/>
  <c r="G293" i="27"/>
  <c r="G292" i="27"/>
  <c r="E292" i="27"/>
  <c r="H292" i="27" s="1"/>
  <c r="G291" i="27"/>
  <c r="F291" i="27"/>
  <c r="E291" i="27"/>
  <c r="G290" i="27"/>
  <c r="F290" i="27"/>
  <c r="E290" i="27"/>
  <c r="G289" i="27"/>
  <c r="E289" i="27"/>
  <c r="H289" i="27" s="1"/>
  <c r="H288" i="27"/>
  <c r="G288" i="27"/>
  <c r="E288" i="27"/>
  <c r="G287" i="27"/>
  <c r="H287" i="27" s="1"/>
  <c r="F287" i="27"/>
  <c r="E287" i="27"/>
  <c r="G286" i="27"/>
  <c r="H286" i="27" s="1"/>
  <c r="F286" i="27"/>
  <c r="E286" i="27"/>
  <c r="G285" i="27"/>
  <c r="H285" i="27" s="1"/>
  <c r="F285" i="27"/>
  <c r="E285" i="27"/>
  <c r="G284" i="27"/>
  <c r="H284" i="27" s="1"/>
  <c r="E284" i="27"/>
  <c r="G283" i="27"/>
  <c r="E283" i="27"/>
  <c r="H283" i="27" s="1"/>
  <c r="G282" i="27"/>
  <c r="G281" i="27"/>
  <c r="G280" i="27"/>
  <c r="H280" i="27" s="1"/>
  <c r="F280" i="27"/>
  <c r="E280" i="27"/>
  <c r="G279" i="27"/>
  <c r="H279" i="27" s="1"/>
  <c r="F279" i="27"/>
  <c r="E279" i="27"/>
  <c r="G278" i="27"/>
  <c r="H278" i="27" s="1"/>
  <c r="F278" i="27"/>
  <c r="E278" i="27"/>
  <c r="G277" i="27"/>
  <c r="H277" i="27" s="1"/>
  <c r="F277" i="27"/>
  <c r="E277" i="27"/>
  <c r="G276" i="27"/>
  <c r="H276" i="27" s="1"/>
  <c r="F276" i="27"/>
  <c r="E276" i="27"/>
  <c r="G275" i="27"/>
  <c r="H275" i="27" s="1"/>
  <c r="F275" i="27"/>
  <c r="E275" i="27"/>
  <c r="G274" i="27"/>
  <c r="H274" i="27" s="1"/>
  <c r="E274" i="27"/>
  <c r="G273" i="27"/>
  <c r="H273" i="27" s="1"/>
  <c r="F273" i="27"/>
  <c r="E273" i="27"/>
  <c r="G272" i="27"/>
  <c r="H272" i="27" s="1"/>
  <c r="F272" i="27"/>
  <c r="E272" i="27"/>
  <c r="G271" i="27"/>
  <c r="H271" i="27" s="1"/>
  <c r="F271" i="27"/>
  <c r="E271" i="27"/>
  <c r="G270" i="27"/>
  <c r="E270" i="27"/>
  <c r="H270" i="27" s="1"/>
  <c r="G269" i="27"/>
  <c r="F269" i="27"/>
  <c r="E269" i="27"/>
  <c r="G268" i="27"/>
  <c r="F268" i="27"/>
  <c r="E268" i="27"/>
  <c r="G267" i="27"/>
  <c r="F267" i="27"/>
  <c r="E267" i="27"/>
  <c r="H267" i="27" s="1"/>
  <c r="G266" i="27"/>
  <c r="F266" i="27"/>
  <c r="E266" i="27"/>
  <c r="H266" i="27" s="1"/>
  <c r="G265" i="27"/>
  <c r="H264" i="27"/>
  <c r="G264" i="27"/>
  <c r="F264" i="27"/>
  <c r="E264" i="27"/>
  <c r="H263" i="27"/>
  <c r="G263" i="27"/>
  <c r="F263" i="27"/>
  <c r="E263" i="27"/>
  <c r="H262" i="27"/>
  <c r="G262" i="27"/>
  <c r="F262" i="27"/>
  <c r="E262" i="27"/>
  <c r="H261" i="27"/>
  <c r="G261" i="27"/>
  <c r="F261" i="27"/>
  <c r="E261" i="27"/>
  <c r="G260" i="27"/>
  <c r="E260" i="27"/>
  <c r="H260" i="27" s="1"/>
  <c r="G259" i="27"/>
  <c r="H259" i="27" s="1"/>
  <c r="E259" i="27"/>
  <c r="H258" i="27"/>
  <c r="G258" i="27"/>
  <c r="F258" i="27"/>
  <c r="E258" i="27"/>
  <c r="H257" i="27"/>
  <c r="G257" i="27"/>
  <c r="F257" i="27"/>
  <c r="E257" i="27"/>
  <c r="H256" i="27"/>
  <c r="G256" i="27"/>
  <c r="F256" i="27"/>
  <c r="E256" i="27"/>
  <c r="H255" i="27"/>
  <c r="G255" i="27"/>
  <c r="E255" i="27"/>
  <c r="G254" i="27"/>
  <c r="F254" i="27"/>
  <c r="E254" i="27"/>
  <c r="G253" i="27"/>
  <c r="F253" i="27"/>
  <c r="E253" i="27"/>
  <c r="H253" i="27" s="1"/>
  <c r="G252" i="27"/>
  <c r="E252" i="27"/>
  <c r="H252" i="27" s="1"/>
  <c r="H251" i="27"/>
  <c r="G251" i="27"/>
  <c r="F251" i="27"/>
  <c r="E251" i="27"/>
  <c r="G250" i="27"/>
  <c r="G249" i="27"/>
  <c r="H249" i="27" s="1"/>
  <c r="F249" i="27"/>
  <c r="E249" i="27"/>
  <c r="G248" i="27"/>
  <c r="H248" i="27" s="1"/>
  <c r="F248" i="27"/>
  <c r="E248" i="27"/>
  <c r="G247" i="27"/>
  <c r="H246" i="27"/>
  <c r="G246" i="27"/>
  <c r="F246" i="27"/>
  <c r="E246" i="27"/>
  <c r="H245" i="27"/>
  <c r="G245" i="27"/>
  <c r="F245" i="27"/>
  <c r="E245" i="27"/>
  <c r="G244" i="27"/>
  <c r="G243" i="27"/>
  <c r="E243" i="27"/>
  <c r="H243" i="27" s="1"/>
  <c r="G242" i="27"/>
  <c r="F242" i="27"/>
  <c r="E242" i="27"/>
  <c r="H242" i="27" s="1"/>
  <c r="G241" i="27"/>
  <c r="F241" i="27"/>
  <c r="E241" i="27"/>
  <c r="H241" i="27" s="1"/>
  <c r="G240" i="27"/>
  <c r="F240" i="27"/>
  <c r="E240" i="27"/>
  <c r="H240" i="27" s="1"/>
  <c r="G239" i="27"/>
  <c r="E239" i="27"/>
  <c r="H239" i="27" s="1"/>
  <c r="H238" i="27"/>
  <c r="G238" i="27"/>
  <c r="F238" i="27"/>
  <c r="E238" i="27"/>
  <c r="G237" i="27"/>
  <c r="G236" i="27"/>
  <c r="H236" i="27" s="1"/>
  <c r="F236" i="27"/>
  <c r="E236" i="27"/>
  <c r="G235" i="27"/>
  <c r="H235" i="27" s="1"/>
  <c r="F235" i="27"/>
  <c r="E235" i="27"/>
  <c r="G234" i="27"/>
  <c r="H234" i="27" s="1"/>
  <c r="F234" i="27"/>
  <c r="E234" i="27"/>
  <c r="G233" i="27"/>
  <c r="H233" i="27" s="1"/>
  <c r="F233" i="27"/>
  <c r="E233" i="27"/>
  <c r="G232" i="27"/>
  <c r="H232" i="27" s="1"/>
  <c r="F232" i="27"/>
  <c r="E232" i="27"/>
  <c r="G231" i="27"/>
  <c r="E231" i="27"/>
  <c r="G230" i="27"/>
  <c r="F230" i="27"/>
  <c r="E230" i="27"/>
  <c r="H230" i="27" s="1"/>
  <c r="G229" i="27"/>
  <c r="F229" i="27"/>
  <c r="E229" i="27"/>
  <c r="G228" i="27"/>
  <c r="F228" i="27"/>
  <c r="E228" i="27"/>
  <c r="G227" i="27"/>
  <c r="F227" i="27"/>
  <c r="E227" i="27"/>
  <c r="H227" i="27" s="1"/>
  <c r="G226" i="27"/>
  <c r="F226" i="27"/>
  <c r="E226" i="27"/>
  <c r="H226" i="27" s="1"/>
  <c r="G225" i="27"/>
  <c r="F225" i="27"/>
  <c r="E225" i="27"/>
  <c r="G224" i="27"/>
  <c r="E224" i="27"/>
  <c r="G223" i="27"/>
  <c r="F223" i="27"/>
  <c r="E223" i="27"/>
  <c r="H223" i="27" s="1"/>
  <c r="G222" i="27"/>
  <c r="F222" i="27"/>
  <c r="E222" i="27"/>
  <c r="H222" i="27" s="1"/>
  <c r="G221" i="27"/>
  <c r="F221" i="27"/>
  <c r="G220" i="27"/>
  <c r="E220" i="27"/>
  <c r="H220" i="27" s="1"/>
  <c r="G219" i="27"/>
  <c r="G218" i="27"/>
  <c r="H218" i="27" s="1"/>
  <c r="F218" i="27"/>
  <c r="E218" i="27"/>
  <c r="G217" i="27"/>
  <c r="H217" i="27" s="1"/>
  <c r="F217" i="27"/>
  <c r="E217" i="27"/>
  <c r="G216" i="27"/>
  <c r="F216" i="27"/>
  <c r="G215" i="27"/>
  <c r="E215" i="27"/>
  <c r="H215" i="27" s="1"/>
  <c r="G214" i="27"/>
  <c r="H213" i="27"/>
  <c r="G213" i="27"/>
  <c r="F213" i="27"/>
  <c r="E213" i="27"/>
  <c r="G212" i="27"/>
  <c r="E212" i="27"/>
  <c r="H212" i="27" s="1"/>
  <c r="G211" i="27"/>
  <c r="G210" i="27"/>
  <c r="G209" i="27"/>
  <c r="E209" i="27"/>
  <c r="H209" i="27" s="1"/>
  <c r="G208" i="27"/>
  <c r="G207" i="27"/>
  <c r="G206" i="27"/>
  <c r="H206" i="27" s="1"/>
  <c r="F206" i="27"/>
  <c r="E206" i="27"/>
  <c r="G205" i="27"/>
  <c r="E205" i="27"/>
  <c r="H205" i="27" s="1"/>
  <c r="G204" i="27"/>
  <c r="G203" i="27"/>
  <c r="F203" i="27"/>
  <c r="H202" i="27"/>
  <c r="G202" i="27"/>
  <c r="F202" i="27"/>
  <c r="E202" i="27"/>
  <c r="H201" i="27"/>
  <c r="G201" i="27"/>
  <c r="F201" i="27"/>
  <c r="E201" i="27"/>
  <c r="H200" i="27"/>
  <c r="G200" i="27"/>
  <c r="F200" i="27"/>
  <c r="E200" i="27"/>
  <c r="G199" i="27"/>
  <c r="E199" i="27"/>
  <c r="H199" i="27" s="1"/>
  <c r="G198" i="27"/>
  <c r="G197" i="27"/>
  <c r="H197" i="27" s="1"/>
  <c r="E197" i="27"/>
  <c r="G196" i="27"/>
  <c r="F196" i="27"/>
  <c r="E196" i="27"/>
  <c r="H196" i="27" s="1"/>
  <c r="G195" i="27"/>
  <c r="F195" i="27"/>
  <c r="G194" i="27"/>
  <c r="G193" i="27"/>
  <c r="G192" i="27"/>
  <c r="H191" i="27"/>
  <c r="G191" i="27"/>
  <c r="E191" i="27"/>
  <c r="G190" i="27"/>
  <c r="G189" i="27"/>
  <c r="F189" i="27"/>
  <c r="E189" i="27"/>
  <c r="H189" i="27" s="1"/>
  <c r="G188" i="27"/>
  <c r="F188" i="27"/>
  <c r="E188" i="27"/>
  <c r="H188" i="27" s="1"/>
  <c r="G187" i="27"/>
  <c r="G186" i="27"/>
  <c r="G185" i="27"/>
  <c r="G184" i="27"/>
  <c r="H183" i="27"/>
  <c r="G183" i="27"/>
  <c r="F183" i="27"/>
  <c r="E183" i="27"/>
  <c r="G182" i="27"/>
  <c r="G181" i="27"/>
  <c r="F181" i="27"/>
  <c r="E181" i="27"/>
  <c r="H181" i="27" s="1"/>
  <c r="G180" i="27"/>
  <c r="G179" i="27"/>
  <c r="G178" i="27"/>
  <c r="D177" i="27"/>
  <c r="C177" i="27"/>
  <c r="G171" i="27"/>
  <c r="F171" i="27"/>
  <c r="E171" i="27"/>
  <c r="H171" i="27" s="1"/>
  <c r="G170" i="27"/>
  <c r="F170" i="27"/>
  <c r="E170" i="27"/>
  <c r="G169" i="27"/>
  <c r="F169" i="27"/>
  <c r="E169" i="27"/>
  <c r="G168" i="27"/>
  <c r="F168" i="27"/>
  <c r="E168" i="27"/>
  <c r="H168" i="27" s="1"/>
  <c r="G167" i="27"/>
  <c r="F167" i="27"/>
  <c r="E167" i="27"/>
  <c r="H167" i="27" s="1"/>
  <c r="G166" i="27"/>
  <c r="F166" i="27"/>
  <c r="E166" i="27"/>
  <c r="G165" i="27"/>
  <c r="F165" i="27"/>
  <c r="E165" i="27"/>
  <c r="G164" i="27"/>
  <c r="F164" i="27"/>
  <c r="E164" i="27"/>
  <c r="H164" i="27" s="1"/>
  <c r="G163" i="27"/>
  <c r="F163" i="27"/>
  <c r="E163" i="27"/>
  <c r="H163" i="27" s="1"/>
  <c r="G162" i="27"/>
  <c r="F162" i="27"/>
  <c r="E162" i="27"/>
  <c r="G161" i="27"/>
  <c r="F161" i="27"/>
  <c r="E161" i="27"/>
  <c r="G160" i="27"/>
  <c r="F160" i="27"/>
  <c r="E160" i="27"/>
  <c r="H160" i="27" s="1"/>
  <c r="G159" i="27"/>
  <c r="F159" i="27"/>
  <c r="G158" i="27"/>
  <c r="F158" i="27"/>
  <c r="E158" i="27"/>
  <c r="G157" i="27"/>
  <c r="F157" i="27"/>
  <c r="E157" i="27"/>
  <c r="G156" i="27"/>
  <c r="F156" i="27"/>
  <c r="E156" i="27"/>
  <c r="H156" i="27" s="1"/>
  <c r="G155" i="27"/>
  <c r="F155" i="27"/>
  <c r="E155" i="27"/>
  <c r="H155" i="27" s="1"/>
  <c r="G154" i="27"/>
  <c r="F154" i="27"/>
  <c r="E154" i="27"/>
  <c r="G153" i="27"/>
  <c r="F153" i="27"/>
  <c r="E153" i="27"/>
  <c r="G152" i="27"/>
  <c r="F152" i="27"/>
  <c r="E152" i="27"/>
  <c r="H152" i="27" s="1"/>
  <c r="G151" i="27"/>
  <c r="F151" i="27"/>
  <c r="E151" i="27"/>
  <c r="H151" i="27" s="1"/>
  <c r="G150" i="27"/>
  <c r="F150" i="27"/>
  <c r="E150" i="27"/>
  <c r="G149" i="27"/>
  <c r="F149" i="27"/>
  <c r="E149" i="27"/>
  <c r="G148" i="27"/>
  <c r="F148" i="27"/>
  <c r="E148" i="27"/>
  <c r="H148" i="27" s="1"/>
  <c r="G147" i="27"/>
  <c r="F147" i="27"/>
  <c r="G146" i="27"/>
  <c r="F146" i="27"/>
  <c r="G145" i="27"/>
  <c r="F145" i="27"/>
  <c r="E145" i="27"/>
  <c r="G144" i="27"/>
  <c r="F144" i="27"/>
  <c r="E144" i="27"/>
  <c r="H144" i="27" s="1"/>
  <c r="G143" i="27"/>
  <c r="F143" i="27"/>
  <c r="G142" i="27"/>
  <c r="F142" i="27"/>
  <c r="E142" i="27"/>
  <c r="G141" i="27"/>
  <c r="F141" i="27"/>
  <c r="E141" i="27"/>
  <c r="G140" i="27"/>
  <c r="F140" i="27"/>
  <c r="E140" i="27"/>
  <c r="H140" i="27" s="1"/>
  <c r="G139" i="27"/>
  <c r="F139" i="27"/>
  <c r="G138" i="27"/>
  <c r="F138" i="27"/>
  <c r="E138" i="27"/>
  <c r="G137" i="27"/>
  <c r="F137" i="27"/>
  <c r="E137" i="27"/>
  <c r="G136" i="27"/>
  <c r="F136" i="27"/>
  <c r="E136" i="27"/>
  <c r="H136" i="27" s="1"/>
  <c r="G135" i="27"/>
  <c r="F135" i="27"/>
  <c r="G134" i="27"/>
  <c r="F134" i="27"/>
  <c r="E134" i="27"/>
  <c r="G133" i="27"/>
  <c r="F133" i="27"/>
  <c r="G132" i="27"/>
  <c r="F132" i="27"/>
  <c r="G131" i="27"/>
  <c r="F131" i="27"/>
  <c r="E131" i="27"/>
  <c r="H131" i="27" s="1"/>
  <c r="G130" i="27"/>
  <c r="F130" i="27"/>
  <c r="E130" i="27"/>
  <c r="H130" i="27" s="1"/>
  <c r="G129" i="27"/>
  <c r="F129" i="27"/>
  <c r="E129" i="27"/>
  <c r="G128" i="27"/>
  <c r="F128" i="27"/>
  <c r="G127" i="27"/>
  <c r="F127" i="27"/>
  <c r="E127" i="27"/>
  <c r="H127" i="27" s="1"/>
  <c r="G126" i="27"/>
  <c r="F126" i="27"/>
  <c r="E126" i="27"/>
  <c r="H126" i="27" s="1"/>
  <c r="G125" i="27"/>
  <c r="F125" i="27"/>
  <c r="E125" i="27"/>
  <c r="G124" i="27"/>
  <c r="F124" i="27"/>
  <c r="E124" i="27"/>
  <c r="G123" i="27"/>
  <c r="F123" i="27"/>
  <c r="G122" i="27"/>
  <c r="F122" i="27"/>
  <c r="E122" i="27"/>
  <c r="H122" i="27" s="1"/>
  <c r="G121" i="27"/>
  <c r="F121" i="27"/>
  <c r="E121" i="27"/>
  <c r="G120" i="27"/>
  <c r="F120" i="27"/>
  <c r="G119" i="27"/>
  <c r="F119" i="27"/>
  <c r="E119" i="27"/>
  <c r="H119" i="27" s="1"/>
  <c r="G118" i="27"/>
  <c r="F118" i="27"/>
  <c r="E118" i="27"/>
  <c r="H118" i="27" s="1"/>
  <c r="G117" i="27"/>
  <c r="F117" i="27"/>
  <c r="G116" i="27"/>
  <c r="F116" i="27"/>
  <c r="G115" i="27"/>
  <c r="F115" i="27"/>
  <c r="E115" i="27"/>
  <c r="H115" i="27" s="1"/>
  <c r="G114" i="27"/>
  <c r="F114" i="27"/>
  <c r="E114" i="27"/>
  <c r="H114" i="27" s="1"/>
  <c r="G113" i="27"/>
  <c r="F113" i="27"/>
  <c r="E113" i="27"/>
  <c r="G112" i="27"/>
  <c r="F112" i="27"/>
  <c r="G111" i="27"/>
  <c r="F111" i="27"/>
  <c r="E111" i="27"/>
  <c r="H111" i="27" s="1"/>
  <c r="G110" i="27"/>
  <c r="F110" i="27"/>
  <c r="E110" i="27"/>
  <c r="H110" i="27" s="1"/>
  <c r="G109" i="27"/>
  <c r="F109" i="27"/>
  <c r="G108" i="27"/>
  <c r="F108" i="27"/>
  <c r="E108" i="27"/>
  <c r="H108" i="27" s="1"/>
  <c r="G107" i="27"/>
  <c r="F107" i="27"/>
  <c r="E107" i="27"/>
  <c r="H107" i="27" s="1"/>
  <c r="G106" i="27"/>
  <c r="F106" i="27"/>
  <c r="G105" i="27"/>
  <c r="F105" i="27"/>
  <c r="E105" i="27"/>
  <c r="G104" i="27"/>
  <c r="F104" i="27"/>
  <c r="E104" i="27"/>
  <c r="H104" i="27" s="1"/>
  <c r="G103" i="27"/>
  <c r="F103" i="27"/>
  <c r="E103" i="27"/>
  <c r="H103" i="27" s="1"/>
  <c r="G102" i="27"/>
  <c r="F102" i="27"/>
  <c r="G101" i="27"/>
  <c r="F101" i="27"/>
  <c r="E101" i="27"/>
  <c r="G100" i="27"/>
  <c r="F100" i="27"/>
  <c r="E100" i="27"/>
  <c r="H100" i="27" s="1"/>
  <c r="G99" i="27"/>
  <c r="F99" i="27"/>
  <c r="E99" i="27"/>
  <c r="H99" i="27" s="1"/>
  <c r="G98" i="27"/>
  <c r="F98" i="27"/>
  <c r="E98" i="27"/>
  <c r="G97" i="27"/>
  <c r="F97" i="27"/>
  <c r="G96" i="27"/>
  <c r="F96" i="27"/>
  <c r="E96" i="27"/>
  <c r="H96" i="27" s="1"/>
  <c r="G95" i="27"/>
  <c r="F95" i="27"/>
  <c r="G94" i="27"/>
  <c r="F94" i="27"/>
  <c r="G93" i="27"/>
  <c r="F93" i="27"/>
  <c r="E93" i="27"/>
  <c r="G92" i="27"/>
  <c r="F92" i="27"/>
  <c r="E92" i="27"/>
  <c r="H92" i="27" s="1"/>
  <c r="G91" i="27"/>
  <c r="F91" i="27"/>
  <c r="E91" i="27"/>
  <c r="H91" i="27" s="1"/>
  <c r="G90" i="27"/>
  <c r="F90" i="27"/>
  <c r="E90" i="27"/>
  <c r="G89" i="27"/>
  <c r="F89" i="27"/>
  <c r="G88" i="27"/>
  <c r="F88" i="27"/>
  <c r="E88" i="27"/>
  <c r="G87" i="27"/>
  <c r="F87" i="27"/>
  <c r="E87" i="27"/>
  <c r="H87" i="27" s="1"/>
  <c r="G86" i="27"/>
  <c r="F86" i="27"/>
  <c r="E86" i="27"/>
  <c r="H86" i="27" s="1"/>
  <c r="G85" i="27"/>
  <c r="F85" i="27"/>
  <c r="E85" i="27"/>
  <c r="G84" i="27"/>
  <c r="F84" i="27"/>
  <c r="E84" i="27"/>
  <c r="G83" i="27"/>
  <c r="F83" i="27"/>
  <c r="E83" i="27"/>
  <c r="H83" i="27" s="1"/>
  <c r="G82" i="27"/>
  <c r="F82" i="27"/>
  <c r="E82" i="27"/>
  <c r="H82" i="27" s="1"/>
  <c r="G81" i="27"/>
  <c r="F81" i="27"/>
  <c r="G80" i="27"/>
  <c r="F80" i="27"/>
  <c r="G79" i="27"/>
  <c r="F79" i="27"/>
  <c r="E79" i="27"/>
  <c r="H79" i="27" s="1"/>
  <c r="G78" i="27"/>
  <c r="F78" i="27"/>
  <c r="E78" i="27"/>
  <c r="H78" i="27" s="1"/>
  <c r="G77" i="27"/>
  <c r="F77" i="27"/>
  <c r="F76" i="27"/>
  <c r="E76" i="27"/>
  <c r="D76" i="27"/>
  <c r="C76" i="27"/>
  <c r="G70" i="27"/>
  <c r="H70" i="27" s="1"/>
  <c r="F70" i="27"/>
  <c r="E70" i="27"/>
  <c r="G69" i="27"/>
  <c r="G68" i="27"/>
  <c r="H68" i="27" s="1"/>
  <c r="F68" i="27"/>
  <c r="E68" i="27"/>
  <c r="G67" i="27"/>
  <c r="E67" i="27"/>
  <c r="H67" i="27" s="1"/>
  <c r="G66" i="27"/>
  <c r="F66" i="27"/>
  <c r="E66" i="27"/>
  <c r="G65" i="27"/>
  <c r="F65" i="27"/>
  <c r="E65" i="27"/>
  <c r="G64" i="27"/>
  <c r="E64" i="27"/>
  <c r="H64" i="27" s="1"/>
  <c r="G63" i="27"/>
  <c r="F63" i="27"/>
  <c r="E63" i="27"/>
  <c r="H63" i="27" s="1"/>
  <c r="G62" i="27"/>
  <c r="H61" i="27"/>
  <c r="G61" i="27"/>
  <c r="E61" i="27"/>
  <c r="G60" i="27"/>
  <c r="H60" i="27" s="1"/>
  <c r="F60" i="27"/>
  <c r="E60" i="27"/>
  <c r="G59" i="27"/>
  <c r="F59" i="27"/>
  <c r="G58" i="27"/>
  <c r="H58" i="27" s="1"/>
  <c r="F58" i="27"/>
  <c r="E58" i="27"/>
  <c r="G57" i="27"/>
  <c r="H57" i="27" s="1"/>
  <c r="F57" i="27"/>
  <c r="E57" i="27"/>
  <c r="G56" i="27"/>
  <c r="H56" i="27" s="1"/>
  <c r="F56" i="27"/>
  <c r="E56" i="27"/>
  <c r="G55" i="27"/>
  <c r="H55" i="27" s="1"/>
  <c r="F55" i="27"/>
  <c r="E55" i="27"/>
  <c r="G54" i="27"/>
  <c r="E54" i="27"/>
  <c r="H54" i="27" s="1"/>
  <c r="G53" i="27"/>
  <c r="F53" i="27"/>
  <c r="E53" i="27"/>
  <c r="G52" i="27"/>
  <c r="F52" i="27"/>
  <c r="E52" i="27"/>
  <c r="G51" i="27"/>
  <c r="F51" i="27"/>
  <c r="E51" i="27"/>
  <c r="H51" i="27" s="1"/>
  <c r="G50" i="27"/>
  <c r="G49" i="27"/>
  <c r="F49" i="27"/>
  <c r="H48" i="27"/>
  <c r="G48" i="27"/>
  <c r="F48" i="27"/>
  <c r="E48" i="27"/>
  <c r="H47" i="27"/>
  <c r="G47" i="27"/>
  <c r="E47" i="27"/>
  <c r="G46" i="27"/>
  <c r="H46" i="27" s="1"/>
  <c r="F46" i="27"/>
  <c r="E46" i="27"/>
  <c r="G45" i="27"/>
  <c r="F45" i="27"/>
  <c r="G44" i="27"/>
  <c r="H44" i="27" s="1"/>
  <c r="F44" i="27"/>
  <c r="E44" i="27"/>
  <c r="G43" i="27"/>
  <c r="H43" i="27" s="1"/>
  <c r="F43" i="27"/>
  <c r="E43" i="27"/>
  <c r="G42" i="27"/>
  <c r="H42" i="27" s="1"/>
  <c r="F42" i="27"/>
  <c r="E42" i="27"/>
  <c r="G41" i="27"/>
  <c r="H41" i="27" s="1"/>
  <c r="F41" i="27"/>
  <c r="E41" i="27"/>
  <c r="G40" i="27"/>
  <c r="H40" i="27" s="1"/>
  <c r="F40" i="27"/>
  <c r="E40" i="27"/>
  <c r="G39" i="27"/>
  <c r="H39" i="27" s="1"/>
  <c r="E39" i="27"/>
  <c r="G38" i="27"/>
  <c r="E38" i="27"/>
  <c r="H38" i="27" s="1"/>
  <c r="G37" i="27"/>
  <c r="E37" i="27"/>
  <c r="G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H33" i="27" s="1"/>
  <c r="E33" i="27"/>
  <c r="H32" i="27"/>
  <c r="G32" i="27"/>
  <c r="F32" i="27"/>
  <c r="E32" i="27"/>
  <c r="H31" i="27"/>
  <c r="G31" i="27"/>
  <c r="F31" i="27"/>
  <c r="E31" i="27"/>
  <c r="G30" i="27"/>
  <c r="G29" i="27"/>
  <c r="G28" i="27"/>
  <c r="F28" i="27"/>
  <c r="E28" i="27"/>
  <c r="H28" i="27" s="1"/>
  <c r="G27" i="27"/>
  <c r="H26" i="27"/>
  <c r="G26" i="27"/>
  <c r="E26" i="27"/>
  <c r="G25" i="27"/>
  <c r="H25" i="27" s="1"/>
  <c r="F25" i="27"/>
  <c r="E25" i="27"/>
  <c r="G24" i="27"/>
  <c r="H24" i="27" s="1"/>
  <c r="F24" i="27"/>
  <c r="E24" i="27"/>
  <c r="G23" i="27"/>
  <c r="H23" i="27" s="1"/>
  <c r="F23" i="27"/>
  <c r="E23" i="27"/>
  <c r="G22" i="27"/>
  <c r="H22" i="27" s="1"/>
  <c r="F22" i="27"/>
  <c r="E22" i="27"/>
  <c r="G21" i="27"/>
  <c r="H21" i="27" s="1"/>
  <c r="F21" i="27"/>
  <c r="E21" i="27"/>
  <c r="G20" i="27"/>
  <c r="H20" i="27" s="1"/>
  <c r="F20" i="27"/>
  <c r="E20" i="27"/>
  <c r="D19" i="27"/>
  <c r="C19" i="27"/>
  <c r="C13" i="27"/>
  <c r="D12" i="27"/>
  <c r="D10" i="27"/>
  <c r="C9" i="27"/>
  <c r="D8" i="27"/>
  <c r="G618" i="26"/>
  <c r="F618" i="26"/>
  <c r="G617" i="26"/>
  <c r="F617" i="26"/>
  <c r="G616" i="26"/>
  <c r="F616" i="26"/>
  <c r="E616" i="26"/>
  <c r="H616" i="26" s="1"/>
  <c r="G615" i="26"/>
  <c r="F615" i="26"/>
  <c r="E615" i="26"/>
  <c r="G614" i="26"/>
  <c r="F614" i="26"/>
  <c r="E614" i="26"/>
  <c r="G613" i="26"/>
  <c r="F613" i="26"/>
  <c r="E613" i="26"/>
  <c r="H613" i="26" s="1"/>
  <c r="G612" i="26"/>
  <c r="F612" i="26"/>
  <c r="E612" i="26"/>
  <c r="H612" i="26" s="1"/>
  <c r="G611" i="26"/>
  <c r="F611" i="26"/>
  <c r="G610" i="26"/>
  <c r="F610" i="26"/>
  <c r="G609" i="26"/>
  <c r="F609" i="26"/>
  <c r="G608" i="26"/>
  <c r="F608" i="26"/>
  <c r="G607" i="26"/>
  <c r="F607" i="26"/>
  <c r="G606" i="26"/>
  <c r="F606" i="26"/>
  <c r="E606" i="26"/>
  <c r="H606" i="26" s="1"/>
  <c r="G605" i="26"/>
  <c r="F605" i="26"/>
  <c r="E605" i="26"/>
  <c r="H605" i="26" s="1"/>
  <c r="G604" i="26"/>
  <c r="F604" i="26"/>
  <c r="E604" i="26"/>
  <c r="G603" i="26"/>
  <c r="F603" i="26"/>
  <c r="G602" i="26"/>
  <c r="F602" i="26"/>
  <c r="G601" i="26"/>
  <c r="F601" i="26"/>
  <c r="G600" i="26"/>
  <c r="F600" i="26"/>
  <c r="G599" i="26"/>
  <c r="F599" i="26"/>
  <c r="E599" i="26"/>
  <c r="G598" i="26"/>
  <c r="F598" i="26"/>
  <c r="G597" i="26"/>
  <c r="F597" i="26"/>
  <c r="E597" i="26"/>
  <c r="H597" i="26" s="1"/>
  <c r="G596" i="26"/>
  <c r="F596" i="26"/>
  <c r="G595" i="26"/>
  <c r="F595" i="26"/>
  <c r="G594" i="26"/>
  <c r="F594" i="26"/>
  <c r="G593" i="26"/>
  <c r="F593" i="26"/>
  <c r="G592" i="26"/>
  <c r="F592" i="26"/>
  <c r="F591" i="26"/>
  <c r="D591" i="26"/>
  <c r="C591" i="26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E582" i="26"/>
  <c r="H582" i="26" s="1"/>
  <c r="G581" i="26"/>
  <c r="F581" i="26"/>
  <c r="E581" i="26"/>
  <c r="H581" i="26" s="1"/>
  <c r="G580" i="26"/>
  <c r="E580" i="26"/>
  <c r="H580" i="26" s="1"/>
  <c r="H579" i="26"/>
  <c r="G579" i="26"/>
  <c r="F579" i="26"/>
  <c r="E579" i="26"/>
  <c r="G578" i="26"/>
  <c r="G577" i="26"/>
  <c r="F577" i="26"/>
  <c r="G576" i="26"/>
  <c r="H576" i="26" s="1"/>
  <c r="F576" i="26"/>
  <c r="E576" i="26"/>
  <c r="G575" i="26"/>
  <c r="H575" i="26" s="1"/>
  <c r="F575" i="26"/>
  <c r="E575" i="26"/>
  <c r="G574" i="26"/>
  <c r="H574" i="26" s="1"/>
  <c r="F574" i="26"/>
  <c r="E574" i="26"/>
  <c r="G573" i="26"/>
  <c r="H573" i="26" s="1"/>
  <c r="F573" i="26"/>
  <c r="E573" i="26"/>
  <c r="G572" i="26"/>
  <c r="E572" i="26"/>
  <c r="H572" i="26" s="1"/>
  <c r="G571" i="26"/>
  <c r="G570" i="26"/>
  <c r="E570" i="26"/>
  <c r="H570" i="26" s="1"/>
  <c r="G569" i="26"/>
  <c r="H568" i="26"/>
  <c r="G568" i="26"/>
  <c r="F568" i="26"/>
  <c r="E568" i="26"/>
  <c r="H567" i="26"/>
  <c r="G567" i="26"/>
  <c r="F567" i="26"/>
  <c r="E567" i="26"/>
  <c r="H566" i="26"/>
  <c r="G566" i="26"/>
  <c r="E566" i="26"/>
  <c r="G565" i="26"/>
  <c r="F565" i="26"/>
  <c r="E565" i="26"/>
  <c r="H565" i="26" s="1"/>
  <c r="G564" i="26"/>
  <c r="F564" i="26"/>
  <c r="E564" i="26"/>
  <c r="H564" i="26" s="1"/>
  <c r="G563" i="26"/>
  <c r="F563" i="26"/>
  <c r="E563" i="26"/>
  <c r="G562" i="26"/>
  <c r="E562" i="26"/>
  <c r="G561" i="26"/>
  <c r="F561" i="26"/>
  <c r="E561" i="26"/>
  <c r="H561" i="26" s="1"/>
  <c r="G560" i="26"/>
  <c r="F560" i="26"/>
  <c r="E560" i="26"/>
  <c r="H560" i="26" s="1"/>
  <c r="G559" i="26"/>
  <c r="F559" i="26"/>
  <c r="E559" i="26"/>
  <c r="H559" i="26" s="1"/>
  <c r="G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G550" i="26"/>
  <c r="H550" i="26" s="1"/>
  <c r="F550" i="26"/>
  <c r="E550" i="26"/>
  <c r="G549" i="26"/>
  <c r="F549" i="26"/>
  <c r="G548" i="26"/>
  <c r="E548" i="26"/>
  <c r="H548" i="26" s="1"/>
  <c r="G547" i="26"/>
  <c r="F547" i="26"/>
  <c r="E547" i="26"/>
  <c r="G546" i="26"/>
  <c r="F546" i="26"/>
  <c r="E546" i="26"/>
  <c r="G545" i="26"/>
  <c r="E545" i="26"/>
  <c r="H545" i="26" s="1"/>
  <c r="H544" i="26"/>
  <c r="G544" i="26"/>
  <c r="F544" i="26"/>
  <c r="E544" i="26"/>
  <c r="H543" i="26"/>
  <c r="G543" i="26"/>
  <c r="F543" i="26"/>
  <c r="E543" i="26"/>
  <c r="H542" i="26"/>
  <c r="G542" i="26"/>
  <c r="E542" i="26"/>
  <c r="G541" i="26"/>
  <c r="H541" i="26" s="1"/>
  <c r="E541" i="26"/>
  <c r="G540" i="26"/>
  <c r="H540" i="26" s="1"/>
  <c r="F540" i="26"/>
  <c r="E540" i="26"/>
  <c r="G539" i="26"/>
  <c r="F539" i="26"/>
  <c r="G538" i="26"/>
  <c r="E538" i="26"/>
  <c r="H538" i="26" s="1"/>
  <c r="G537" i="26"/>
  <c r="F537" i="26"/>
  <c r="E537" i="26"/>
  <c r="G536" i="26"/>
  <c r="F536" i="26"/>
  <c r="E536" i="26"/>
  <c r="G535" i="26"/>
  <c r="F535" i="26"/>
  <c r="E535" i="26"/>
  <c r="H535" i="26" s="1"/>
  <c r="G534" i="26"/>
  <c r="F534" i="26"/>
  <c r="E534" i="26"/>
  <c r="H534" i="26" s="1"/>
  <c r="G533" i="26"/>
  <c r="F533" i="26"/>
  <c r="E533" i="26"/>
  <c r="G532" i="26"/>
  <c r="F532" i="26"/>
  <c r="E532" i="26"/>
  <c r="G531" i="26"/>
  <c r="F531" i="26"/>
  <c r="E531" i="26"/>
  <c r="H531" i="26" s="1"/>
  <c r="G530" i="26"/>
  <c r="F530" i="26"/>
  <c r="E530" i="26"/>
  <c r="H530" i="26" s="1"/>
  <c r="G529" i="26"/>
  <c r="F529" i="26"/>
  <c r="E529" i="26"/>
  <c r="G528" i="26"/>
  <c r="F528" i="26"/>
  <c r="E528" i="26"/>
  <c r="G527" i="26"/>
  <c r="E527" i="26"/>
  <c r="H527" i="26" s="1"/>
  <c r="H526" i="26"/>
  <c r="G526" i="26"/>
  <c r="E526" i="26"/>
  <c r="G525" i="26"/>
  <c r="H525" i="26" s="1"/>
  <c r="E525" i="26"/>
  <c r="G524" i="26"/>
  <c r="E524" i="26"/>
  <c r="H524" i="26" s="1"/>
  <c r="G523" i="26"/>
  <c r="F523" i="26"/>
  <c r="E523" i="26"/>
  <c r="H523" i="26" s="1"/>
  <c r="G522" i="26"/>
  <c r="F522" i="26"/>
  <c r="E522" i="26"/>
  <c r="G521" i="26"/>
  <c r="F521" i="26"/>
  <c r="E521" i="26"/>
  <c r="G520" i="26"/>
  <c r="E520" i="26"/>
  <c r="H520" i="26" s="1"/>
  <c r="H519" i="26"/>
  <c r="G519" i="26"/>
  <c r="F519" i="26"/>
  <c r="E519" i="26"/>
  <c r="H518" i="26"/>
  <c r="G518" i="26"/>
  <c r="F518" i="26"/>
  <c r="E518" i="26"/>
  <c r="H517" i="26"/>
  <c r="G517" i="26"/>
  <c r="F517" i="26"/>
  <c r="E517" i="26"/>
  <c r="H516" i="26"/>
  <c r="G516" i="26"/>
  <c r="F516" i="26"/>
  <c r="E516" i="26"/>
  <c r="H515" i="26"/>
  <c r="G515" i="26"/>
  <c r="F515" i="26"/>
  <c r="E515" i="26"/>
  <c r="H514" i="26"/>
  <c r="G514" i="26"/>
  <c r="F514" i="26"/>
  <c r="E514" i="26"/>
  <c r="H513" i="26"/>
  <c r="G513" i="26"/>
  <c r="F513" i="26"/>
  <c r="E513" i="26"/>
  <c r="H512" i="26"/>
  <c r="G512" i="26"/>
  <c r="F512" i="26"/>
  <c r="E512" i="26"/>
  <c r="H511" i="26"/>
  <c r="G511" i="26"/>
  <c r="F511" i="26"/>
  <c r="E511" i="26"/>
  <c r="H510" i="26"/>
  <c r="G510" i="26"/>
  <c r="E510" i="26"/>
  <c r="G509" i="26"/>
  <c r="H509" i="26" s="1"/>
  <c r="F509" i="26"/>
  <c r="E509" i="26"/>
  <c r="G508" i="26"/>
  <c r="G507" i="26"/>
  <c r="H507" i="26" s="1"/>
  <c r="F507" i="26"/>
  <c r="E507" i="26"/>
  <c r="G506" i="26"/>
  <c r="H506" i="26" s="1"/>
  <c r="F506" i="26"/>
  <c r="E506" i="26"/>
  <c r="G505" i="26"/>
  <c r="E505" i="26"/>
  <c r="H505" i="26" s="1"/>
  <c r="G504" i="26"/>
  <c r="F504" i="26"/>
  <c r="E504" i="26"/>
  <c r="G503" i="26"/>
  <c r="F503" i="26"/>
  <c r="E503" i="26"/>
  <c r="G502" i="26"/>
  <c r="F502" i="26"/>
  <c r="E502" i="26"/>
  <c r="H502" i="26" s="1"/>
  <c r="G501" i="26"/>
  <c r="F501" i="26"/>
  <c r="E501" i="26"/>
  <c r="H501" i="26" s="1"/>
  <c r="G500" i="26"/>
  <c r="F500" i="26"/>
  <c r="E500" i="26"/>
  <c r="G499" i="26"/>
  <c r="F499" i="26"/>
  <c r="G498" i="26"/>
  <c r="E498" i="26"/>
  <c r="H498" i="26" s="1"/>
  <c r="H497" i="26"/>
  <c r="G497" i="26"/>
  <c r="F497" i="26"/>
  <c r="E497" i="26"/>
  <c r="H496" i="26"/>
  <c r="G496" i="26"/>
  <c r="E496" i="26"/>
  <c r="G495" i="26"/>
  <c r="H495" i="26" s="1"/>
  <c r="F495" i="26"/>
  <c r="E495" i="26"/>
  <c r="G494" i="26"/>
  <c r="G493" i="26"/>
  <c r="E493" i="26"/>
  <c r="H493" i="26" s="1"/>
  <c r="G492" i="26"/>
  <c r="F492" i="26"/>
  <c r="E492" i="26"/>
  <c r="G491" i="26"/>
  <c r="E491" i="26"/>
  <c r="G490" i="26"/>
  <c r="F490" i="26"/>
  <c r="E490" i="26"/>
  <c r="H490" i="26" s="1"/>
  <c r="G489" i="26"/>
  <c r="E489" i="26"/>
  <c r="H489" i="26" s="1"/>
  <c r="H488" i="26"/>
  <c r="G488" i="26"/>
  <c r="F488" i="26"/>
  <c r="E488" i="26"/>
  <c r="H487" i="26"/>
  <c r="G487" i="26"/>
  <c r="F487" i="26"/>
  <c r="E487" i="26"/>
  <c r="H486" i="26"/>
  <c r="G486" i="26"/>
  <c r="E486" i="26"/>
  <c r="G485" i="26"/>
  <c r="H485" i="26" s="1"/>
  <c r="F485" i="26"/>
  <c r="E485" i="26"/>
  <c r="G484" i="26"/>
  <c r="H484" i="26" s="1"/>
  <c r="F484" i="26"/>
  <c r="E484" i="26"/>
  <c r="G483" i="26"/>
  <c r="H483" i="26" s="1"/>
  <c r="F483" i="26"/>
  <c r="E483" i="26"/>
  <c r="G482" i="26"/>
  <c r="H482" i="26" s="1"/>
  <c r="F482" i="26"/>
  <c r="E482" i="26"/>
  <c r="G481" i="26"/>
  <c r="G480" i="26"/>
  <c r="E480" i="26"/>
  <c r="H480" i="26" s="1"/>
  <c r="H479" i="26"/>
  <c r="G479" i="26"/>
  <c r="E479" i="26"/>
  <c r="G478" i="26"/>
  <c r="H478" i="26" s="1"/>
  <c r="F478" i="26"/>
  <c r="E478" i="26"/>
  <c r="G477" i="26"/>
  <c r="H477" i="26" s="1"/>
  <c r="E477" i="26"/>
  <c r="G476" i="26"/>
  <c r="E476" i="26"/>
  <c r="G475" i="26"/>
  <c r="E475" i="26"/>
  <c r="H475" i="26" s="1"/>
  <c r="H474" i="26"/>
  <c r="G474" i="26"/>
  <c r="F474" i="26"/>
  <c r="E474" i="26"/>
  <c r="H473" i="26"/>
  <c r="G473" i="26"/>
  <c r="F473" i="26"/>
  <c r="E473" i="26"/>
  <c r="H472" i="26"/>
  <c r="G472" i="26"/>
  <c r="F472" i="26"/>
  <c r="E472" i="26"/>
  <c r="H471" i="26"/>
  <c r="G471" i="26"/>
  <c r="E471" i="26"/>
  <c r="G470" i="26"/>
  <c r="H470" i="26" s="1"/>
  <c r="F470" i="26"/>
  <c r="E470" i="26"/>
  <c r="G469" i="26"/>
  <c r="H468" i="26"/>
  <c r="G468" i="26"/>
  <c r="E468" i="26"/>
  <c r="G467" i="26"/>
  <c r="F467" i="26"/>
  <c r="E467" i="26"/>
  <c r="G466" i="26"/>
  <c r="E466" i="26"/>
  <c r="H466" i="26" s="1"/>
  <c r="H465" i="26"/>
  <c r="G465" i="26"/>
  <c r="F465" i="26"/>
  <c r="E465" i="26"/>
  <c r="H464" i="26"/>
  <c r="G464" i="26"/>
  <c r="F464" i="26"/>
  <c r="E464" i="26"/>
  <c r="H463" i="26"/>
  <c r="G463" i="26"/>
  <c r="E463" i="26"/>
  <c r="G462" i="26"/>
  <c r="H462" i="26" s="1"/>
  <c r="F462" i="26"/>
  <c r="E462" i="26"/>
  <c r="G461" i="26"/>
  <c r="H461" i="26" s="1"/>
  <c r="F461" i="26"/>
  <c r="E461" i="26"/>
  <c r="G460" i="26"/>
  <c r="H460" i="26" s="1"/>
  <c r="F460" i="26"/>
  <c r="E460" i="26"/>
  <c r="G459" i="26"/>
  <c r="H459" i="26" s="1"/>
  <c r="F459" i="26"/>
  <c r="E459" i="26"/>
  <c r="G458" i="26"/>
  <c r="H458" i="26" s="1"/>
  <c r="F458" i="26"/>
  <c r="E458" i="26"/>
  <c r="G457" i="26"/>
  <c r="H457" i="26" s="1"/>
  <c r="F457" i="26"/>
  <c r="E457" i="26"/>
  <c r="G456" i="26"/>
  <c r="H456" i="26" s="1"/>
  <c r="F456" i="26"/>
  <c r="E456" i="26"/>
  <c r="G455" i="26"/>
  <c r="G454" i="26"/>
  <c r="H454" i="26" s="1"/>
  <c r="F454" i="26"/>
  <c r="E454" i="26"/>
  <c r="G453" i="26"/>
  <c r="E453" i="26"/>
  <c r="H453" i="26" s="1"/>
  <c r="G452" i="26"/>
  <c r="H451" i="26"/>
  <c r="G451" i="26"/>
  <c r="F451" i="26"/>
  <c r="E451" i="26"/>
  <c r="H450" i="26"/>
  <c r="G450" i="26"/>
  <c r="F450" i="26"/>
  <c r="E450" i="26"/>
  <c r="H449" i="26"/>
  <c r="G449" i="26"/>
  <c r="F449" i="26"/>
  <c r="E449" i="26"/>
  <c r="H448" i="26"/>
  <c r="G448" i="26"/>
  <c r="F448" i="26"/>
  <c r="E448" i="26"/>
  <c r="H447" i="26"/>
  <c r="G447" i="26"/>
  <c r="F447" i="26"/>
  <c r="E447" i="26"/>
  <c r="H446" i="26"/>
  <c r="G446" i="26"/>
  <c r="F446" i="26"/>
  <c r="E446" i="26"/>
  <c r="H445" i="26"/>
  <c r="G445" i="26"/>
  <c r="F445" i="26"/>
  <c r="E445" i="26"/>
  <c r="G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H438" i="26" s="1"/>
  <c r="E438" i="26"/>
  <c r="H437" i="26"/>
  <c r="G437" i="26"/>
  <c r="E437" i="26"/>
  <c r="G436" i="26"/>
  <c r="E436" i="26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G428" i="26"/>
  <c r="G427" i="26"/>
  <c r="H427" i="26" s="1"/>
  <c r="F427" i="26"/>
  <c r="E427" i="26"/>
  <c r="G426" i="26"/>
  <c r="H426" i="26" s="1"/>
  <c r="F426" i="26"/>
  <c r="E426" i="26"/>
  <c r="G425" i="26"/>
  <c r="H425" i="26" s="1"/>
  <c r="F425" i="26"/>
  <c r="E425" i="26"/>
  <c r="G424" i="26"/>
  <c r="H424" i="26" s="1"/>
  <c r="F424" i="26"/>
  <c r="E424" i="26"/>
  <c r="G423" i="26"/>
  <c r="H423" i="26" s="1"/>
  <c r="F423" i="26"/>
  <c r="E423" i="26"/>
  <c r="G422" i="26"/>
  <c r="H422" i="26" s="1"/>
  <c r="F422" i="26"/>
  <c r="E422" i="26"/>
  <c r="G421" i="26"/>
  <c r="E421" i="26"/>
  <c r="H421" i="26" s="1"/>
  <c r="G420" i="26"/>
  <c r="F420" i="26"/>
  <c r="E420" i="26"/>
  <c r="H420" i="26" s="1"/>
  <c r="G419" i="26"/>
  <c r="F419" i="26"/>
  <c r="E419" i="26"/>
  <c r="G418" i="26"/>
  <c r="F418" i="26"/>
  <c r="G417" i="26"/>
  <c r="F417" i="26"/>
  <c r="E417" i="26"/>
  <c r="H417" i="26" s="1"/>
  <c r="G416" i="26"/>
  <c r="F416" i="26"/>
  <c r="E416" i="26"/>
  <c r="H416" i="26" s="1"/>
  <c r="G415" i="26"/>
  <c r="F415" i="26"/>
  <c r="E415" i="26"/>
  <c r="G414" i="26"/>
  <c r="F414" i="26"/>
  <c r="E414" i="26"/>
  <c r="G413" i="26"/>
  <c r="F413" i="26"/>
  <c r="E413" i="26"/>
  <c r="H413" i="26" s="1"/>
  <c r="G412" i="26"/>
  <c r="F412" i="26"/>
  <c r="E412" i="26"/>
  <c r="H412" i="26" s="1"/>
  <c r="G411" i="26"/>
  <c r="F411" i="26"/>
  <c r="E411" i="26"/>
  <c r="G410" i="26"/>
  <c r="F410" i="26"/>
  <c r="E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G406" i="26"/>
  <c r="F406" i="26"/>
  <c r="G405" i="26"/>
  <c r="F405" i="26"/>
  <c r="E405" i="26"/>
  <c r="H405" i="26" s="1"/>
  <c r="G404" i="26"/>
  <c r="F404" i="26"/>
  <c r="E404" i="26"/>
  <c r="H404" i="26" s="1"/>
  <c r="G403" i="26"/>
  <c r="F403" i="26"/>
  <c r="E403" i="26"/>
  <c r="G402" i="26"/>
  <c r="F402" i="26"/>
  <c r="G401" i="26"/>
  <c r="F401" i="26"/>
  <c r="E401" i="26"/>
  <c r="H401" i="26" s="1"/>
  <c r="G400" i="26"/>
  <c r="F400" i="26"/>
  <c r="E400" i="26"/>
  <c r="H400" i="26" s="1"/>
  <c r="G399" i="26"/>
  <c r="F399" i="26"/>
  <c r="E399" i="26"/>
  <c r="G398" i="26"/>
  <c r="F398" i="26"/>
  <c r="G397" i="26"/>
  <c r="F397" i="26"/>
  <c r="E397" i="26"/>
  <c r="H397" i="26" s="1"/>
  <c r="G396" i="26"/>
  <c r="F396" i="26"/>
  <c r="E396" i="26"/>
  <c r="H396" i="26" s="1"/>
  <c r="G395" i="26"/>
  <c r="F395" i="26"/>
  <c r="E395" i="26"/>
  <c r="G394" i="26"/>
  <c r="F394" i="26"/>
  <c r="E394" i="26"/>
  <c r="G393" i="26"/>
  <c r="F393" i="26"/>
  <c r="E393" i="26"/>
  <c r="H393" i="26" s="1"/>
  <c r="G392" i="26"/>
  <c r="F392" i="26"/>
  <c r="E392" i="26"/>
  <c r="H392" i="26" s="1"/>
  <c r="G391" i="26"/>
  <c r="F391" i="26"/>
  <c r="E391" i="26"/>
  <c r="G390" i="26"/>
  <c r="F390" i="26"/>
  <c r="G389" i="26"/>
  <c r="F389" i="26"/>
  <c r="E389" i="26"/>
  <c r="H389" i="26" s="1"/>
  <c r="G388" i="26"/>
  <c r="F388" i="26"/>
  <c r="E388" i="26"/>
  <c r="H388" i="26" s="1"/>
  <c r="G387" i="26"/>
  <c r="F387" i="26"/>
  <c r="E387" i="26"/>
  <c r="G386" i="26"/>
  <c r="F386" i="26"/>
  <c r="G385" i="26"/>
  <c r="F385" i="26"/>
  <c r="E385" i="26"/>
  <c r="H385" i="26" s="1"/>
  <c r="G384" i="26"/>
  <c r="F384" i="26"/>
  <c r="E384" i="26"/>
  <c r="H384" i="26" s="1"/>
  <c r="G383" i="26"/>
  <c r="F383" i="26"/>
  <c r="E383" i="26"/>
  <c r="G382" i="26"/>
  <c r="F382" i="26"/>
  <c r="G381" i="26"/>
  <c r="F381" i="26"/>
  <c r="E381" i="26"/>
  <c r="H381" i="26" s="1"/>
  <c r="G380" i="26"/>
  <c r="F380" i="26"/>
  <c r="E380" i="26"/>
  <c r="H380" i="26" s="1"/>
  <c r="G379" i="26"/>
  <c r="F379" i="26"/>
  <c r="E379" i="26"/>
  <c r="G378" i="26"/>
  <c r="F378" i="26"/>
  <c r="E378" i="26"/>
  <c r="G377" i="26"/>
  <c r="F377" i="26"/>
  <c r="E377" i="26"/>
  <c r="H377" i="26" s="1"/>
  <c r="G376" i="26"/>
  <c r="F376" i="26"/>
  <c r="E376" i="26"/>
  <c r="H376" i="26" s="1"/>
  <c r="G375" i="26"/>
  <c r="F375" i="26"/>
  <c r="E375" i="26"/>
  <c r="G374" i="26"/>
  <c r="F374" i="26"/>
  <c r="E374" i="26"/>
  <c r="G373" i="26"/>
  <c r="F373" i="26"/>
  <c r="E373" i="26"/>
  <c r="H373" i="26" s="1"/>
  <c r="G372" i="26"/>
  <c r="F372" i="26"/>
  <c r="E372" i="26"/>
  <c r="H372" i="26" s="1"/>
  <c r="G371" i="26"/>
  <c r="F371" i="26"/>
  <c r="E371" i="26"/>
  <c r="G370" i="26"/>
  <c r="F370" i="26"/>
  <c r="E370" i="26"/>
  <c r="G369" i="26"/>
  <c r="F369" i="26"/>
  <c r="E369" i="26"/>
  <c r="H369" i="26" s="1"/>
  <c r="G368" i="26"/>
  <c r="F368" i="26"/>
  <c r="E368" i="26"/>
  <c r="H368" i="26" s="1"/>
  <c r="G367" i="26"/>
  <c r="F367" i="26"/>
  <c r="E367" i="26"/>
  <c r="G366" i="26"/>
  <c r="F366" i="26"/>
  <c r="E366" i="26"/>
  <c r="G365" i="26"/>
  <c r="F365" i="26"/>
  <c r="E365" i="26"/>
  <c r="H365" i="26" s="1"/>
  <c r="G364" i="26"/>
  <c r="F364" i="26"/>
  <c r="E364" i="26"/>
  <c r="H364" i="26" s="1"/>
  <c r="G363" i="26"/>
  <c r="F363" i="26"/>
  <c r="E363" i="26"/>
  <c r="G362" i="26"/>
  <c r="F362" i="26"/>
  <c r="G361" i="26"/>
  <c r="F361" i="26"/>
  <c r="E361" i="26"/>
  <c r="H361" i="26" s="1"/>
  <c r="G360" i="26"/>
  <c r="F360" i="26"/>
  <c r="E360" i="26"/>
  <c r="H360" i="26" s="1"/>
  <c r="G359" i="26"/>
  <c r="F359" i="26"/>
  <c r="E359" i="26"/>
  <c r="G358" i="26"/>
  <c r="F358" i="26"/>
  <c r="G357" i="26"/>
  <c r="F357" i="26"/>
  <c r="E357" i="26"/>
  <c r="H357" i="26" s="1"/>
  <c r="F356" i="26"/>
  <c r="E356" i="26"/>
  <c r="D356" i="26"/>
  <c r="C356" i="26"/>
  <c r="G350" i="26"/>
  <c r="H350" i="26" s="1"/>
  <c r="F350" i="26"/>
  <c r="E350" i="26"/>
  <c r="G349" i="26"/>
  <c r="H349" i="26" s="1"/>
  <c r="F349" i="26"/>
  <c r="E349" i="26"/>
  <c r="G348" i="26"/>
  <c r="H348" i="26" s="1"/>
  <c r="F348" i="26"/>
  <c r="E348" i="26"/>
  <c r="G347" i="26"/>
  <c r="H347" i="26" s="1"/>
  <c r="F347" i="26"/>
  <c r="E347" i="26"/>
  <c r="G346" i="26"/>
  <c r="H346" i="26" s="1"/>
  <c r="F346" i="26"/>
  <c r="E346" i="26"/>
  <c r="G345" i="26"/>
  <c r="H345" i="26" s="1"/>
  <c r="F345" i="26"/>
  <c r="E345" i="26"/>
  <c r="G344" i="26"/>
  <c r="F344" i="26"/>
  <c r="G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E334" i="26"/>
  <c r="H334" i="26" s="1"/>
  <c r="H333" i="26"/>
  <c r="G333" i="26"/>
  <c r="E333" i="26"/>
  <c r="G332" i="26"/>
  <c r="H332" i="26" s="1"/>
  <c r="F332" i="26"/>
  <c r="E332" i="26"/>
  <c r="G331" i="26"/>
  <c r="H331" i="26" s="1"/>
  <c r="F331" i="26"/>
  <c r="E331" i="26"/>
  <c r="G330" i="26"/>
  <c r="G329" i="26"/>
  <c r="H329" i="26" s="1"/>
  <c r="F329" i="26"/>
  <c r="E329" i="26"/>
  <c r="G328" i="26"/>
  <c r="H328" i="26" s="1"/>
  <c r="F328" i="26"/>
  <c r="E328" i="26"/>
  <c r="G327" i="26"/>
  <c r="E327" i="26"/>
  <c r="H327" i="26" s="1"/>
  <c r="G326" i="26"/>
  <c r="F326" i="26"/>
  <c r="E326" i="26"/>
  <c r="H326" i="26" s="1"/>
  <c r="G325" i="26"/>
  <c r="E325" i="26"/>
  <c r="H325" i="26" s="1"/>
  <c r="G324" i="26"/>
  <c r="F324" i="26"/>
  <c r="E324" i="26"/>
  <c r="H324" i="26" s="1"/>
  <c r="G323" i="26"/>
  <c r="G322" i="26"/>
  <c r="F322" i="26"/>
  <c r="G321" i="26"/>
  <c r="H321" i="26" s="1"/>
  <c r="F321" i="26"/>
  <c r="E321" i="26"/>
  <c r="G320" i="26"/>
  <c r="H320" i="26" s="1"/>
  <c r="F320" i="26"/>
  <c r="E320" i="26"/>
  <c r="G319" i="26"/>
  <c r="H319" i="26" s="1"/>
  <c r="E319" i="26"/>
  <c r="G318" i="26"/>
  <c r="H318" i="26" s="1"/>
  <c r="F318" i="26"/>
  <c r="E318" i="26"/>
  <c r="G317" i="26"/>
  <c r="H317" i="26" s="1"/>
  <c r="F317" i="26"/>
  <c r="E317" i="26"/>
  <c r="G316" i="26"/>
  <c r="H316" i="26" s="1"/>
  <c r="F316" i="26"/>
  <c r="E316" i="26"/>
  <c r="G315" i="26"/>
  <c r="H315" i="26" s="1"/>
  <c r="F315" i="26"/>
  <c r="E315" i="26"/>
  <c r="G314" i="26"/>
  <c r="E314" i="26"/>
  <c r="G313" i="26"/>
  <c r="F313" i="26"/>
  <c r="E313" i="26"/>
  <c r="H313" i="26" s="1"/>
  <c r="G312" i="26"/>
  <c r="E312" i="26"/>
  <c r="H312" i="26" s="1"/>
  <c r="G311" i="26"/>
  <c r="G310" i="26"/>
  <c r="H310" i="26" s="1"/>
  <c r="F310" i="26"/>
  <c r="E310" i="26"/>
  <c r="G309" i="26"/>
  <c r="H309" i="26" s="1"/>
  <c r="F309" i="26"/>
  <c r="E309" i="26"/>
  <c r="G308" i="26"/>
  <c r="H308" i="26" s="1"/>
  <c r="F308" i="26"/>
  <c r="E308" i="26"/>
  <c r="G307" i="26"/>
  <c r="H307" i="26" s="1"/>
  <c r="F307" i="26"/>
  <c r="E307" i="26"/>
  <c r="G306" i="26"/>
  <c r="H306" i="26" s="1"/>
  <c r="E306" i="26"/>
  <c r="G305" i="26"/>
  <c r="H305" i="26" s="1"/>
  <c r="F305" i="26"/>
  <c r="E305" i="26"/>
  <c r="G304" i="26"/>
  <c r="H304" i="26" s="1"/>
  <c r="F304" i="26"/>
  <c r="E304" i="26"/>
  <c r="G303" i="26"/>
  <c r="H303" i="26" s="1"/>
  <c r="F303" i="26"/>
  <c r="E303" i="26"/>
  <c r="G302" i="26"/>
  <c r="F302" i="26"/>
  <c r="G301" i="26"/>
  <c r="H301" i="26" s="1"/>
  <c r="F301" i="26"/>
  <c r="E301" i="26"/>
  <c r="G300" i="26"/>
  <c r="E300" i="26"/>
  <c r="H300" i="26" s="1"/>
  <c r="G299" i="26"/>
  <c r="F299" i="26"/>
  <c r="E299" i="26"/>
  <c r="H299" i="26" s="1"/>
  <c r="G298" i="26"/>
  <c r="F298" i="26"/>
  <c r="E298" i="26"/>
  <c r="H298" i="26" s="1"/>
  <c r="G297" i="26"/>
  <c r="E297" i="26"/>
  <c r="H297" i="26" s="1"/>
  <c r="G296" i="26"/>
  <c r="G295" i="26"/>
  <c r="G294" i="26"/>
  <c r="E294" i="26"/>
  <c r="G293" i="26"/>
  <c r="F293" i="26"/>
  <c r="E293" i="26"/>
  <c r="H293" i="26" s="1"/>
  <c r="G292" i="26"/>
  <c r="E292" i="26"/>
  <c r="H292" i="26" s="1"/>
  <c r="H291" i="26"/>
  <c r="G291" i="26"/>
  <c r="F291" i="26"/>
  <c r="E291" i="26"/>
  <c r="H290" i="26"/>
  <c r="G290" i="26"/>
  <c r="F290" i="26"/>
  <c r="E290" i="26"/>
  <c r="G289" i="26"/>
  <c r="G288" i="26"/>
  <c r="H288" i="26" s="1"/>
  <c r="F288" i="26"/>
  <c r="E288" i="26"/>
  <c r="G287" i="26"/>
  <c r="H287" i="26" s="1"/>
  <c r="F287" i="26"/>
  <c r="E287" i="26"/>
  <c r="G286" i="26"/>
  <c r="H286" i="26" s="1"/>
  <c r="E286" i="26"/>
  <c r="G285" i="26"/>
  <c r="H285" i="26" s="1"/>
  <c r="F285" i="26"/>
  <c r="E285" i="26"/>
  <c r="G284" i="26"/>
  <c r="E284" i="26"/>
  <c r="H284" i="26" s="1"/>
  <c r="G283" i="26"/>
  <c r="E283" i="26"/>
  <c r="H283" i="26" s="1"/>
  <c r="G282" i="26"/>
  <c r="G281" i="26"/>
  <c r="G280" i="26"/>
  <c r="H280" i="26" s="1"/>
  <c r="F280" i="26"/>
  <c r="E280" i="26"/>
  <c r="G279" i="26"/>
  <c r="H279" i="26" s="1"/>
  <c r="F279" i="26"/>
  <c r="E279" i="26"/>
  <c r="G278" i="26"/>
  <c r="H278" i="26" s="1"/>
  <c r="F278" i="26"/>
  <c r="E278" i="26"/>
  <c r="G277" i="26"/>
  <c r="H277" i="26" s="1"/>
  <c r="F277" i="26"/>
  <c r="E277" i="26"/>
  <c r="G276" i="26"/>
  <c r="H276" i="26" s="1"/>
  <c r="F276" i="26"/>
  <c r="E276" i="26"/>
  <c r="G275" i="26"/>
  <c r="H275" i="26" s="1"/>
  <c r="F275" i="26"/>
  <c r="E275" i="26"/>
  <c r="G274" i="26"/>
  <c r="E274" i="26"/>
  <c r="H274" i="26" s="1"/>
  <c r="G273" i="26"/>
  <c r="E273" i="26"/>
  <c r="H273" i="26" s="1"/>
  <c r="G272" i="26"/>
  <c r="F272" i="26"/>
  <c r="E272" i="26"/>
  <c r="H272" i="26" s="1"/>
  <c r="G271" i="26"/>
  <c r="F271" i="26"/>
  <c r="E271" i="26"/>
  <c r="H271" i="26" s="1"/>
  <c r="H270" i="26"/>
  <c r="G270" i="26"/>
  <c r="E270" i="26"/>
  <c r="H269" i="26"/>
  <c r="G269" i="26"/>
  <c r="F269" i="26"/>
  <c r="E269" i="26"/>
  <c r="H268" i="26"/>
  <c r="G268" i="26"/>
  <c r="F268" i="26"/>
  <c r="E268" i="26"/>
  <c r="H267" i="26"/>
  <c r="G267" i="26"/>
  <c r="F267" i="26"/>
  <c r="E267" i="26"/>
  <c r="H266" i="26"/>
  <c r="G266" i="26"/>
  <c r="F266" i="26"/>
  <c r="E266" i="26"/>
  <c r="H265" i="26"/>
  <c r="G265" i="26"/>
  <c r="F265" i="26"/>
  <c r="E265" i="26"/>
  <c r="H264" i="26"/>
  <c r="G264" i="26"/>
  <c r="F264" i="26"/>
  <c r="E264" i="26"/>
  <c r="H263" i="26"/>
  <c r="G263" i="26"/>
  <c r="F263" i="26"/>
  <c r="E263" i="26"/>
  <c r="H262" i="26"/>
  <c r="G262" i="26"/>
  <c r="F262" i="26"/>
  <c r="E262" i="26"/>
  <c r="H261" i="26"/>
  <c r="G261" i="26"/>
  <c r="F261" i="26"/>
  <c r="E261" i="26"/>
  <c r="H260" i="26"/>
  <c r="G260" i="26"/>
  <c r="E260" i="26"/>
  <c r="G259" i="26"/>
  <c r="H259" i="26" s="1"/>
  <c r="F259" i="26"/>
  <c r="E259" i="26"/>
  <c r="G258" i="26"/>
  <c r="H258" i="26" s="1"/>
  <c r="F258" i="26"/>
  <c r="E258" i="26"/>
  <c r="G257" i="26"/>
  <c r="H257" i="26" s="1"/>
  <c r="F257" i="26"/>
  <c r="E257" i="26"/>
  <c r="G256" i="26"/>
  <c r="E256" i="26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E250" i="26"/>
  <c r="H250" i="26" s="1"/>
  <c r="H249" i="26"/>
  <c r="G249" i="26"/>
  <c r="F249" i="26"/>
  <c r="E249" i="26"/>
  <c r="H248" i="26"/>
  <c r="G248" i="26"/>
  <c r="F248" i="26"/>
  <c r="E248" i="26"/>
  <c r="G247" i="26"/>
  <c r="G246" i="26"/>
  <c r="H246" i="26" s="1"/>
  <c r="F246" i="26"/>
  <c r="E246" i="26"/>
  <c r="G245" i="26"/>
  <c r="H245" i="26" s="1"/>
  <c r="F245" i="26"/>
  <c r="E245" i="26"/>
  <c r="G244" i="26"/>
  <c r="G243" i="26"/>
  <c r="E243" i="26"/>
  <c r="G242" i="26"/>
  <c r="F242" i="26"/>
  <c r="E242" i="26"/>
  <c r="H242" i="26" s="1"/>
  <c r="G241" i="26"/>
  <c r="F241" i="26"/>
  <c r="E241" i="26"/>
  <c r="H241" i="26" s="1"/>
  <c r="G240" i="26"/>
  <c r="E240" i="26"/>
  <c r="H240" i="26" s="1"/>
  <c r="G239" i="26"/>
  <c r="F239" i="26"/>
  <c r="E239" i="26"/>
  <c r="H239" i="26" s="1"/>
  <c r="G238" i="26"/>
  <c r="F238" i="26"/>
  <c r="E238" i="26"/>
  <c r="H238" i="26" s="1"/>
  <c r="G237" i="26"/>
  <c r="G236" i="26"/>
  <c r="H236" i="26" s="1"/>
  <c r="F236" i="26"/>
  <c r="E236" i="26"/>
  <c r="G235" i="26"/>
  <c r="H235" i="26" s="1"/>
  <c r="F235" i="26"/>
  <c r="E235" i="26"/>
  <c r="G234" i="26"/>
  <c r="H234" i="26" s="1"/>
  <c r="F234" i="26"/>
  <c r="E234" i="26"/>
  <c r="G233" i="26"/>
  <c r="F233" i="26"/>
  <c r="G232" i="26"/>
  <c r="H232" i="26" s="1"/>
  <c r="F232" i="26"/>
  <c r="E232" i="26"/>
  <c r="G231" i="26"/>
  <c r="G230" i="26"/>
  <c r="H230" i="26" s="1"/>
  <c r="F230" i="26"/>
  <c r="E230" i="26"/>
  <c r="G229" i="26"/>
  <c r="H229" i="26" s="1"/>
  <c r="F229" i="26"/>
  <c r="E229" i="26"/>
  <c r="G228" i="26"/>
  <c r="H228" i="26" s="1"/>
  <c r="F228" i="26"/>
  <c r="E228" i="26"/>
  <c r="G227" i="26"/>
  <c r="H227" i="26" s="1"/>
  <c r="F227" i="26"/>
  <c r="E227" i="26"/>
  <c r="G226" i="26"/>
  <c r="H226" i="26" s="1"/>
  <c r="F226" i="26"/>
  <c r="E226" i="26"/>
  <c r="G225" i="26"/>
  <c r="H225" i="26" s="1"/>
  <c r="F225" i="26"/>
  <c r="E225" i="26"/>
  <c r="G224" i="26"/>
  <c r="E224" i="26"/>
  <c r="H224" i="26" s="1"/>
  <c r="G223" i="26"/>
  <c r="F223" i="26"/>
  <c r="E223" i="26"/>
  <c r="H223" i="26" s="1"/>
  <c r="G222" i="26"/>
  <c r="E222" i="26"/>
  <c r="H222" i="26" s="1"/>
  <c r="H221" i="26"/>
  <c r="G221" i="26"/>
  <c r="E221" i="26"/>
  <c r="G220" i="26"/>
  <c r="F220" i="26"/>
  <c r="G219" i="26"/>
  <c r="G218" i="26"/>
  <c r="F218" i="26"/>
  <c r="G217" i="26"/>
  <c r="H217" i="26" s="1"/>
  <c r="F217" i="26"/>
  <c r="E217" i="26"/>
  <c r="G216" i="26"/>
  <c r="E216" i="26"/>
  <c r="H216" i="26" s="1"/>
  <c r="G215" i="26"/>
  <c r="E215" i="26"/>
  <c r="H215" i="26" s="1"/>
  <c r="G214" i="26"/>
  <c r="H213" i="26"/>
  <c r="G213" i="26"/>
  <c r="F213" i="26"/>
  <c r="E213" i="26"/>
  <c r="H212" i="26"/>
  <c r="G212" i="26"/>
  <c r="F212" i="26"/>
  <c r="E212" i="26"/>
  <c r="G211" i="26"/>
  <c r="G210" i="26"/>
  <c r="E210" i="26"/>
  <c r="H210" i="26" s="1"/>
  <c r="G209" i="26"/>
  <c r="E209" i="26"/>
  <c r="H209" i="26" s="1"/>
  <c r="G208" i="26"/>
  <c r="G207" i="26"/>
  <c r="G206" i="26"/>
  <c r="H206" i="26" s="1"/>
  <c r="F206" i="26"/>
  <c r="E206" i="26"/>
  <c r="G205" i="26"/>
  <c r="E205" i="26"/>
  <c r="H205" i="26" s="1"/>
  <c r="G204" i="26"/>
  <c r="F204" i="26"/>
  <c r="E204" i="26"/>
  <c r="H204" i="26" s="1"/>
  <c r="G203" i="26"/>
  <c r="F203" i="26"/>
  <c r="E203" i="26"/>
  <c r="H203" i="26" s="1"/>
  <c r="G202" i="26"/>
  <c r="F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E198" i="26"/>
  <c r="H198" i="26" s="1"/>
  <c r="H197" i="26"/>
  <c r="G197" i="26"/>
  <c r="F197" i="26"/>
  <c r="E197" i="26"/>
  <c r="H196" i="26"/>
  <c r="G196" i="26"/>
  <c r="F196" i="26"/>
  <c r="E196" i="26"/>
  <c r="H195" i="26"/>
  <c r="G195" i="26"/>
  <c r="F195" i="26"/>
  <c r="E195" i="26"/>
  <c r="H194" i="26"/>
  <c r="G194" i="26"/>
  <c r="F194" i="26"/>
  <c r="E194" i="26"/>
  <c r="G193" i="26"/>
  <c r="G192" i="26"/>
  <c r="G191" i="26"/>
  <c r="E191" i="26"/>
  <c r="G190" i="26"/>
  <c r="F190" i="26"/>
  <c r="E190" i="26"/>
  <c r="H190" i="26" s="1"/>
  <c r="G189" i="26"/>
  <c r="E189" i="26"/>
  <c r="H189" i="26" s="1"/>
  <c r="H188" i="26"/>
  <c r="G188" i="26"/>
  <c r="F188" i="26"/>
  <c r="E188" i="26"/>
  <c r="H187" i="26"/>
  <c r="G187" i="26"/>
  <c r="F187" i="26"/>
  <c r="E187" i="26"/>
  <c r="G186" i="26"/>
  <c r="G185" i="26"/>
  <c r="G184" i="26"/>
  <c r="E184" i="26"/>
  <c r="H184" i="26" s="1"/>
  <c r="G183" i="26"/>
  <c r="F183" i="26"/>
  <c r="E183" i="26"/>
  <c r="H183" i="26" s="1"/>
  <c r="G182" i="26"/>
  <c r="E182" i="26"/>
  <c r="H182" i="26" s="1"/>
  <c r="G181" i="26"/>
  <c r="F181" i="26"/>
  <c r="E181" i="26"/>
  <c r="H181" i="26" s="1"/>
  <c r="G180" i="26"/>
  <c r="G179" i="26"/>
  <c r="H179" i="26" s="1"/>
  <c r="F179" i="26"/>
  <c r="E179" i="26"/>
  <c r="G178" i="26"/>
  <c r="G177" i="26"/>
  <c r="E177" i="26"/>
  <c r="H177" i="26" s="1"/>
  <c r="D177" i="26"/>
  <c r="C177" i="26"/>
  <c r="E344" i="26" s="1"/>
  <c r="G171" i="26"/>
  <c r="F171" i="26"/>
  <c r="E171" i="26"/>
  <c r="G170" i="26"/>
  <c r="F170" i="26"/>
  <c r="E170" i="26"/>
  <c r="H170" i="26" s="1"/>
  <c r="G169" i="26"/>
  <c r="F169" i="26"/>
  <c r="E169" i="26"/>
  <c r="H169" i="26" s="1"/>
  <c r="G168" i="26"/>
  <c r="F168" i="26"/>
  <c r="G167" i="26"/>
  <c r="F167" i="26"/>
  <c r="E167" i="26"/>
  <c r="G166" i="26"/>
  <c r="F166" i="26"/>
  <c r="E166" i="26"/>
  <c r="H166" i="26" s="1"/>
  <c r="G165" i="26"/>
  <c r="F165" i="26"/>
  <c r="E165" i="26"/>
  <c r="H165" i="26" s="1"/>
  <c r="G164" i="26"/>
  <c r="F164" i="26"/>
  <c r="E164" i="26"/>
  <c r="G163" i="26"/>
  <c r="F163" i="26"/>
  <c r="E163" i="26"/>
  <c r="G162" i="26"/>
  <c r="F162" i="26"/>
  <c r="E162" i="26"/>
  <c r="H162" i="26" s="1"/>
  <c r="G161" i="26"/>
  <c r="F161" i="26"/>
  <c r="E161" i="26"/>
  <c r="H161" i="26" s="1"/>
  <c r="G160" i="26"/>
  <c r="F160" i="26"/>
  <c r="G159" i="26"/>
  <c r="F159" i="26"/>
  <c r="G158" i="26"/>
  <c r="F158" i="26"/>
  <c r="E158" i="26"/>
  <c r="H158" i="26" s="1"/>
  <c r="G157" i="26"/>
  <c r="F157" i="26"/>
  <c r="E157" i="26"/>
  <c r="H157" i="26" s="1"/>
  <c r="G156" i="26"/>
  <c r="F156" i="26"/>
  <c r="E156" i="26"/>
  <c r="G155" i="26"/>
  <c r="F155" i="26"/>
  <c r="E155" i="26"/>
  <c r="G154" i="26"/>
  <c r="F154" i="26"/>
  <c r="E154" i="26"/>
  <c r="H154" i="26" s="1"/>
  <c r="G153" i="26"/>
  <c r="F153" i="26"/>
  <c r="E153" i="26"/>
  <c r="H153" i="26" s="1"/>
  <c r="G152" i="26"/>
  <c r="F152" i="26"/>
  <c r="E152" i="26"/>
  <c r="G151" i="26"/>
  <c r="F151" i="26"/>
  <c r="E151" i="26"/>
  <c r="G150" i="26"/>
  <c r="F150" i="26"/>
  <c r="E150" i="26"/>
  <c r="H150" i="26" s="1"/>
  <c r="G149" i="26"/>
  <c r="F149" i="26"/>
  <c r="E149" i="26"/>
  <c r="H149" i="26" s="1"/>
  <c r="G148" i="26"/>
  <c r="F148" i="26"/>
  <c r="G147" i="26"/>
  <c r="F147" i="26"/>
  <c r="G146" i="26"/>
  <c r="F146" i="26"/>
  <c r="E146" i="26"/>
  <c r="H146" i="26" s="1"/>
  <c r="G145" i="26"/>
  <c r="F145" i="26"/>
  <c r="E145" i="26"/>
  <c r="H145" i="26" s="1"/>
  <c r="G144" i="26"/>
  <c r="F144" i="26"/>
  <c r="E144" i="26"/>
  <c r="G143" i="26"/>
  <c r="F143" i="26"/>
  <c r="E143" i="26"/>
  <c r="G142" i="26"/>
  <c r="F142" i="26"/>
  <c r="E142" i="26"/>
  <c r="H142" i="26" s="1"/>
  <c r="G141" i="26"/>
  <c r="F141" i="26"/>
  <c r="E141" i="26"/>
  <c r="H141" i="26" s="1"/>
  <c r="G140" i="26"/>
  <c r="F140" i="26"/>
  <c r="G139" i="26"/>
  <c r="F139" i="26"/>
  <c r="E139" i="26"/>
  <c r="G138" i="26"/>
  <c r="F138" i="26"/>
  <c r="E138" i="26"/>
  <c r="H138" i="26" s="1"/>
  <c r="G137" i="26"/>
  <c r="F137" i="26"/>
  <c r="E137" i="26"/>
  <c r="H137" i="26" s="1"/>
  <c r="G136" i="26"/>
  <c r="F136" i="26"/>
  <c r="E136" i="26"/>
  <c r="G135" i="26"/>
  <c r="F135" i="26"/>
  <c r="G134" i="26"/>
  <c r="F134" i="26"/>
  <c r="E134" i="26"/>
  <c r="H134" i="26" s="1"/>
  <c r="G133" i="26"/>
  <c r="F133" i="26"/>
  <c r="G132" i="26"/>
  <c r="F132" i="26"/>
  <c r="G131" i="26"/>
  <c r="F131" i="26"/>
  <c r="E131" i="26"/>
  <c r="G130" i="26"/>
  <c r="F130" i="26"/>
  <c r="G129" i="26"/>
  <c r="F129" i="26"/>
  <c r="E129" i="26"/>
  <c r="H129" i="26" s="1"/>
  <c r="G128" i="26"/>
  <c r="F128" i="26"/>
  <c r="G127" i="26"/>
  <c r="F127" i="26"/>
  <c r="G126" i="26"/>
  <c r="F126" i="26"/>
  <c r="G125" i="26"/>
  <c r="F125" i="26"/>
  <c r="E125" i="26"/>
  <c r="H125" i="26" s="1"/>
  <c r="G124" i="26"/>
  <c r="F124" i="26"/>
  <c r="E124" i="26"/>
  <c r="G123" i="26"/>
  <c r="F123" i="26"/>
  <c r="G122" i="26"/>
  <c r="F122" i="26"/>
  <c r="E122" i="26"/>
  <c r="H122" i="26" s="1"/>
  <c r="G121" i="26"/>
  <c r="F121" i="26"/>
  <c r="E121" i="26"/>
  <c r="H121" i="26" s="1"/>
  <c r="G120" i="26"/>
  <c r="F120" i="26"/>
  <c r="E120" i="26"/>
  <c r="G119" i="26"/>
  <c r="F119" i="26"/>
  <c r="G118" i="26"/>
  <c r="F118" i="26"/>
  <c r="G117" i="26"/>
  <c r="F117" i="26"/>
  <c r="G116" i="26"/>
  <c r="F116" i="26"/>
  <c r="G115" i="26"/>
  <c r="F115" i="26"/>
  <c r="G114" i="26"/>
  <c r="F114" i="26"/>
  <c r="E114" i="26"/>
  <c r="H114" i="26" s="1"/>
  <c r="G113" i="26"/>
  <c r="F113" i="26"/>
  <c r="G112" i="26"/>
  <c r="F112" i="26"/>
  <c r="G111" i="26"/>
  <c r="F111" i="26"/>
  <c r="E111" i="26"/>
  <c r="G110" i="26"/>
  <c r="F110" i="26"/>
  <c r="E110" i="26"/>
  <c r="H110" i="26" s="1"/>
  <c r="G109" i="26"/>
  <c r="F109" i="26"/>
  <c r="E109" i="26"/>
  <c r="H109" i="26" s="1"/>
  <c r="G108" i="26"/>
  <c r="F108" i="26"/>
  <c r="E108" i="26"/>
  <c r="G107" i="26"/>
  <c r="F107" i="26"/>
  <c r="E107" i="26"/>
  <c r="G106" i="26"/>
  <c r="F106" i="26"/>
  <c r="G105" i="26"/>
  <c r="F105" i="26"/>
  <c r="E105" i="26"/>
  <c r="H105" i="26" s="1"/>
  <c r="G104" i="26"/>
  <c r="F104" i="26"/>
  <c r="E104" i="26"/>
  <c r="G103" i="26"/>
  <c r="F103" i="26"/>
  <c r="E103" i="26"/>
  <c r="G102" i="26"/>
  <c r="F102" i="26"/>
  <c r="G101" i="26"/>
  <c r="F101" i="26"/>
  <c r="E101" i="26"/>
  <c r="H101" i="26" s="1"/>
  <c r="G100" i="26"/>
  <c r="F100" i="26"/>
  <c r="E100" i="26"/>
  <c r="G99" i="26"/>
  <c r="F99" i="26"/>
  <c r="G98" i="26"/>
  <c r="F98" i="26"/>
  <c r="G97" i="26"/>
  <c r="F97" i="26"/>
  <c r="G96" i="26"/>
  <c r="F96" i="26"/>
  <c r="G95" i="26"/>
  <c r="F95" i="26"/>
  <c r="E95" i="26"/>
  <c r="G94" i="26"/>
  <c r="F94" i="26"/>
  <c r="G93" i="26"/>
  <c r="F93" i="26"/>
  <c r="E93" i="26"/>
  <c r="H93" i="26" s="1"/>
  <c r="G92" i="26"/>
  <c r="F92" i="26"/>
  <c r="G91" i="26"/>
  <c r="F91" i="26"/>
  <c r="G90" i="26"/>
  <c r="F90" i="26"/>
  <c r="E90" i="26"/>
  <c r="H90" i="26" s="1"/>
  <c r="G89" i="26"/>
  <c r="F89" i="26"/>
  <c r="G88" i="26"/>
  <c r="F88" i="26"/>
  <c r="E88" i="26"/>
  <c r="G87" i="26"/>
  <c r="F87" i="26"/>
  <c r="E87" i="26"/>
  <c r="G86" i="26"/>
  <c r="F86" i="26"/>
  <c r="E86" i="26"/>
  <c r="H86" i="26" s="1"/>
  <c r="G85" i="26"/>
  <c r="F85" i="26"/>
  <c r="E85" i="26"/>
  <c r="H85" i="26" s="1"/>
  <c r="G84" i="26"/>
  <c r="F84" i="26"/>
  <c r="E84" i="26"/>
  <c r="G83" i="26"/>
  <c r="F83" i="26"/>
  <c r="E83" i="26"/>
  <c r="G82" i="26"/>
  <c r="F82" i="26"/>
  <c r="E82" i="26"/>
  <c r="H82" i="26" s="1"/>
  <c r="G81" i="26"/>
  <c r="F81" i="26"/>
  <c r="G80" i="26"/>
  <c r="F80" i="26"/>
  <c r="G79" i="26"/>
  <c r="F79" i="26"/>
  <c r="G78" i="26"/>
  <c r="F78" i="26"/>
  <c r="E78" i="26"/>
  <c r="H78" i="26" s="1"/>
  <c r="G77" i="26"/>
  <c r="F77" i="26"/>
  <c r="F76" i="26"/>
  <c r="D76" i="26"/>
  <c r="C76" i="26"/>
  <c r="E113" i="26" s="1"/>
  <c r="H113" i="26" s="1"/>
  <c r="G70" i="26"/>
  <c r="F70" i="26"/>
  <c r="E70" i="26"/>
  <c r="H70" i="26" s="1"/>
  <c r="G69" i="26"/>
  <c r="G68" i="26"/>
  <c r="H67" i="26"/>
  <c r="G67" i="26"/>
  <c r="F67" i="26"/>
  <c r="E67" i="26"/>
  <c r="H66" i="26"/>
  <c r="G66" i="26"/>
  <c r="F66" i="26"/>
  <c r="E66" i="26"/>
  <c r="H65" i="26"/>
  <c r="G65" i="26"/>
  <c r="F65" i="26"/>
  <c r="E65" i="26"/>
  <c r="G64" i="26"/>
  <c r="F64" i="26"/>
  <c r="G63" i="26"/>
  <c r="H63" i="26" s="1"/>
  <c r="F63" i="26"/>
  <c r="E63" i="26"/>
  <c r="G62" i="26"/>
  <c r="G61" i="26"/>
  <c r="F61" i="26"/>
  <c r="E61" i="26"/>
  <c r="H61" i="26" s="1"/>
  <c r="G60" i="26"/>
  <c r="F60" i="26"/>
  <c r="E60" i="26"/>
  <c r="G59" i="26"/>
  <c r="F59" i="26"/>
  <c r="E59" i="26"/>
  <c r="G58" i="26"/>
  <c r="F58" i="26"/>
  <c r="E58" i="26"/>
  <c r="H58" i="26" s="1"/>
  <c r="G57" i="26"/>
  <c r="F57" i="26"/>
  <c r="E57" i="26"/>
  <c r="H57" i="26" s="1"/>
  <c r="G56" i="26"/>
  <c r="F56" i="26"/>
  <c r="E56" i="26"/>
  <c r="G55" i="26"/>
  <c r="F55" i="26"/>
  <c r="E55" i="26"/>
  <c r="G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E50" i="26"/>
  <c r="H50" i="26" s="1"/>
  <c r="H49" i="26"/>
  <c r="G49" i="26"/>
  <c r="F49" i="26"/>
  <c r="E49" i="26"/>
  <c r="H48" i="26"/>
  <c r="G48" i="26"/>
  <c r="F48" i="26"/>
  <c r="E48" i="26"/>
  <c r="H47" i="26"/>
  <c r="G47" i="26"/>
  <c r="F47" i="26"/>
  <c r="E47" i="26"/>
  <c r="H46" i="26"/>
  <c r="G46" i="26"/>
  <c r="F46" i="26"/>
  <c r="E46" i="26"/>
  <c r="H45" i="26"/>
  <c r="G45" i="26"/>
  <c r="E45" i="26"/>
  <c r="G44" i="26"/>
  <c r="H44" i="26" s="1"/>
  <c r="E44" i="26"/>
  <c r="G43" i="26"/>
  <c r="F43" i="26"/>
  <c r="E43" i="26"/>
  <c r="H43" i="26" s="1"/>
  <c r="G42" i="26"/>
  <c r="E42" i="26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E38" i="26"/>
  <c r="H38" i="26" s="1"/>
  <c r="G37" i="26"/>
  <c r="F37" i="26"/>
  <c r="E37" i="26"/>
  <c r="H37" i="26" s="1"/>
  <c r="G36" i="26"/>
  <c r="G35" i="26"/>
  <c r="H35" i="26" s="1"/>
  <c r="F35" i="26"/>
  <c r="E35" i="26"/>
  <c r="G34" i="26"/>
  <c r="H34" i="26" s="1"/>
  <c r="F34" i="26"/>
  <c r="E34" i="26"/>
  <c r="G33" i="26"/>
  <c r="H33" i="26" s="1"/>
  <c r="F33" i="26"/>
  <c r="E33" i="26"/>
  <c r="G32" i="26"/>
  <c r="H32" i="26" s="1"/>
  <c r="E32" i="26"/>
  <c r="G31" i="26"/>
  <c r="F31" i="26"/>
  <c r="E31" i="26"/>
  <c r="H31" i="26" s="1"/>
  <c r="G30" i="26"/>
  <c r="F30" i="26"/>
  <c r="G29" i="26"/>
  <c r="F29" i="26"/>
  <c r="G28" i="26"/>
  <c r="F28" i="26"/>
  <c r="E28" i="26"/>
  <c r="H28" i="26" s="1"/>
  <c r="G27" i="26"/>
  <c r="F27" i="26"/>
  <c r="G26" i="26"/>
  <c r="F26" i="26"/>
  <c r="E26" i="26"/>
  <c r="H26" i="26" s="1"/>
  <c r="G25" i="26"/>
  <c r="F25" i="26"/>
  <c r="E25" i="26"/>
  <c r="H25" i="26" s="1"/>
  <c r="G24" i="26"/>
  <c r="F24" i="26"/>
  <c r="E24" i="26"/>
  <c r="G23" i="26"/>
  <c r="F23" i="26"/>
  <c r="E23" i="26"/>
  <c r="G22" i="26"/>
  <c r="F22" i="26"/>
  <c r="E22" i="26"/>
  <c r="H22" i="26" s="1"/>
  <c r="G21" i="26"/>
  <c r="F21" i="26"/>
  <c r="G20" i="26"/>
  <c r="F20" i="26"/>
  <c r="E20" i="26"/>
  <c r="G19" i="26"/>
  <c r="F19" i="26"/>
  <c r="D19" i="26"/>
  <c r="C19" i="26"/>
  <c r="D13" i="26"/>
  <c r="F13" i="26" s="1"/>
  <c r="F12" i="26"/>
  <c r="D12" i="26"/>
  <c r="C12" i="26"/>
  <c r="D11" i="26"/>
  <c r="F11" i="26" s="1"/>
  <c r="C11" i="26"/>
  <c r="G11" i="26" s="1"/>
  <c r="F10" i="26"/>
  <c r="D10" i="26"/>
  <c r="C10" i="26"/>
  <c r="D9" i="26"/>
  <c r="F9" i="26" s="1"/>
  <c r="F8" i="26" s="1"/>
  <c r="D8" i="26"/>
  <c r="C8" i="26"/>
  <c r="E11" i="26" s="1"/>
  <c r="H618" i="25"/>
  <c r="G618" i="25"/>
  <c r="F618" i="25"/>
  <c r="E618" i="25"/>
  <c r="H617" i="25"/>
  <c r="G617" i="25"/>
  <c r="F617" i="25"/>
  <c r="E617" i="25"/>
  <c r="H616" i="25"/>
  <c r="G616" i="25"/>
  <c r="F616" i="25"/>
  <c r="E616" i="25"/>
  <c r="H615" i="25"/>
  <c r="G615" i="25"/>
  <c r="F615" i="25"/>
  <c r="E615" i="25"/>
  <c r="H614" i="25"/>
  <c r="G614" i="25"/>
  <c r="E614" i="25"/>
  <c r="H613" i="25"/>
  <c r="G613" i="25"/>
  <c r="F613" i="25"/>
  <c r="E613" i="25"/>
  <c r="H612" i="25"/>
  <c r="G612" i="25"/>
  <c r="E612" i="25"/>
  <c r="H611" i="25"/>
  <c r="G611" i="25"/>
  <c r="F611" i="25"/>
  <c r="E611" i="25"/>
  <c r="G610" i="25"/>
  <c r="E610" i="25"/>
  <c r="H610" i="25" s="1"/>
  <c r="G609" i="25"/>
  <c r="E609" i="25"/>
  <c r="H609" i="25" s="1"/>
  <c r="H608" i="25"/>
  <c r="G608" i="25"/>
  <c r="E608" i="25"/>
  <c r="H607" i="25"/>
  <c r="G607" i="25"/>
  <c r="E607" i="25"/>
  <c r="G606" i="25"/>
  <c r="E606" i="25"/>
  <c r="H606" i="25" s="1"/>
  <c r="G605" i="25"/>
  <c r="F605" i="25"/>
  <c r="E605" i="25"/>
  <c r="H605" i="25" s="1"/>
  <c r="G604" i="25"/>
  <c r="E604" i="25"/>
  <c r="H604" i="25" s="1"/>
  <c r="H603" i="25"/>
  <c r="G603" i="25"/>
  <c r="F603" i="25"/>
  <c r="E603" i="25"/>
  <c r="H602" i="25"/>
  <c r="G602" i="25"/>
  <c r="F602" i="25"/>
  <c r="E602" i="25"/>
  <c r="H601" i="25"/>
  <c r="G601" i="25"/>
  <c r="F601" i="25"/>
  <c r="E601" i="25"/>
  <c r="H600" i="25"/>
  <c r="G600" i="25"/>
  <c r="F600" i="25"/>
  <c r="E600" i="25"/>
  <c r="H599" i="25"/>
  <c r="G599" i="25"/>
  <c r="F599" i="25"/>
  <c r="E599" i="25"/>
  <c r="H598" i="25"/>
  <c r="G598" i="25"/>
  <c r="F598" i="25"/>
  <c r="E598" i="25"/>
  <c r="H597" i="25"/>
  <c r="G597" i="25"/>
  <c r="F597" i="25"/>
  <c r="E597" i="25"/>
  <c r="H596" i="25"/>
  <c r="G596" i="25"/>
  <c r="E596" i="25"/>
  <c r="H595" i="25"/>
  <c r="G595" i="25"/>
  <c r="E595" i="25"/>
  <c r="G594" i="25"/>
  <c r="E594" i="25"/>
  <c r="H594" i="25" s="1"/>
  <c r="G593" i="25"/>
  <c r="F593" i="25"/>
  <c r="E593" i="25"/>
  <c r="H593" i="25" s="1"/>
  <c r="G592" i="25"/>
  <c r="F592" i="25"/>
  <c r="E592" i="25"/>
  <c r="H592" i="25" s="1"/>
  <c r="E591" i="25"/>
  <c r="D591" i="25"/>
  <c r="C591" i="25"/>
  <c r="G591" i="25" s="1"/>
  <c r="G585" i="25"/>
  <c r="F585" i="25"/>
  <c r="E585" i="25"/>
  <c r="H585" i="25" s="1"/>
  <c r="G584" i="25"/>
  <c r="F584" i="25"/>
  <c r="E584" i="25"/>
  <c r="G583" i="25"/>
  <c r="F583" i="25"/>
  <c r="E583" i="25"/>
  <c r="G582" i="25"/>
  <c r="F582" i="25"/>
  <c r="E582" i="25"/>
  <c r="H582" i="25" s="1"/>
  <c r="G581" i="25"/>
  <c r="F581" i="25"/>
  <c r="E581" i="25"/>
  <c r="H581" i="25" s="1"/>
  <c r="G580" i="25"/>
  <c r="F580" i="25"/>
  <c r="E580" i="25"/>
  <c r="G579" i="25"/>
  <c r="F579" i="25"/>
  <c r="E579" i="25"/>
  <c r="G578" i="25"/>
  <c r="F578" i="25"/>
  <c r="G577" i="25"/>
  <c r="F577" i="25"/>
  <c r="E577" i="25"/>
  <c r="G576" i="25"/>
  <c r="F576" i="25"/>
  <c r="E576" i="25"/>
  <c r="G575" i="25"/>
  <c r="F575" i="25"/>
  <c r="E575" i="25"/>
  <c r="H575" i="25" s="1"/>
  <c r="G574" i="25"/>
  <c r="F574" i="25"/>
  <c r="E574" i="25"/>
  <c r="H574" i="25" s="1"/>
  <c r="G573" i="25"/>
  <c r="F573" i="25"/>
  <c r="E573" i="25"/>
  <c r="G572" i="25"/>
  <c r="F572" i="25"/>
  <c r="G571" i="25"/>
  <c r="F571" i="25"/>
  <c r="G570" i="25"/>
  <c r="F570" i="25"/>
  <c r="E570" i="25"/>
  <c r="G569" i="25"/>
  <c r="F569" i="25"/>
  <c r="G568" i="25"/>
  <c r="F568" i="25"/>
  <c r="E568" i="25"/>
  <c r="G567" i="25"/>
  <c r="F567" i="25"/>
  <c r="E567" i="25"/>
  <c r="G566" i="25"/>
  <c r="F566" i="25"/>
  <c r="E566" i="25"/>
  <c r="H566" i="25" s="1"/>
  <c r="G565" i="25"/>
  <c r="F565" i="25"/>
  <c r="G564" i="25"/>
  <c r="F564" i="25"/>
  <c r="G563" i="25"/>
  <c r="F563" i="25"/>
  <c r="E563" i="25"/>
  <c r="H563" i="25" s="1"/>
  <c r="G562" i="25"/>
  <c r="F562" i="25"/>
  <c r="G561" i="25"/>
  <c r="F561" i="25"/>
  <c r="G560" i="25"/>
  <c r="F560" i="25"/>
  <c r="E560" i="25"/>
  <c r="G559" i="25"/>
  <c r="F559" i="25"/>
  <c r="G558" i="25"/>
  <c r="F558" i="25"/>
  <c r="G557" i="25"/>
  <c r="F557" i="25"/>
  <c r="E557" i="25"/>
  <c r="G556" i="25"/>
  <c r="F556" i="25"/>
  <c r="E556" i="25"/>
  <c r="H556" i="25" s="1"/>
  <c r="G555" i="25"/>
  <c r="F555" i="25"/>
  <c r="E555" i="25"/>
  <c r="H555" i="25" s="1"/>
  <c r="G554" i="25"/>
  <c r="F554" i="25"/>
  <c r="E554" i="25"/>
  <c r="G553" i="25"/>
  <c r="F553" i="25"/>
  <c r="E553" i="25"/>
  <c r="G552" i="25"/>
  <c r="F552" i="25"/>
  <c r="G551" i="25"/>
  <c r="F551" i="25"/>
  <c r="E551" i="25"/>
  <c r="G550" i="25"/>
  <c r="F550" i="25"/>
  <c r="E550" i="25"/>
  <c r="G549" i="25"/>
  <c r="F549" i="25"/>
  <c r="G548" i="25"/>
  <c r="F548" i="25"/>
  <c r="G547" i="25"/>
  <c r="F547" i="25"/>
  <c r="E547" i="25"/>
  <c r="H547" i="25" s="1"/>
  <c r="G546" i="25"/>
  <c r="F546" i="25"/>
  <c r="E546" i="25"/>
  <c r="H546" i="25" s="1"/>
  <c r="G545" i="25"/>
  <c r="F545" i="25"/>
  <c r="G544" i="25"/>
  <c r="F544" i="25"/>
  <c r="G543" i="25"/>
  <c r="F543" i="25"/>
  <c r="E543" i="25"/>
  <c r="G542" i="25"/>
  <c r="F542" i="25"/>
  <c r="G541" i="25"/>
  <c r="F541" i="25"/>
  <c r="E541" i="25"/>
  <c r="H541" i="25" s="1"/>
  <c r="G540" i="25"/>
  <c r="F540" i="25"/>
  <c r="E540" i="25"/>
  <c r="G539" i="25"/>
  <c r="F539" i="25"/>
  <c r="E539" i="25"/>
  <c r="G538" i="25"/>
  <c r="F538" i="25"/>
  <c r="E538" i="25"/>
  <c r="H538" i="25" s="1"/>
  <c r="G537" i="25"/>
  <c r="F537" i="25"/>
  <c r="E537" i="25"/>
  <c r="H537" i="25" s="1"/>
  <c r="G536" i="25"/>
  <c r="F536" i="25"/>
  <c r="E536" i="25"/>
  <c r="G535" i="25"/>
  <c r="F535" i="25"/>
  <c r="E535" i="25"/>
  <c r="G534" i="25"/>
  <c r="F534" i="25"/>
  <c r="E534" i="25"/>
  <c r="H534" i="25" s="1"/>
  <c r="G533" i="25"/>
  <c r="F533" i="25"/>
  <c r="E533" i="25"/>
  <c r="H533" i="25" s="1"/>
  <c r="G532" i="25"/>
  <c r="F532" i="25"/>
  <c r="E532" i="25"/>
  <c r="G531" i="25"/>
  <c r="F531" i="25"/>
  <c r="E531" i="25"/>
  <c r="G530" i="25"/>
  <c r="F530" i="25"/>
  <c r="E530" i="25"/>
  <c r="H530" i="25" s="1"/>
  <c r="G529" i="25"/>
  <c r="F529" i="25"/>
  <c r="E529" i="25"/>
  <c r="H529" i="25" s="1"/>
  <c r="G528" i="25"/>
  <c r="F528" i="25"/>
  <c r="E528" i="25"/>
  <c r="G527" i="25"/>
  <c r="F527" i="25"/>
  <c r="E527" i="25"/>
  <c r="G526" i="25"/>
  <c r="F526" i="25"/>
  <c r="E526" i="25"/>
  <c r="H526" i="25" s="1"/>
  <c r="G525" i="25"/>
  <c r="F525" i="25"/>
  <c r="E525" i="25"/>
  <c r="H525" i="25" s="1"/>
  <c r="G524" i="25"/>
  <c r="F524" i="25"/>
  <c r="E524" i="25"/>
  <c r="G523" i="25"/>
  <c r="F523" i="25"/>
  <c r="E523" i="25"/>
  <c r="G522" i="25"/>
  <c r="F522" i="25"/>
  <c r="E522" i="25"/>
  <c r="H522" i="25" s="1"/>
  <c r="G521" i="25"/>
  <c r="F521" i="25"/>
  <c r="G520" i="25"/>
  <c r="F520" i="25"/>
  <c r="E520" i="25"/>
  <c r="G519" i="25"/>
  <c r="F519" i="25"/>
  <c r="E519" i="25"/>
  <c r="H519" i="25" s="1"/>
  <c r="G518" i="25"/>
  <c r="F518" i="25"/>
  <c r="E518" i="25"/>
  <c r="H518" i="25" s="1"/>
  <c r="G517" i="25"/>
  <c r="F517" i="25"/>
  <c r="E517" i="25"/>
  <c r="G516" i="25"/>
  <c r="F516" i="25"/>
  <c r="E516" i="25"/>
  <c r="G515" i="25"/>
  <c r="F515" i="25"/>
  <c r="E515" i="25"/>
  <c r="H515" i="25" s="1"/>
  <c r="G514" i="25"/>
  <c r="F514" i="25"/>
  <c r="E514" i="25"/>
  <c r="H514" i="25" s="1"/>
  <c r="G513" i="25"/>
  <c r="F513" i="25"/>
  <c r="E513" i="25"/>
  <c r="G512" i="25"/>
  <c r="F512" i="25"/>
  <c r="E512" i="25"/>
  <c r="G511" i="25"/>
  <c r="F511" i="25"/>
  <c r="E511" i="25"/>
  <c r="H511" i="25" s="1"/>
  <c r="G510" i="25"/>
  <c r="F510" i="25"/>
  <c r="G509" i="25"/>
  <c r="F509" i="25"/>
  <c r="E509" i="25"/>
  <c r="G508" i="25"/>
  <c r="F508" i="25"/>
  <c r="E508" i="25"/>
  <c r="H508" i="25" s="1"/>
  <c r="G507" i="25"/>
  <c r="F507" i="25"/>
  <c r="E507" i="25"/>
  <c r="H507" i="25" s="1"/>
  <c r="G506" i="25"/>
  <c r="F506" i="25"/>
  <c r="E506" i="25"/>
  <c r="G505" i="25"/>
  <c r="F505" i="25"/>
  <c r="E505" i="25"/>
  <c r="G504" i="25"/>
  <c r="F504" i="25"/>
  <c r="E504" i="25"/>
  <c r="H504" i="25" s="1"/>
  <c r="G503" i="25"/>
  <c r="F503" i="25"/>
  <c r="E503" i="25"/>
  <c r="H503" i="25" s="1"/>
  <c r="G502" i="25"/>
  <c r="F502" i="25"/>
  <c r="G501" i="25"/>
  <c r="F501" i="25"/>
  <c r="E501" i="25"/>
  <c r="H501" i="25" s="1"/>
  <c r="G500" i="25"/>
  <c r="F500" i="25"/>
  <c r="E500" i="25"/>
  <c r="H500" i="25" s="1"/>
  <c r="G499" i="25"/>
  <c r="F499" i="25"/>
  <c r="G498" i="25"/>
  <c r="F498" i="25"/>
  <c r="E498" i="25"/>
  <c r="H498" i="25" s="1"/>
  <c r="G497" i="25"/>
  <c r="F497" i="25"/>
  <c r="E497" i="25"/>
  <c r="H497" i="25" s="1"/>
  <c r="G496" i="25"/>
  <c r="F496" i="25"/>
  <c r="G495" i="25"/>
  <c r="F495" i="25"/>
  <c r="E495" i="25"/>
  <c r="H495" i="25" s="1"/>
  <c r="G494" i="25"/>
  <c r="F494" i="25"/>
  <c r="G493" i="25"/>
  <c r="F493" i="25"/>
  <c r="E493" i="25"/>
  <c r="G492" i="25"/>
  <c r="F492" i="25"/>
  <c r="E492" i="25"/>
  <c r="H492" i="25" s="1"/>
  <c r="G491" i="25"/>
  <c r="F491" i="25"/>
  <c r="E491" i="25"/>
  <c r="H491" i="25" s="1"/>
  <c r="G490" i="25"/>
  <c r="F490" i="25"/>
  <c r="G489" i="25"/>
  <c r="F489" i="25"/>
  <c r="G488" i="25"/>
  <c r="F488" i="25"/>
  <c r="E488" i="25"/>
  <c r="G487" i="25"/>
  <c r="F487" i="25"/>
  <c r="E487" i="25"/>
  <c r="G486" i="25"/>
  <c r="F486" i="25"/>
  <c r="E486" i="25"/>
  <c r="H486" i="25" s="1"/>
  <c r="G485" i="25"/>
  <c r="F485" i="25"/>
  <c r="E485" i="25"/>
  <c r="H485" i="25" s="1"/>
  <c r="G484" i="25"/>
  <c r="F484" i="25"/>
  <c r="E484" i="25"/>
  <c r="G483" i="25"/>
  <c r="F483" i="25"/>
  <c r="E483" i="25"/>
  <c r="G482" i="25"/>
  <c r="F482" i="25"/>
  <c r="E482" i="25"/>
  <c r="H482" i="25" s="1"/>
  <c r="G481" i="25"/>
  <c r="F481" i="25"/>
  <c r="G480" i="25"/>
  <c r="F480" i="25"/>
  <c r="E480" i="25"/>
  <c r="G479" i="25"/>
  <c r="F479" i="25"/>
  <c r="E479" i="25"/>
  <c r="H479" i="25" s="1"/>
  <c r="G478" i="25"/>
  <c r="F478" i="25"/>
  <c r="E478" i="25"/>
  <c r="H478" i="25" s="1"/>
  <c r="G477" i="25"/>
  <c r="F477" i="25"/>
  <c r="E477" i="25"/>
  <c r="G476" i="25"/>
  <c r="F476" i="25"/>
  <c r="E476" i="25"/>
  <c r="G475" i="25"/>
  <c r="F475" i="25"/>
  <c r="G474" i="25"/>
  <c r="F474" i="25"/>
  <c r="E474" i="25"/>
  <c r="G473" i="25"/>
  <c r="F473" i="25"/>
  <c r="E473" i="25"/>
  <c r="G472" i="25"/>
  <c r="F472" i="25"/>
  <c r="E472" i="25"/>
  <c r="H472" i="25" s="1"/>
  <c r="G471" i="25"/>
  <c r="F471" i="25"/>
  <c r="G470" i="25"/>
  <c r="F470" i="25"/>
  <c r="E470" i="25"/>
  <c r="G469" i="25"/>
  <c r="F469" i="25"/>
  <c r="E469" i="25"/>
  <c r="H469" i="25" s="1"/>
  <c r="G468" i="25"/>
  <c r="F468" i="25"/>
  <c r="G467" i="25"/>
  <c r="F467" i="25"/>
  <c r="E467" i="25"/>
  <c r="G466" i="25"/>
  <c r="F466" i="25"/>
  <c r="G465" i="25"/>
  <c r="F465" i="25"/>
  <c r="E465" i="25"/>
  <c r="G464" i="25"/>
  <c r="F464" i="25"/>
  <c r="E464" i="25"/>
  <c r="G463" i="25"/>
  <c r="F463" i="25"/>
  <c r="G462" i="25"/>
  <c r="F462" i="25"/>
  <c r="E462" i="25"/>
  <c r="G461" i="25"/>
  <c r="F461" i="25"/>
  <c r="E461" i="25"/>
  <c r="G460" i="25"/>
  <c r="F460" i="25"/>
  <c r="E460" i="25"/>
  <c r="H460" i="25" s="1"/>
  <c r="G459" i="25"/>
  <c r="F459" i="25"/>
  <c r="E459" i="25"/>
  <c r="H459" i="25" s="1"/>
  <c r="G458" i="25"/>
  <c r="F458" i="25"/>
  <c r="E458" i="25"/>
  <c r="G457" i="25"/>
  <c r="F457" i="25"/>
  <c r="E457" i="25"/>
  <c r="G456" i="25"/>
  <c r="F456" i="25"/>
  <c r="E456" i="25"/>
  <c r="H456" i="25" s="1"/>
  <c r="G455" i="25"/>
  <c r="F455" i="25"/>
  <c r="G454" i="25"/>
  <c r="F454" i="25"/>
  <c r="E454" i="25"/>
  <c r="G453" i="25"/>
  <c r="F453" i="25"/>
  <c r="E453" i="25"/>
  <c r="H453" i="25" s="1"/>
  <c r="G452" i="25"/>
  <c r="F452" i="25"/>
  <c r="E452" i="25"/>
  <c r="H452" i="25" s="1"/>
  <c r="G451" i="25"/>
  <c r="F451" i="25"/>
  <c r="G450" i="25"/>
  <c r="F450" i="25"/>
  <c r="E450" i="25"/>
  <c r="H450" i="25" s="1"/>
  <c r="G449" i="25"/>
  <c r="F449" i="25"/>
  <c r="G448" i="25"/>
  <c r="F448" i="25"/>
  <c r="G447" i="25"/>
  <c r="F447" i="25"/>
  <c r="G446" i="25"/>
  <c r="F446" i="25"/>
  <c r="E446" i="25"/>
  <c r="G445" i="25"/>
  <c r="F445" i="25"/>
  <c r="E445" i="25"/>
  <c r="H445" i="25" s="1"/>
  <c r="G444" i="25"/>
  <c r="F444" i="25"/>
  <c r="E444" i="25"/>
  <c r="H444" i="25" s="1"/>
  <c r="G443" i="25"/>
  <c r="F443" i="25"/>
  <c r="E443" i="25"/>
  <c r="G442" i="25"/>
  <c r="F442" i="25"/>
  <c r="G441" i="25"/>
  <c r="F441" i="25"/>
  <c r="E441" i="25"/>
  <c r="H441" i="25" s="1"/>
  <c r="G440" i="25"/>
  <c r="F440" i="25"/>
  <c r="E440" i="25"/>
  <c r="G439" i="25"/>
  <c r="F439" i="25"/>
  <c r="E439" i="25"/>
  <c r="G438" i="25"/>
  <c r="F438" i="25"/>
  <c r="E438" i="25"/>
  <c r="H438" i="25" s="1"/>
  <c r="G437" i="25"/>
  <c r="F437" i="25"/>
  <c r="E437" i="25"/>
  <c r="H437" i="25" s="1"/>
  <c r="G436" i="25"/>
  <c r="F436" i="25"/>
  <c r="G435" i="25"/>
  <c r="F435" i="25"/>
  <c r="E435" i="25"/>
  <c r="H435" i="25" s="1"/>
  <c r="G434" i="25"/>
  <c r="F434" i="25"/>
  <c r="E434" i="25"/>
  <c r="H434" i="25" s="1"/>
  <c r="G433" i="25"/>
  <c r="F433" i="25"/>
  <c r="E433" i="25"/>
  <c r="G432" i="25"/>
  <c r="F432" i="25"/>
  <c r="E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G428" i="25"/>
  <c r="F428" i="25"/>
  <c r="G427" i="25"/>
  <c r="F427" i="25"/>
  <c r="E427" i="25"/>
  <c r="H427" i="25" s="1"/>
  <c r="G426" i="25"/>
  <c r="F426" i="25"/>
  <c r="G425" i="25"/>
  <c r="F425" i="25"/>
  <c r="E425" i="25"/>
  <c r="H425" i="25" s="1"/>
  <c r="G424" i="25"/>
  <c r="F424" i="25"/>
  <c r="E424" i="25"/>
  <c r="H424" i="25" s="1"/>
  <c r="G423" i="25"/>
  <c r="F423" i="25"/>
  <c r="G422" i="25"/>
  <c r="F422" i="25"/>
  <c r="G421" i="25"/>
  <c r="F421" i="25"/>
  <c r="E421" i="25"/>
  <c r="G420" i="25"/>
  <c r="F420" i="25"/>
  <c r="G419" i="25"/>
  <c r="F419" i="25"/>
  <c r="E419" i="25"/>
  <c r="H419" i="25" s="1"/>
  <c r="G418" i="25"/>
  <c r="F418" i="25"/>
  <c r="G417" i="25"/>
  <c r="F417" i="25"/>
  <c r="G416" i="25"/>
  <c r="F416" i="25"/>
  <c r="G415" i="25"/>
  <c r="F415" i="25"/>
  <c r="E415" i="25"/>
  <c r="H415" i="25" s="1"/>
  <c r="G414" i="25"/>
  <c r="F414" i="25"/>
  <c r="E414" i="25"/>
  <c r="H414" i="25" s="1"/>
  <c r="G413" i="25"/>
  <c r="F413" i="25"/>
  <c r="G412" i="25"/>
  <c r="F412" i="25"/>
  <c r="E412" i="25"/>
  <c r="H412" i="25" s="1"/>
  <c r="G411" i="25"/>
  <c r="F411" i="25"/>
  <c r="G410" i="25"/>
  <c r="F410" i="25"/>
  <c r="E410" i="25"/>
  <c r="G409" i="25"/>
  <c r="F409" i="25"/>
  <c r="E409" i="25"/>
  <c r="H409" i="25" s="1"/>
  <c r="G408" i="25"/>
  <c r="F408" i="25"/>
  <c r="E408" i="25"/>
  <c r="H408" i="25" s="1"/>
  <c r="G407" i="25"/>
  <c r="F407" i="25"/>
  <c r="G406" i="25"/>
  <c r="F406" i="25"/>
  <c r="G405" i="25"/>
  <c r="F405" i="25"/>
  <c r="G404" i="25"/>
  <c r="F404" i="25"/>
  <c r="E404" i="25"/>
  <c r="H404" i="25" s="1"/>
  <c r="G403" i="25"/>
  <c r="F403" i="25"/>
  <c r="E403" i="25"/>
  <c r="H403" i="25" s="1"/>
  <c r="G402" i="25"/>
  <c r="F402" i="25"/>
  <c r="G401" i="25"/>
  <c r="F401" i="25"/>
  <c r="E401" i="25"/>
  <c r="H401" i="25" s="1"/>
  <c r="G400" i="25"/>
  <c r="F400" i="25"/>
  <c r="E400" i="25"/>
  <c r="H400" i="25" s="1"/>
  <c r="G399" i="25"/>
  <c r="F399" i="25"/>
  <c r="E399" i="25"/>
  <c r="G398" i="25"/>
  <c r="F398" i="25"/>
  <c r="G397" i="25"/>
  <c r="F397" i="25"/>
  <c r="E397" i="25"/>
  <c r="H397" i="25" s="1"/>
  <c r="G396" i="25"/>
  <c r="F396" i="25"/>
  <c r="E396" i="25"/>
  <c r="G395" i="25"/>
  <c r="F395" i="25"/>
  <c r="G394" i="25"/>
  <c r="F394" i="25"/>
  <c r="G393" i="25"/>
  <c r="F393" i="25"/>
  <c r="G392" i="25"/>
  <c r="F392" i="25"/>
  <c r="G391" i="25"/>
  <c r="F391" i="25"/>
  <c r="G390" i="25"/>
  <c r="F390" i="25"/>
  <c r="G389" i="25"/>
  <c r="F389" i="25"/>
  <c r="G388" i="25"/>
  <c r="F388" i="25"/>
  <c r="G387" i="25"/>
  <c r="F387" i="25"/>
  <c r="G386" i="25"/>
  <c r="F386" i="25"/>
  <c r="G385" i="25"/>
  <c r="F385" i="25"/>
  <c r="G384" i="25"/>
  <c r="F384" i="25"/>
  <c r="E384" i="25"/>
  <c r="H384" i="25" s="1"/>
  <c r="G383" i="25"/>
  <c r="F383" i="25"/>
  <c r="E383" i="25"/>
  <c r="G382" i="25"/>
  <c r="F382" i="25"/>
  <c r="G381" i="25"/>
  <c r="F381" i="25"/>
  <c r="G380" i="25"/>
  <c r="F380" i="25"/>
  <c r="G379" i="25"/>
  <c r="F379" i="25"/>
  <c r="G378" i="25"/>
  <c r="F378" i="25"/>
  <c r="E378" i="25"/>
  <c r="G377" i="25"/>
  <c r="F377" i="25"/>
  <c r="G376" i="25"/>
  <c r="F376" i="25"/>
  <c r="G375" i="25"/>
  <c r="F375" i="25"/>
  <c r="E375" i="25"/>
  <c r="H375" i="25" s="1"/>
  <c r="G374" i="25"/>
  <c r="F374" i="25"/>
  <c r="G373" i="25"/>
  <c r="F373" i="25"/>
  <c r="E373" i="25"/>
  <c r="G372" i="25"/>
  <c r="F372" i="25"/>
  <c r="G371" i="25"/>
  <c r="F371" i="25"/>
  <c r="G370" i="25"/>
  <c r="F370" i="25"/>
  <c r="E370" i="25"/>
  <c r="H370" i="25" s="1"/>
  <c r="G369" i="25"/>
  <c r="F369" i="25"/>
  <c r="G368" i="25"/>
  <c r="F368" i="25"/>
  <c r="G367" i="25"/>
  <c r="F367" i="25"/>
  <c r="E367" i="25"/>
  <c r="H367" i="25" s="1"/>
  <c r="G366" i="25"/>
  <c r="F366" i="25"/>
  <c r="G365" i="25"/>
  <c r="F365" i="25"/>
  <c r="G364" i="25"/>
  <c r="F364" i="25"/>
  <c r="E364" i="25"/>
  <c r="G363" i="25"/>
  <c r="F363" i="25"/>
  <c r="G362" i="25"/>
  <c r="F362" i="25"/>
  <c r="G361" i="25"/>
  <c r="F361" i="25"/>
  <c r="E361" i="25"/>
  <c r="G360" i="25"/>
  <c r="F360" i="25"/>
  <c r="G359" i="25"/>
  <c r="F359" i="25"/>
  <c r="G358" i="25"/>
  <c r="F358" i="25"/>
  <c r="E358" i="25"/>
  <c r="H358" i="25" s="1"/>
  <c r="G357" i="25"/>
  <c r="F357" i="25"/>
  <c r="G356" i="25"/>
  <c r="F356" i="25"/>
  <c r="D356" i="25"/>
  <c r="C356" i="25"/>
  <c r="H350" i="25"/>
  <c r="G350" i="25"/>
  <c r="F350" i="25"/>
  <c r="E350" i="25"/>
  <c r="H349" i="25"/>
  <c r="G349" i="25"/>
  <c r="F349" i="25"/>
  <c r="E349" i="25"/>
  <c r="H348" i="25"/>
  <c r="G348" i="25"/>
  <c r="F348" i="25"/>
  <c r="E348" i="25"/>
  <c r="H347" i="25"/>
  <c r="G347" i="25"/>
  <c r="F347" i="25"/>
  <c r="E347" i="25"/>
  <c r="H346" i="25"/>
  <c r="G346" i="25"/>
  <c r="F346" i="25"/>
  <c r="E346" i="25"/>
  <c r="H345" i="25"/>
  <c r="G345" i="25"/>
  <c r="F345" i="25"/>
  <c r="E345" i="25"/>
  <c r="H344" i="25"/>
  <c r="G344" i="25"/>
  <c r="F344" i="25"/>
  <c r="E344" i="25"/>
  <c r="H343" i="25"/>
  <c r="G343" i="25"/>
  <c r="F343" i="25"/>
  <c r="E343" i="25"/>
  <c r="H342" i="25"/>
  <c r="G342" i="25"/>
  <c r="F342" i="25"/>
  <c r="E342" i="25"/>
  <c r="H341" i="25"/>
  <c r="G341" i="25"/>
  <c r="F341" i="25"/>
  <c r="E341" i="25"/>
  <c r="H340" i="25"/>
  <c r="G340" i="25"/>
  <c r="F340" i="25"/>
  <c r="E340" i="25"/>
  <c r="H339" i="25"/>
  <c r="G339" i="25"/>
  <c r="F339" i="25"/>
  <c r="E339" i="25"/>
  <c r="H338" i="25"/>
  <c r="G338" i="25"/>
  <c r="F338" i="25"/>
  <c r="E338" i="25"/>
  <c r="H337" i="25"/>
  <c r="G337" i="25"/>
  <c r="F337" i="25"/>
  <c r="E337" i="25"/>
  <c r="H336" i="25"/>
  <c r="G336" i="25"/>
  <c r="F336" i="25"/>
  <c r="E336" i="25"/>
  <c r="H335" i="25"/>
  <c r="G335" i="25"/>
  <c r="F335" i="25"/>
  <c r="E335" i="25"/>
  <c r="H334" i="25"/>
  <c r="G334" i="25"/>
  <c r="F334" i="25"/>
  <c r="E334" i="25"/>
  <c r="H333" i="25"/>
  <c r="G333" i="25"/>
  <c r="F333" i="25"/>
  <c r="E333" i="25"/>
  <c r="H332" i="25"/>
  <c r="G332" i="25"/>
  <c r="F332" i="25"/>
  <c r="E332" i="25"/>
  <c r="H331" i="25"/>
  <c r="G331" i="25"/>
  <c r="F331" i="25"/>
  <c r="E331" i="25"/>
  <c r="H330" i="25"/>
  <c r="G330" i="25"/>
  <c r="F330" i="25"/>
  <c r="E330" i="25"/>
  <c r="H329" i="25"/>
  <c r="G329" i="25"/>
  <c r="E329" i="25"/>
  <c r="H328" i="25"/>
  <c r="G328" i="25"/>
  <c r="F328" i="25"/>
  <c r="E328" i="25"/>
  <c r="H327" i="25"/>
  <c r="G327" i="25"/>
  <c r="F327" i="25"/>
  <c r="E327" i="25"/>
  <c r="H326" i="25"/>
  <c r="G326" i="25"/>
  <c r="F326" i="25"/>
  <c r="E326" i="25"/>
  <c r="G325" i="25"/>
  <c r="E325" i="25"/>
  <c r="H325" i="25" s="1"/>
  <c r="G324" i="25"/>
  <c r="F324" i="25"/>
  <c r="E324" i="25"/>
  <c r="H324" i="25" s="1"/>
  <c r="G323" i="25"/>
  <c r="E323" i="25"/>
  <c r="H323" i="25" s="1"/>
  <c r="H322" i="25"/>
  <c r="G322" i="25"/>
  <c r="F322" i="25"/>
  <c r="E322" i="25"/>
  <c r="H321" i="25"/>
  <c r="G321" i="25"/>
  <c r="E321" i="25"/>
  <c r="H320" i="25"/>
  <c r="G320" i="25"/>
  <c r="F320" i="25"/>
  <c r="E320" i="25"/>
  <c r="H319" i="25"/>
  <c r="G319" i="25"/>
  <c r="E319" i="25"/>
  <c r="H318" i="25"/>
  <c r="G318" i="25"/>
  <c r="F318" i="25"/>
  <c r="E318" i="25"/>
  <c r="H317" i="25"/>
  <c r="G317" i="25"/>
  <c r="F317" i="25"/>
  <c r="E317" i="25"/>
  <c r="H316" i="25"/>
  <c r="G316" i="25"/>
  <c r="F316" i="25"/>
  <c r="E316" i="25"/>
  <c r="H315" i="25"/>
  <c r="G315" i="25"/>
  <c r="F315" i="25"/>
  <c r="E315" i="25"/>
  <c r="G314" i="25"/>
  <c r="E314" i="25"/>
  <c r="H314" i="25" s="1"/>
  <c r="G313" i="25"/>
  <c r="F313" i="25"/>
  <c r="E313" i="25"/>
  <c r="H313" i="25" s="1"/>
  <c r="G312" i="25"/>
  <c r="F312" i="25"/>
  <c r="E312" i="25"/>
  <c r="H312" i="25" s="1"/>
  <c r="G311" i="25"/>
  <c r="F311" i="25"/>
  <c r="E311" i="25"/>
  <c r="H311" i="25" s="1"/>
  <c r="G310" i="25"/>
  <c r="F310" i="25"/>
  <c r="E310" i="25"/>
  <c r="H310" i="25" s="1"/>
  <c r="G309" i="25"/>
  <c r="F309" i="25"/>
  <c r="E309" i="25"/>
  <c r="H309" i="25" s="1"/>
  <c r="G308" i="25"/>
  <c r="E308" i="25"/>
  <c r="H308" i="25" s="1"/>
  <c r="G307" i="25"/>
  <c r="F307" i="25"/>
  <c r="E307" i="25"/>
  <c r="H307" i="25" s="1"/>
  <c r="H306" i="25"/>
  <c r="G306" i="25"/>
  <c r="E306" i="25"/>
  <c r="H305" i="25"/>
  <c r="G305" i="25"/>
  <c r="F305" i="25"/>
  <c r="E305" i="25"/>
  <c r="H304" i="25"/>
  <c r="G304" i="25"/>
  <c r="F304" i="25"/>
  <c r="E304" i="25"/>
  <c r="H303" i="25"/>
  <c r="G303" i="25"/>
  <c r="F303" i="25"/>
  <c r="E303" i="25"/>
  <c r="H302" i="25"/>
  <c r="G302" i="25"/>
  <c r="F302" i="25"/>
  <c r="E302" i="25"/>
  <c r="H301" i="25"/>
  <c r="G301" i="25"/>
  <c r="F301" i="25"/>
  <c r="E301" i="25"/>
  <c r="H300" i="25"/>
  <c r="G300" i="25"/>
  <c r="E300" i="25"/>
  <c r="H299" i="25"/>
  <c r="G299" i="25"/>
  <c r="F299" i="25"/>
  <c r="E299" i="25"/>
  <c r="H298" i="25"/>
  <c r="G298" i="25"/>
  <c r="F298" i="25"/>
  <c r="E298" i="25"/>
  <c r="H297" i="25"/>
  <c r="G297" i="25"/>
  <c r="F297" i="25"/>
  <c r="E297" i="25"/>
  <c r="H296" i="25"/>
  <c r="G296" i="25"/>
  <c r="F296" i="25"/>
  <c r="E296" i="25"/>
  <c r="H295" i="25"/>
  <c r="G295" i="25"/>
  <c r="F295" i="25"/>
  <c r="E295" i="25"/>
  <c r="G294" i="25"/>
  <c r="E294" i="25"/>
  <c r="H294" i="25" s="1"/>
  <c r="G293" i="25"/>
  <c r="F293" i="25"/>
  <c r="E293" i="25"/>
  <c r="H293" i="25" s="1"/>
  <c r="G292" i="25"/>
  <c r="E292" i="25"/>
  <c r="H292" i="25" s="1"/>
  <c r="H291" i="25"/>
  <c r="G291" i="25"/>
  <c r="F291" i="25"/>
  <c r="E291" i="25"/>
  <c r="H290" i="25"/>
  <c r="G290" i="25"/>
  <c r="F290" i="25"/>
  <c r="E290" i="25"/>
  <c r="H289" i="25"/>
  <c r="G289" i="25"/>
  <c r="F289" i="25"/>
  <c r="E289" i="25"/>
  <c r="H288" i="25"/>
  <c r="G288" i="25"/>
  <c r="F288" i="25"/>
  <c r="E288" i="25"/>
  <c r="H287" i="25"/>
  <c r="G287" i="25"/>
  <c r="F287" i="25"/>
  <c r="E287" i="25"/>
  <c r="H286" i="25"/>
  <c r="G286" i="25"/>
  <c r="F286" i="25"/>
  <c r="E286" i="25"/>
  <c r="H285" i="25"/>
  <c r="G285" i="25"/>
  <c r="F285" i="25"/>
  <c r="E285" i="25"/>
  <c r="H284" i="25"/>
  <c r="G284" i="25"/>
  <c r="E284" i="25"/>
  <c r="H283" i="25"/>
  <c r="G283" i="25"/>
  <c r="E283" i="25"/>
  <c r="G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E260" i="25"/>
  <c r="H260" i="25" s="1"/>
  <c r="H259" i="25"/>
  <c r="G259" i="25"/>
  <c r="F259" i="25"/>
  <c r="E259" i="25"/>
  <c r="H258" i="25"/>
  <c r="G258" i="25"/>
  <c r="F258" i="25"/>
  <c r="E258" i="25"/>
  <c r="H257" i="25"/>
  <c r="G257" i="25"/>
  <c r="F257" i="25"/>
  <c r="E257" i="25"/>
  <c r="H256" i="25"/>
  <c r="G256" i="25"/>
  <c r="F256" i="25"/>
  <c r="E256" i="25"/>
  <c r="H255" i="25"/>
  <c r="G255" i="25"/>
  <c r="F255" i="25"/>
  <c r="E255" i="25"/>
  <c r="H254" i="25"/>
  <c r="G254" i="25"/>
  <c r="F254" i="25"/>
  <c r="E254" i="25"/>
  <c r="H253" i="25"/>
  <c r="G253" i="25"/>
  <c r="F253" i="25"/>
  <c r="E253" i="25"/>
  <c r="H252" i="25"/>
  <c r="G252" i="25"/>
  <c r="F252" i="25"/>
  <c r="E252" i="25"/>
  <c r="H251" i="25"/>
  <c r="G251" i="25"/>
  <c r="F251" i="25"/>
  <c r="E251" i="25"/>
  <c r="H250" i="25"/>
  <c r="G250" i="25"/>
  <c r="F250" i="25"/>
  <c r="E250" i="25"/>
  <c r="H249" i="25"/>
  <c r="G249" i="25"/>
  <c r="F249" i="25"/>
  <c r="E249" i="25"/>
  <c r="H248" i="25"/>
  <c r="G248" i="25"/>
  <c r="F248" i="25"/>
  <c r="E248" i="25"/>
  <c r="H247" i="25"/>
  <c r="G247" i="25"/>
  <c r="E247" i="25"/>
  <c r="H246" i="25"/>
  <c r="G246" i="25"/>
  <c r="F246" i="25"/>
  <c r="E246" i="25"/>
  <c r="H245" i="25"/>
  <c r="G245" i="25"/>
  <c r="F245" i="25"/>
  <c r="E245" i="25"/>
  <c r="H244" i="25"/>
  <c r="G244" i="25"/>
  <c r="E244" i="25"/>
  <c r="H243" i="25"/>
  <c r="G243" i="25"/>
  <c r="F243" i="25"/>
  <c r="E243" i="25"/>
  <c r="H242" i="25"/>
  <c r="G242" i="25"/>
  <c r="F242" i="25"/>
  <c r="E242" i="25"/>
  <c r="G241" i="25"/>
  <c r="E241" i="25"/>
  <c r="H241" i="25" s="1"/>
  <c r="G240" i="25"/>
  <c r="F240" i="25"/>
  <c r="E240" i="25"/>
  <c r="H240" i="25" s="1"/>
  <c r="G239" i="25"/>
  <c r="F239" i="25"/>
  <c r="E239" i="25"/>
  <c r="H239" i="25" s="1"/>
  <c r="G238" i="25"/>
  <c r="F238" i="25"/>
  <c r="E238" i="25"/>
  <c r="H238" i="25" s="1"/>
  <c r="G237" i="25"/>
  <c r="E237" i="25"/>
  <c r="H237" i="25" s="1"/>
  <c r="H236" i="25"/>
  <c r="G236" i="25"/>
  <c r="F236" i="25"/>
  <c r="E236" i="25"/>
  <c r="H235" i="25"/>
  <c r="G235" i="25"/>
  <c r="F235" i="25"/>
  <c r="E235" i="25"/>
  <c r="H234" i="25"/>
  <c r="G234" i="25"/>
  <c r="F234" i="25"/>
  <c r="E234" i="25"/>
  <c r="H233" i="25"/>
  <c r="G233" i="25"/>
  <c r="F233" i="25"/>
  <c r="E233" i="25"/>
  <c r="H232" i="25"/>
  <c r="G232" i="25"/>
  <c r="F232" i="25"/>
  <c r="E232" i="25"/>
  <c r="H231" i="25"/>
  <c r="G231" i="25"/>
  <c r="E231" i="25"/>
  <c r="H230" i="25"/>
  <c r="G230" i="25"/>
  <c r="F230" i="25"/>
  <c r="E230" i="25"/>
  <c r="H229" i="25"/>
  <c r="G229" i="25"/>
  <c r="F229" i="25"/>
  <c r="E229" i="25"/>
  <c r="H228" i="25"/>
  <c r="G228" i="25"/>
  <c r="F228" i="25"/>
  <c r="E228" i="25"/>
  <c r="H227" i="25"/>
  <c r="G227" i="25"/>
  <c r="F227" i="25"/>
  <c r="E227" i="25"/>
  <c r="H226" i="25"/>
  <c r="G226" i="25"/>
  <c r="F226" i="25"/>
  <c r="E226" i="25"/>
  <c r="H225" i="25"/>
  <c r="G225" i="25"/>
  <c r="F225" i="25"/>
  <c r="E225" i="25"/>
  <c r="H224" i="25"/>
  <c r="G224" i="25"/>
  <c r="E224" i="25"/>
  <c r="H223" i="25"/>
  <c r="G223" i="25"/>
  <c r="F223" i="25"/>
  <c r="E223" i="25"/>
  <c r="H222" i="25"/>
  <c r="G222" i="25"/>
  <c r="F222" i="25"/>
  <c r="E222" i="25"/>
  <c r="H221" i="25"/>
  <c r="G221" i="25"/>
  <c r="F221" i="25"/>
  <c r="E221" i="25"/>
  <c r="H220" i="25"/>
  <c r="G220" i="25"/>
  <c r="F220" i="25"/>
  <c r="E220" i="25"/>
  <c r="G219" i="25"/>
  <c r="E219" i="25"/>
  <c r="H219" i="25" s="1"/>
  <c r="G218" i="25"/>
  <c r="F218" i="25"/>
  <c r="E218" i="25"/>
  <c r="H218" i="25" s="1"/>
  <c r="G217" i="25"/>
  <c r="F217" i="25"/>
  <c r="E217" i="25"/>
  <c r="H217" i="25" s="1"/>
  <c r="G216" i="25"/>
  <c r="E216" i="25"/>
  <c r="H216" i="25" s="1"/>
  <c r="H215" i="25"/>
  <c r="G215" i="25"/>
  <c r="E215" i="25"/>
  <c r="H214" i="25"/>
  <c r="G214" i="25"/>
  <c r="E214" i="25"/>
  <c r="H213" i="25"/>
  <c r="G213" i="25"/>
  <c r="F213" i="25"/>
  <c r="E213" i="25"/>
  <c r="G212" i="25"/>
  <c r="E212" i="25"/>
  <c r="H212" i="25" s="1"/>
  <c r="G211" i="25"/>
  <c r="F211" i="25"/>
  <c r="E211" i="25"/>
  <c r="H211" i="25" s="1"/>
  <c r="G210" i="25"/>
  <c r="E210" i="25"/>
  <c r="H210" i="25" s="1"/>
  <c r="H209" i="25"/>
  <c r="G209" i="25"/>
  <c r="E209" i="25"/>
  <c r="H208" i="25"/>
  <c r="G208" i="25"/>
  <c r="E208" i="25"/>
  <c r="G207" i="25"/>
  <c r="E207" i="25"/>
  <c r="H207" i="25" s="1"/>
  <c r="G206" i="25"/>
  <c r="F206" i="25"/>
  <c r="E206" i="25"/>
  <c r="H206" i="25" s="1"/>
  <c r="G205" i="25"/>
  <c r="E205" i="25"/>
  <c r="H205" i="25" s="1"/>
  <c r="H204" i="25"/>
  <c r="G204" i="25"/>
  <c r="E204" i="25"/>
  <c r="H203" i="25"/>
  <c r="G203" i="25"/>
  <c r="F203" i="25"/>
  <c r="E203" i="25"/>
  <c r="H202" i="25"/>
  <c r="G202" i="25"/>
  <c r="F202" i="25"/>
  <c r="E202" i="25"/>
  <c r="H201" i="25"/>
  <c r="G201" i="25"/>
  <c r="F201" i="25"/>
  <c r="E201" i="25"/>
  <c r="H200" i="25"/>
  <c r="G200" i="25"/>
  <c r="F200" i="25"/>
  <c r="E200" i="25"/>
  <c r="H199" i="25"/>
  <c r="G199" i="25"/>
  <c r="E199" i="25"/>
  <c r="G198" i="25"/>
  <c r="E198" i="25"/>
  <c r="H198" i="25" s="1"/>
  <c r="G197" i="25"/>
  <c r="F197" i="25"/>
  <c r="E197" i="25"/>
  <c r="H197" i="25" s="1"/>
  <c r="G196" i="25"/>
  <c r="F196" i="25"/>
  <c r="E196" i="25"/>
  <c r="H196" i="25" s="1"/>
  <c r="G195" i="25"/>
  <c r="F195" i="25"/>
  <c r="E195" i="25"/>
  <c r="H195" i="25" s="1"/>
  <c r="G194" i="25"/>
  <c r="F194" i="25"/>
  <c r="E194" i="25"/>
  <c r="H194" i="25" s="1"/>
  <c r="G193" i="25"/>
  <c r="E193" i="25"/>
  <c r="H193" i="25" s="1"/>
  <c r="H192" i="25"/>
  <c r="G192" i="25"/>
  <c r="E192" i="25"/>
  <c r="H191" i="25"/>
  <c r="G191" i="25"/>
  <c r="E191" i="25"/>
  <c r="H190" i="25"/>
  <c r="G190" i="25"/>
  <c r="F190" i="25"/>
  <c r="E190" i="25"/>
  <c r="H189" i="25"/>
  <c r="G189" i="25"/>
  <c r="F189" i="25"/>
  <c r="E189" i="25"/>
  <c r="H188" i="25"/>
  <c r="G188" i="25"/>
  <c r="F188" i="25"/>
  <c r="E188" i="25"/>
  <c r="H187" i="25"/>
  <c r="G187" i="25"/>
  <c r="F187" i="25"/>
  <c r="E187" i="25"/>
  <c r="G186" i="25"/>
  <c r="E186" i="25"/>
  <c r="H186" i="25" s="1"/>
  <c r="G185" i="25"/>
  <c r="F185" i="25"/>
  <c r="E185" i="25"/>
  <c r="H185" i="25" s="1"/>
  <c r="G184" i="25"/>
  <c r="E184" i="25"/>
  <c r="H184" i="25" s="1"/>
  <c r="H183" i="25"/>
  <c r="G183" i="25"/>
  <c r="F183" i="25"/>
  <c r="E183" i="25"/>
  <c r="H182" i="25"/>
  <c r="G182" i="25"/>
  <c r="E182" i="25"/>
  <c r="H181" i="25"/>
  <c r="G181" i="25"/>
  <c r="F181" i="25"/>
  <c r="E181" i="25"/>
  <c r="H180" i="25"/>
  <c r="G180" i="25"/>
  <c r="F180" i="25"/>
  <c r="E180" i="25"/>
  <c r="H179" i="25"/>
  <c r="G179" i="25"/>
  <c r="E179" i="25"/>
  <c r="G178" i="25"/>
  <c r="E178" i="25"/>
  <c r="H178" i="25" s="1"/>
  <c r="E177" i="25"/>
  <c r="D177" i="25"/>
  <c r="C177" i="25"/>
  <c r="G171" i="25"/>
  <c r="F171" i="25"/>
  <c r="E171" i="25"/>
  <c r="H171" i="25" s="1"/>
  <c r="G170" i="25"/>
  <c r="F170" i="25"/>
  <c r="E170" i="25"/>
  <c r="G169" i="25"/>
  <c r="F169" i="25"/>
  <c r="E169" i="25"/>
  <c r="G168" i="25"/>
  <c r="F168" i="25"/>
  <c r="G167" i="25"/>
  <c r="F167" i="25"/>
  <c r="E167" i="25"/>
  <c r="G166" i="25"/>
  <c r="F166" i="25"/>
  <c r="E166" i="25"/>
  <c r="G165" i="25"/>
  <c r="F165" i="25"/>
  <c r="E165" i="25"/>
  <c r="H165" i="25" s="1"/>
  <c r="G164" i="25"/>
  <c r="F164" i="25"/>
  <c r="E164" i="25"/>
  <c r="H164" i="25" s="1"/>
  <c r="G163" i="25"/>
  <c r="F163" i="25"/>
  <c r="E163" i="25"/>
  <c r="G162" i="25"/>
  <c r="F162" i="25"/>
  <c r="E162" i="25"/>
  <c r="G161" i="25"/>
  <c r="F161" i="25"/>
  <c r="E161" i="25"/>
  <c r="H161" i="25" s="1"/>
  <c r="G160" i="25"/>
  <c r="F160" i="25"/>
  <c r="E160" i="25"/>
  <c r="H160" i="25" s="1"/>
  <c r="G159" i="25"/>
  <c r="F159" i="25"/>
  <c r="G158" i="25"/>
  <c r="F158" i="25"/>
  <c r="E158" i="25"/>
  <c r="H158" i="25" s="1"/>
  <c r="G157" i="25"/>
  <c r="F157" i="25"/>
  <c r="G156" i="25"/>
  <c r="F156" i="25"/>
  <c r="E156" i="25"/>
  <c r="G155" i="25"/>
  <c r="F155" i="25"/>
  <c r="E155" i="25"/>
  <c r="H155" i="25" s="1"/>
  <c r="G154" i="25"/>
  <c r="F154" i="25"/>
  <c r="E154" i="25"/>
  <c r="H154" i="25" s="1"/>
  <c r="G153" i="25"/>
  <c r="F153" i="25"/>
  <c r="E153" i="25"/>
  <c r="G152" i="25"/>
  <c r="F152" i="25"/>
  <c r="G151" i="25"/>
  <c r="F151" i="25"/>
  <c r="E151" i="25"/>
  <c r="H151" i="25" s="1"/>
  <c r="G150" i="25"/>
  <c r="F150" i="25"/>
  <c r="E150" i="25"/>
  <c r="G149" i="25"/>
  <c r="F149" i="25"/>
  <c r="E149" i="25"/>
  <c r="G148" i="25"/>
  <c r="F148" i="25"/>
  <c r="E148" i="25"/>
  <c r="H148" i="25" s="1"/>
  <c r="G147" i="25"/>
  <c r="F147" i="25"/>
  <c r="E147" i="25"/>
  <c r="H147" i="25" s="1"/>
  <c r="G146" i="25"/>
  <c r="F146" i="25"/>
  <c r="E146" i="25"/>
  <c r="G145" i="25"/>
  <c r="F145" i="25"/>
  <c r="E145" i="25"/>
  <c r="G144" i="25"/>
  <c r="F144" i="25"/>
  <c r="E144" i="25"/>
  <c r="H144" i="25" s="1"/>
  <c r="G143" i="25"/>
  <c r="F143" i="25"/>
  <c r="G142" i="25"/>
  <c r="F142" i="25"/>
  <c r="E142" i="25"/>
  <c r="G141" i="25"/>
  <c r="F141" i="25"/>
  <c r="G140" i="25"/>
  <c r="F140" i="25"/>
  <c r="E140" i="25"/>
  <c r="G139" i="25"/>
  <c r="F139" i="25"/>
  <c r="G138" i="25"/>
  <c r="F138" i="25"/>
  <c r="E138" i="25"/>
  <c r="H138" i="25" s="1"/>
  <c r="G137" i="25"/>
  <c r="F137" i="25"/>
  <c r="E137" i="25"/>
  <c r="G136" i="25"/>
  <c r="F136" i="25"/>
  <c r="E136" i="25"/>
  <c r="G135" i="25"/>
  <c r="F135" i="25"/>
  <c r="G134" i="25"/>
  <c r="F134" i="25"/>
  <c r="E134" i="25"/>
  <c r="G133" i="25"/>
  <c r="F133" i="25"/>
  <c r="G132" i="25"/>
  <c r="F132" i="25"/>
  <c r="G131" i="25"/>
  <c r="F131" i="25"/>
  <c r="E131" i="25"/>
  <c r="G130" i="25"/>
  <c r="F130" i="25"/>
  <c r="G129" i="25"/>
  <c r="F129" i="25"/>
  <c r="G128" i="25"/>
  <c r="F128" i="25"/>
  <c r="G127" i="25"/>
  <c r="F127" i="25"/>
  <c r="E127" i="25"/>
  <c r="G126" i="25"/>
  <c r="F126" i="25"/>
  <c r="G125" i="25"/>
  <c r="F125" i="25"/>
  <c r="G124" i="25"/>
  <c r="F124" i="25"/>
  <c r="G123" i="25"/>
  <c r="F123" i="25"/>
  <c r="E123" i="25"/>
  <c r="H123" i="25" s="1"/>
  <c r="G122" i="25"/>
  <c r="F122" i="25"/>
  <c r="E122" i="25"/>
  <c r="G121" i="25"/>
  <c r="F121" i="25"/>
  <c r="G120" i="25"/>
  <c r="F120" i="25"/>
  <c r="E120" i="25"/>
  <c r="H120" i="25" s="1"/>
  <c r="G119" i="25"/>
  <c r="F119" i="25"/>
  <c r="G118" i="25"/>
  <c r="F118" i="25"/>
  <c r="G117" i="25"/>
  <c r="F117" i="25"/>
  <c r="G116" i="25"/>
  <c r="F116" i="25"/>
  <c r="E116" i="25"/>
  <c r="H116" i="25" s="1"/>
  <c r="G115" i="25"/>
  <c r="F115" i="25"/>
  <c r="G114" i="25"/>
  <c r="F114" i="25"/>
  <c r="E114" i="25"/>
  <c r="G113" i="25"/>
  <c r="F113" i="25"/>
  <c r="E113" i="25"/>
  <c r="H113" i="25" s="1"/>
  <c r="G112" i="25"/>
  <c r="F112" i="25"/>
  <c r="E112" i="25"/>
  <c r="H112" i="25" s="1"/>
  <c r="G111" i="25"/>
  <c r="F111" i="25"/>
  <c r="E111" i="25"/>
  <c r="G110" i="25"/>
  <c r="F110" i="25"/>
  <c r="E110" i="25"/>
  <c r="G109" i="25"/>
  <c r="F109" i="25"/>
  <c r="G108" i="25"/>
  <c r="F108" i="25"/>
  <c r="E108" i="25"/>
  <c r="G107" i="25"/>
  <c r="F107" i="25"/>
  <c r="G106" i="25"/>
  <c r="F106" i="25"/>
  <c r="G105" i="25"/>
  <c r="F105" i="25"/>
  <c r="E105" i="25"/>
  <c r="G104" i="25"/>
  <c r="F104" i="25"/>
  <c r="E104" i="25"/>
  <c r="H104" i="25" s="1"/>
  <c r="G103" i="25"/>
  <c r="F103" i="25"/>
  <c r="G102" i="25"/>
  <c r="F102" i="25"/>
  <c r="G101" i="25"/>
  <c r="F101" i="25"/>
  <c r="E101" i="25"/>
  <c r="H101" i="25" s="1"/>
  <c r="G100" i="25"/>
  <c r="F100" i="25"/>
  <c r="E100" i="25"/>
  <c r="G99" i="25"/>
  <c r="F99" i="25"/>
  <c r="E99" i="25"/>
  <c r="G98" i="25"/>
  <c r="F98" i="25"/>
  <c r="G97" i="25"/>
  <c r="F97" i="25"/>
  <c r="G96" i="25"/>
  <c r="F96" i="25"/>
  <c r="G95" i="25"/>
  <c r="F95" i="25"/>
  <c r="G94" i="25"/>
  <c r="F94" i="25"/>
  <c r="G93" i="25"/>
  <c r="F93" i="25"/>
  <c r="E93" i="25"/>
  <c r="G92" i="25"/>
  <c r="F92" i="25"/>
  <c r="G91" i="25"/>
  <c r="F91" i="25"/>
  <c r="G90" i="25"/>
  <c r="F90" i="25"/>
  <c r="G89" i="25"/>
  <c r="F89" i="25"/>
  <c r="G88" i="25"/>
  <c r="F88" i="25"/>
  <c r="E88" i="25"/>
  <c r="G87" i="25"/>
  <c r="F87" i="25"/>
  <c r="G86" i="25"/>
  <c r="F86" i="25"/>
  <c r="E86" i="25"/>
  <c r="G85" i="25"/>
  <c r="F85" i="25"/>
  <c r="E85" i="25"/>
  <c r="G84" i="25"/>
  <c r="F84" i="25"/>
  <c r="E84" i="25"/>
  <c r="H84" i="25" s="1"/>
  <c r="G83" i="25"/>
  <c r="F83" i="25"/>
  <c r="G82" i="25"/>
  <c r="F82" i="25"/>
  <c r="E82" i="25"/>
  <c r="G81" i="25"/>
  <c r="F81" i="25"/>
  <c r="G80" i="25"/>
  <c r="F80" i="25"/>
  <c r="G79" i="25"/>
  <c r="F79" i="25"/>
  <c r="G78" i="25"/>
  <c r="F78" i="25"/>
  <c r="G77" i="25"/>
  <c r="F77" i="25"/>
  <c r="F76" i="25"/>
  <c r="D76" i="25"/>
  <c r="C76" i="25"/>
  <c r="H70" i="25"/>
  <c r="G70" i="25"/>
  <c r="E70" i="25"/>
  <c r="H69" i="25"/>
  <c r="G69" i="25"/>
  <c r="F69" i="25"/>
  <c r="E69" i="25"/>
  <c r="H68" i="25"/>
  <c r="G68" i="25"/>
  <c r="F68" i="25"/>
  <c r="E68" i="25"/>
  <c r="H67" i="25"/>
  <c r="G67" i="25"/>
  <c r="F67" i="25"/>
  <c r="E67" i="25"/>
  <c r="H66" i="25"/>
  <c r="G66" i="25"/>
  <c r="F66" i="25"/>
  <c r="E66" i="25"/>
  <c r="H65" i="25"/>
  <c r="G65" i="25"/>
  <c r="F65" i="25"/>
  <c r="E65" i="25"/>
  <c r="H64" i="25"/>
  <c r="G64" i="25"/>
  <c r="F64" i="25"/>
  <c r="E64" i="25"/>
  <c r="H63" i="25"/>
  <c r="G63" i="25"/>
  <c r="F63" i="25"/>
  <c r="E63" i="25"/>
  <c r="H62" i="25"/>
  <c r="G62" i="25"/>
  <c r="E62" i="25"/>
  <c r="H61" i="25"/>
  <c r="G61" i="25"/>
  <c r="F61" i="25"/>
  <c r="E61" i="25"/>
  <c r="H60" i="25"/>
  <c r="G60" i="25"/>
  <c r="F60" i="25"/>
  <c r="E60" i="25"/>
  <c r="H59" i="25"/>
  <c r="G59" i="25"/>
  <c r="F59" i="25"/>
  <c r="E59" i="25"/>
  <c r="H58" i="25"/>
  <c r="G58" i="25"/>
  <c r="F58" i="25"/>
  <c r="E58" i="25"/>
  <c r="H57" i="25"/>
  <c r="G57" i="25"/>
  <c r="F57" i="25"/>
  <c r="E57" i="25"/>
  <c r="H56" i="25"/>
  <c r="G56" i="25"/>
  <c r="F56" i="25"/>
  <c r="E56" i="25"/>
  <c r="H55" i="25"/>
  <c r="G55" i="25"/>
  <c r="F55" i="25"/>
  <c r="E55" i="25"/>
  <c r="G54" i="25"/>
  <c r="E54" i="25"/>
  <c r="H54" i="25" s="1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G50" i="25"/>
  <c r="E50" i="25"/>
  <c r="H50" i="25" s="1"/>
  <c r="H49" i="25"/>
  <c r="G49" i="25"/>
  <c r="E49" i="25"/>
  <c r="H48" i="25"/>
  <c r="G48" i="25"/>
  <c r="F48" i="25"/>
  <c r="E48" i="25"/>
  <c r="H47" i="25"/>
  <c r="G47" i="25"/>
  <c r="F47" i="25"/>
  <c r="E47" i="25"/>
  <c r="H46" i="25"/>
  <c r="G46" i="25"/>
  <c r="F46" i="25"/>
  <c r="E46" i="25"/>
  <c r="H45" i="25"/>
  <c r="G45" i="25"/>
  <c r="F45" i="25"/>
  <c r="E45" i="25"/>
  <c r="H44" i="25"/>
  <c r="G44" i="25"/>
  <c r="F44" i="25"/>
  <c r="E44" i="25"/>
  <c r="H43" i="25"/>
  <c r="G43" i="25"/>
  <c r="F43" i="25"/>
  <c r="E43" i="25"/>
  <c r="H42" i="25"/>
  <c r="G42" i="25"/>
  <c r="F42" i="25"/>
  <c r="E42" i="25"/>
  <c r="H41" i="25"/>
  <c r="G41" i="25"/>
  <c r="F41" i="25"/>
  <c r="E41" i="25"/>
  <c r="H40" i="25"/>
  <c r="G40" i="25"/>
  <c r="F40" i="25"/>
  <c r="E40" i="25"/>
  <c r="H39" i="25"/>
  <c r="G39" i="25"/>
  <c r="F39" i="25"/>
  <c r="E39" i="25"/>
  <c r="H38" i="25"/>
  <c r="G38" i="25"/>
  <c r="F38" i="25"/>
  <c r="E38" i="25"/>
  <c r="H37" i="25"/>
  <c r="G37" i="25"/>
  <c r="F37" i="25"/>
  <c r="E37" i="25"/>
  <c r="H36" i="25"/>
  <c r="G36" i="25"/>
  <c r="E36" i="25"/>
  <c r="H35" i="25"/>
  <c r="G35" i="25"/>
  <c r="F35" i="25"/>
  <c r="E35" i="25"/>
  <c r="H34" i="25"/>
  <c r="G34" i="25"/>
  <c r="F34" i="25"/>
  <c r="E34" i="25"/>
  <c r="H33" i="25"/>
  <c r="G33" i="25"/>
  <c r="F33" i="25"/>
  <c r="E33" i="25"/>
  <c r="H32" i="25"/>
  <c r="G32" i="25"/>
  <c r="F32" i="25"/>
  <c r="E32" i="25"/>
  <c r="H31" i="25"/>
  <c r="G31" i="25"/>
  <c r="F31" i="25"/>
  <c r="E31" i="25"/>
  <c r="G30" i="25"/>
  <c r="E30" i="25"/>
  <c r="H30" i="25" s="1"/>
  <c r="G29" i="25"/>
  <c r="F29" i="25"/>
  <c r="E29" i="25"/>
  <c r="H29" i="25" s="1"/>
  <c r="G28" i="25"/>
  <c r="F28" i="25"/>
  <c r="E28" i="25"/>
  <c r="H28" i="25" s="1"/>
  <c r="G27" i="25"/>
  <c r="E27" i="25"/>
  <c r="H27" i="25" s="1"/>
  <c r="H26" i="25"/>
  <c r="G26" i="25"/>
  <c r="F26" i="25"/>
  <c r="E26" i="25"/>
  <c r="H25" i="25"/>
  <c r="G25" i="25"/>
  <c r="E25" i="25"/>
  <c r="H24" i="25"/>
  <c r="G24" i="25"/>
  <c r="F24" i="25"/>
  <c r="E24" i="25"/>
  <c r="H23" i="25"/>
  <c r="G23" i="25"/>
  <c r="F23" i="25"/>
  <c r="E23" i="25"/>
  <c r="H22" i="25"/>
  <c r="G22" i="25"/>
  <c r="F22" i="25"/>
  <c r="E22" i="25"/>
  <c r="H21" i="25"/>
  <c r="G21" i="25"/>
  <c r="F21" i="25"/>
  <c r="E21" i="25"/>
  <c r="H20" i="25"/>
  <c r="G20" i="25"/>
  <c r="F20" i="25"/>
  <c r="E20" i="25"/>
  <c r="E19" i="25"/>
  <c r="H19" i="25" s="1"/>
  <c r="D19" i="25"/>
  <c r="C19" i="25"/>
  <c r="G19" i="25" s="1"/>
  <c r="C13" i="25"/>
  <c r="D12" i="25"/>
  <c r="C11" i="25"/>
  <c r="D10" i="25"/>
  <c r="C9" i="25"/>
  <c r="G618" i="24"/>
  <c r="F618" i="24"/>
  <c r="G617" i="24"/>
  <c r="F617" i="24"/>
  <c r="G616" i="24"/>
  <c r="F616" i="24"/>
  <c r="E616" i="24"/>
  <c r="H616" i="24" s="1"/>
  <c r="G615" i="24"/>
  <c r="F615" i="24"/>
  <c r="G614" i="24"/>
  <c r="F614" i="24"/>
  <c r="G613" i="24"/>
  <c r="F613" i="24"/>
  <c r="E613" i="24"/>
  <c r="G612" i="24"/>
  <c r="F612" i="24"/>
  <c r="G611" i="24"/>
  <c r="F611" i="24"/>
  <c r="E611" i="24"/>
  <c r="H611" i="24" s="1"/>
  <c r="G610" i="24"/>
  <c r="F610" i="24"/>
  <c r="G609" i="24"/>
  <c r="F609" i="24"/>
  <c r="G608" i="24"/>
  <c r="F608" i="24"/>
  <c r="G607" i="24"/>
  <c r="F607" i="24"/>
  <c r="E607" i="24"/>
  <c r="H607" i="24" s="1"/>
  <c r="G606" i="24"/>
  <c r="F606" i="24"/>
  <c r="G605" i="24"/>
  <c r="F605" i="24"/>
  <c r="G604" i="24"/>
  <c r="F604" i="24"/>
  <c r="E604" i="24"/>
  <c r="H604" i="24" s="1"/>
  <c r="G603" i="24"/>
  <c r="F603" i="24"/>
  <c r="E603" i="24"/>
  <c r="G602" i="24"/>
  <c r="F602" i="24"/>
  <c r="G601" i="24"/>
  <c r="F601" i="24"/>
  <c r="G600" i="24"/>
  <c r="F600" i="24"/>
  <c r="G599" i="24"/>
  <c r="F599" i="24"/>
  <c r="E599" i="24"/>
  <c r="H599" i="24" s="1"/>
  <c r="G598" i="24"/>
  <c r="F598" i="24"/>
  <c r="G597" i="24"/>
  <c r="F597" i="24"/>
  <c r="E597" i="24"/>
  <c r="H597" i="24" s="1"/>
  <c r="G596" i="24"/>
  <c r="F596" i="24"/>
  <c r="G595" i="24"/>
  <c r="F595" i="24"/>
  <c r="G594" i="24"/>
  <c r="F594" i="24"/>
  <c r="G593" i="24"/>
  <c r="F593" i="24"/>
  <c r="G592" i="24"/>
  <c r="F592" i="24"/>
  <c r="G591" i="24"/>
  <c r="F591" i="24"/>
  <c r="D591" i="24"/>
  <c r="C591" i="24"/>
  <c r="H585" i="24"/>
  <c r="G585" i="24"/>
  <c r="F585" i="24"/>
  <c r="E585" i="24"/>
  <c r="H584" i="24"/>
  <c r="G584" i="24"/>
  <c r="F584" i="24"/>
  <c r="E584" i="24"/>
  <c r="H583" i="24"/>
  <c r="G583" i="24"/>
  <c r="F583" i="24"/>
  <c r="E583" i="24"/>
  <c r="H582" i="24"/>
  <c r="G582" i="24"/>
  <c r="F582" i="24"/>
  <c r="E582" i="24"/>
  <c r="H581" i="24"/>
  <c r="G581" i="24"/>
  <c r="E581" i="24"/>
  <c r="G580" i="24"/>
  <c r="E580" i="24"/>
  <c r="H580" i="24" s="1"/>
  <c r="G579" i="24"/>
  <c r="E579" i="24"/>
  <c r="H579" i="24" s="1"/>
  <c r="H578" i="24"/>
  <c r="G578" i="24"/>
  <c r="E578" i="24"/>
  <c r="H577" i="24"/>
  <c r="G577" i="24"/>
  <c r="F577" i="24"/>
  <c r="E577" i="24"/>
  <c r="H576" i="24"/>
  <c r="G576" i="24"/>
  <c r="F576" i="24"/>
  <c r="E576" i="24"/>
  <c r="H575" i="24"/>
  <c r="G575" i="24"/>
  <c r="F575" i="24"/>
  <c r="E575" i="24"/>
  <c r="H574" i="24"/>
  <c r="G574" i="24"/>
  <c r="F574" i="24"/>
  <c r="E574" i="24"/>
  <c r="H573" i="24"/>
  <c r="G573" i="24"/>
  <c r="F573" i="24"/>
  <c r="E573" i="24"/>
  <c r="H572" i="24"/>
  <c r="G572" i="24"/>
  <c r="E572" i="24"/>
  <c r="G571" i="24"/>
  <c r="E571" i="24"/>
  <c r="H571" i="24" s="1"/>
  <c r="G570" i="24"/>
  <c r="E570" i="24"/>
  <c r="H570" i="24" s="1"/>
  <c r="H569" i="24"/>
  <c r="G569" i="24"/>
  <c r="E569" i="24"/>
  <c r="H568" i="24"/>
  <c r="G568" i="24"/>
  <c r="F568" i="24"/>
  <c r="E568" i="24"/>
  <c r="H567" i="24"/>
  <c r="G567" i="24"/>
  <c r="F567" i="24"/>
  <c r="E567" i="24"/>
  <c r="H566" i="24"/>
  <c r="G566" i="24"/>
  <c r="F566" i="24"/>
  <c r="E566" i="24"/>
  <c r="H565" i="24"/>
  <c r="G565" i="24"/>
  <c r="F565" i="24"/>
  <c r="E565" i="24"/>
  <c r="H564" i="24"/>
  <c r="G564" i="24"/>
  <c r="E564" i="24"/>
  <c r="H563" i="24"/>
  <c r="G563" i="24"/>
  <c r="F563" i="24"/>
  <c r="E563" i="24"/>
  <c r="G562" i="24"/>
  <c r="E562" i="24"/>
  <c r="H562" i="24" s="1"/>
  <c r="G561" i="24"/>
  <c r="E561" i="24"/>
  <c r="H561" i="24" s="1"/>
  <c r="G560" i="24"/>
  <c r="F560" i="24"/>
  <c r="E560" i="24"/>
  <c r="H560" i="24" s="1"/>
  <c r="H559" i="24"/>
  <c r="G559" i="24"/>
  <c r="E559" i="24"/>
  <c r="H558" i="24"/>
  <c r="G558" i="24"/>
  <c r="F558" i="24"/>
  <c r="E558" i="24"/>
  <c r="H557" i="24"/>
  <c r="G557" i="24"/>
  <c r="F557" i="24"/>
  <c r="E557" i="24"/>
  <c r="H556" i="24"/>
  <c r="G556" i="24"/>
  <c r="F556" i="24"/>
  <c r="E556" i="24"/>
  <c r="H555" i="24"/>
  <c r="G555" i="24"/>
  <c r="F555" i="24"/>
  <c r="E555" i="24"/>
  <c r="H554" i="24"/>
  <c r="G554" i="24"/>
  <c r="F554" i="24"/>
  <c r="E554" i="24"/>
  <c r="H553" i="24"/>
  <c r="G553" i="24"/>
  <c r="E553" i="24"/>
  <c r="G552" i="24"/>
  <c r="E552" i="24"/>
  <c r="H552" i="24" s="1"/>
  <c r="G551" i="24"/>
  <c r="E551" i="24"/>
  <c r="H551" i="24" s="1"/>
  <c r="H550" i="24"/>
  <c r="G550" i="24"/>
  <c r="F550" i="24"/>
  <c r="E550" i="24"/>
  <c r="H549" i="24"/>
  <c r="G549" i="24"/>
  <c r="E549" i="24"/>
  <c r="H548" i="24"/>
  <c r="G548" i="24"/>
  <c r="E548" i="24"/>
  <c r="G547" i="24"/>
  <c r="E547" i="24"/>
  <c r="H547" i="24" s="1"/>
  <c r="G546" i="24"/>
  <c r="E546" i="24"/>
  <c r="H546" i="24" s="1"/>
  <c r="H545" i="24"/>
  <c r="G545" i="24"/>
  <c r="E545" i="24"/>
  <c r="H544" i="24"/>
  <c r="G544" i="24"/>
  <c r="E544" i="24"/>
  <c r="H543" i="24"/>
  <c r="G543" i="24"/>
  <c r="F543" i="24"/>
  <c r="E543" i="24"/>
  <c r="G542" i="24"/>
  <c r="E542" i="24"/>
  <c r="H542" i="24" s="1"/>
  <c r="G541" i="24"/>
  <c r="E541" i="24"/>
  <c r="H541" i="24" s="1"/>
  <c r="H540" i="24"/>
  <c r="G540" i="24"/>
  <c r="F540" i="24"/>
  <c r="E540" i="24"/>
  <c r="H539" i="24"/>
  <c r="G539" i="24"/>
  <c r="E539" i="24"/>
  <c r="H538" i="24"/>
  <c r="G538" i="24"/>
  <c r="F538" i="24"/>
  <c r="E538" i="24"/>
  <c r="H537" i="24"/>
  <c r="G537" i="24"/>
  <c r="F537" i="24"/>
  <c r="E537" i="24"/>
  <c r="H536" i="24"/>
  <c r="G536" i="24"/>
  <c r="F536" i="24"/>
  <c r="E536" i="24"/>
  <c r="H535" i="24"/>
  <c r="G535" i="24"/>
  <c r="F535" i="24"/>
  <c r="E535" i="24"/>
  <c r="H534" i="24"/>
  <c r="G534" i="24"/>
  <c r="E534" i="24"/>
  <c r="H533" i="24"/>
  <c r="G533" i="24"/>
  <c r="F533" i="24"/>
  <c r="E533" i="24"/>
  <c r="H532" i="24"/>
  <c r="G532" i="24"/>
  <c r="F532" i="24"/>
  <c r="E532" i="24"/>
  <c r="H531" i="24"/>
  <c r="G531" i="24"/>
  <c r="F531" i="24"/>
  <c r="E531" i="24"/>
  <c r="H530" i="24"/>
  <c r="G530" i="24"/>
  <c r="F530" i="24"/>
  <c r="E530" i="24"/>
  <c r="H529" i="24"/>
  <c r="G529" i="24"/>
  <c r="F529" i="24"/>
  <c r="E529" i="24"/>
  <c r="H528" i="24"/>
  <c r="G528" i="24"/>
  <c r="F528" i="24"/>
  <c r="E528" i="24"/>
  <c r="H527" i="24"/>
  <c r="G527" i="24"/>
  <c r="F527" i="24"/>
  <c r="E527" i="24"/>
  <c r="G526" i="24"/>
  <c r="E526" i="24"/>
  <c r="H526" i="24" s="1"/>
  <c r="G525" i="24"/>
  <c r="E525" i="24"/>
  <c r="H525" i="24" s="1"/>
  <c r="G524" i="24"/>
  <c r="F524" i="24"/>
  <c r="E524" i="24"/>
  <c r="H524" i="24" s="1"/>
  <c r="H523" i="24"/>
  <c r="G523" i="24"/>
  <c r="E523" i="24"/>
  <c r="H522" i="24"/>
  <c r="G522" i="24"/>
  <c r="E522" i="24"/>
  <c r="G521" i="24"/>
  <c r="E521" i="24"/>
  <c r="H521" i="24" s="1"/>
  <c r="G520" i="24"/>
  <c r="E520" i="24"/>
  <c r="H520" i="24" s="1"/>
  <c r="H519" i="24"/>
  <c r="G519" i="24"/>
  <c r="E519" i="24"/>
  <c r="H518" i="24"/>
  <c r="G518" i="24"/>
  <c r="E518" i="24"/>
  <c r="H517" i="24"/>
  <c r="G517" i="24"/>
  <c r="F517" i="24"/>
  <c r="E517" i="24"/>
  <c r="H516" i="24"/>
  <c r="G516" i="24"/>
  <c r="F516" i="24"/>
  <c r="E516" i="24"/>
  <c r="H515" i="24"/>
  <c r="G515" i="24"/>
  <c r="F515" i="24"/>
  <c r="E515" i="24"/>
  <c r="H514" i="24"/>
  <c r="G514" i="24"/>
  <c r="F514" i="24"/>
  <c r="E514" i="24"/>
  <c r="H513" i="24"/>
  <c r="G513" i="24"/>
  <c r="F513" i="24"/>
  <c r="E513" i="24"/>
  <c r="H512" i="24"/>
  <c r="G512" i="24"/>
  <c r="F512" i="24"/>
  <c r="E512" i="24"/>
  <c r="H511" i="24"/>
  <c r="G511" i="24"/>
  <c r="F511" i="24"/>
  <c r="E511" i="24"/>
  <c r="G510" i="24"/>
  <c r="E510" i="24"/>
  <c r="H510" i="24" s="1"/>
  <c r="G509" i="24"/>
  <c r="F509" i="24"/>
  <c r="E509" i="24"/>
  <c r="H509" i="24" s="1"/>
  <c r="G508" i="24"/>
  <c r="E508" i="24"/>
  <c r="H508" i="24" s="1"/>
  <c r="H507" i="24"/>
  <c r="G507" i="24"/>
  <c r="E507" i="24"/>
  <c r="H506" i="24"/>
  <c r="G506" i="24"/>
  <c r="E506" i="24"/>
  <c r="H505" i="24"/>
  <c r="G505" i="24"/>
  <c r="F505" i="24"/>
  <c r="E505" i="24"/>
  <c r="H504" i="24"/>
  <c r="G504" i="24"/>
  <c r="F504" i="24"/>
  <c r="E504" i="24"/>
  <c r="H503" i="24"/>
  <c r="G503" i="24"/>
  <c r="F503" i="24"/>
  <c r="E503" i="24"/>
  <c r="G502" i="24"/>
  <c r="E502" i="24"/>
  <c r="H502" i="24" s="1"/>
  <c r="G501" i="24"/>
  <c r="F501" i="24"/>
  <c r="E501" i="24"/>
  <c r="H501" i="24" s="1"/>
  <c r="G500" i="24"/>
  <c r="E500" i="24"/>
  <c r="H500" i="24" s="1"/>
  <c r="H499" i="24"/>
  <c r="G499" i="24"/>
  <c r="E499" i="24"/>
  <c r="H498" i="24"/>
  <c r="G498" i="24"/>
  <c r="F498" i="24"/>
  <c r="E498" i="24"/>
  <c r="H497" i="24"/>
  <c r="G497" i="24"/>
  <c r="E497" i="24"/>
  <c r="G496" i="24"/>
  <c r="E496" i="24"/>
  <c r="H496" i="24" s="1"/>
  <c r="G495" i="24"/>
  <c r="E495" i="24"/>
  <c r="H495" i="24" s="1"/>
  <c r="H494" i="24"/>
  <c r="G494" i="24"/>
  <c r="E494" i="24"/>
  <c r="H493" i="24"/>
  <c r="G493" i="24"/>
  <c r="E493" i="24"/>
  <c r="H492" i="24"/>
  <c r="G492" i="24"/>
  <c r="F492" i="24"/>
  <c r="E492" i="24"/>
  <c r="G491" i="24"/>
  <c r="E491" i="24"/>
  <c r="H491" i="24" s="1"/>
  <c r="G490" i="24"/>
  <c r="E490" i="24"/>
  <c r="H490" i="24" s="1"/>
  <c r="H489" i="24"/>
  <c r="G489" i="24"/>
  <c r="E489" i="24"/>
  <c r="H488" i="24"/>
  <c r="G488" i="24"/>
  <c r="E488" i="24"/>
  <c r="H487" i="24"/>
  <c r="G487" i="24"/>
  <c r="F487" i="24"/>
  <c r="E487" i="24"/>
  <c r="G486" i="24"/>
  <c r="E486" i="24"/>
  <c r="H486" i="24" s="1"/>
  <c r="G485" i="24"/>
  <c r="F485" i="24"/>
  <c r="E485" i="24"/>
  <c r="H485" i="24" s="1"/>
  <c r="G484" i="24"/>
  <c r="F484" i="24"/>
  <c r="E484" i="24"/>
  <c r="H484" i="24" s="1"/>
  <c r="G483" i="24"/>
  <c r="E483" i="24"/>
  <c r="H483" i="24" s="1"/>
  <c r="H482" i="24"/>
  <c r="G482" i="24"/>
  <c r="E482" i="24"/>
  <c r="H481" i="24"/>
  <c r="G481" i="24"/>
  <c r="E481" i="24"/>
  <c r="H480" i="24"/>
  <c r="G480" i="24"/>
  <c r="F480" i="24"/>
  <c r="E480" i="24"/>
  <c r="G479" i="24"/>
  <c r="E479" i="24"/>
  <c r="H479" i="24" s="1"/>
  <c r="G478" i="24"/>
  <c r="E478" i="24"/>
  <c r="H478" i="24" s="1"/>
  <c r="H477" i="24"/>
  <c r="G477" i="24"/>
  <c r="E477" i="24"/>
  <c r="H476" i="24"/>
  <c r="G476" i="24"/>
  <c r="E476" i="24"/>
  <c r="G475" i="24"/>
  <c r="E475" i="24"/>
  <c r="H475" i="24" s="1"/>
  <c r="G474" i="24"/>
  <c r="E474" i="24"/>
  <c r="H474" i="24" s="1"/>
  <c r="H473" i="24"/>
  <c r="G473" i="24"/>
  <c r="E473" i="24"/>
  <c r="H472" i="24"/>
  <c r="G472" i="24"/>
  <c r="E472" i="24"/>
  <c r="G471" i="24"/>
  <c r="E471" i="24"/>
  <c r="H471" i="24" s="1"/>
  <c r="G470" i="24"/>
  <c r="F470" i="24"/>
  <c r="E470" i="24"/>
  <c r="H470" i="24" s="1"/>
  <c r="G469" i="24"/>
  <c r="E469" i="24"/>
  <c r="H469" i="24" s="1"/>
  <c r="H468" i="24"/>
  <c r="G468" i="24"/>
  <c r="E468" i="24"/>
  <c r="H467" i="24"/>
  <c r="G467" i="24"/>
  <c r="E467" i="24"/>
  <c r="G466" i="24"/>
  <c r="E466" i="24"/>
  <c r="H466" i="24" s="1"/>
  <c r="G465" i="24"/>
  <c r="E465" i="24"/>
  <c r="H465" i="24" s="1"/>
  <c r="H464" i="24"/>
  <c r="G464" i="24"/>
  <c r="F464" i="24"/>
  <c r="E464" i="24"/>
  <c r="H463" i="24"/>
  <c r="G463" i="24"/>
  <c r="E463" i="24"/>
  <c r="H462" i="24"/>
  <c r="G462" i="24"/>
  <c r="F462" i="24"/>
  <c r="E462" i="24"/>
  <c r="H461" i="24"/>
  <c r="G461" i="24"/>
  <c r="F461" i="24"/>
  <c r="E461" i="24"/>
  <c r="H460" i="24"/>
  <c r="G460" i="24"/>
  <c r="F460" i="24"/>
  <c r="E460" i="24"/>
  <c r="H459" i="24"/>
  <c r="G459" i="24"/>
  <c r="F459" i="24"/>
  <c r="E459" i="24"/>
  <c r="H458" i="24"/>
  <c r="G458" i="24"/>
  <c r="F458" i="24"/>
  <c r="E458" i="24"/>
  <c r="H457" i="24"/>
  <c r="G457" i="24"/>
  <c r="F457" i="24"/>
  <c r="E457" i="24"/>
  <c r="H456" i="24"/>
  <c r="G456" i="24"/>
  <c r="F456" i="24"/>
  <c r="E456" i="24"/>
  <c r="H455" i="24"/>
  <c r="G455" i="24"/>
  <c r="F455" i="24"/>
  <c r="E455" i="24"/>
  <c r="H454" i="24"/>
  <c r="G454" i="24"/>
  <c r="E454" i="24"/>
  <c r="G453" i="24"/>
  <c r="E453" i="24"/>
  <c r="H453" i="24" s="1"/>
  <c r="G452" i="24"/>
  <c r="E452" i="24"/>
  <c r="H452" i="24" s="1"/>
  <c r="H451" i="24"/>
  <c r="G451" i="24"/>
  <c r="E451" i="24"/>
  <c r="H450" i="24"/>
  <c r="G450" i="24"/>
  <c r="F450" i="24"/>
  <c r="E450" i="24"/>
  <c r="H449" i="24"/>
  <c r="G449" i="24"/>
  <c r="F449" i="24"/>
  <c r="E449" i="24"/>
  <c r="H448" i="24"/>
  <c r="G448" i="24"/>
  <c r="E448" i="24"/>
  <c r="H447" i="24"/>
  <c r="G447" i="24"/>
  <c r="F447" i="24"/>
  <c r="E447" i="24"/>
  <c r="G446" i="24"/>
  <c r="E446" i="24"/>
  <c r="H446" i="24" s="1"/>
  <c r="G445" i="24"/>
  <c r="F445" i="24"/>
  <c r="E445" i="24"/>
  <c r="H445" i="24" s="1"/>
  <c r="G444" i="24"/>
  <c r="F444" i="24"/>
  <c r="E444" i="24"/>
  <c r="H444" i="24" s="1"/>
  <c r="G443" i="24"/>
  <c r="E443" i="24"/>
  <c r="H443" i="24" s="1"/>
  <c r="H442" i="24"/>
  <c r="G442" i="24"/>
  <c r="E442" i="24"/>
  <c r="H441" i="24"/>
  <c r="G441" i="24"/>
  <c r="E441" i="24"/>
  <c r="H440" i="24"/>
  <c r="G440" i="24"/>
  <c r="F440" i="24"/>
  <c r="E440" i="24"/>
  <c r="H439" i="24"/>
  <c r="G439" i="24"/>
  <c r="F439" i="24"/>
  <c r="E439" i="24"/>
  <c r="H438" i="24"/>
  <c r="G438" i="24"/>
  <c r="F438" i="24"/>
  <c r="E438" i="24"/>
  <c r="G437" i="24"/>
  <c r="E437" i="24"/>
  <c r="H437" i="24" s="1"/>
  <c r="G436" i="24"/>
  <c r="E436" i="24"/>
  <c r="H436" i="24" s="1"/>
  <c r="H435" i="24"/>
  <c r="G435" i="24"/>
  <c r="F435" i="24"/>
  <c r="E435" i="24"/>
  <c r="H434" i="24"/>
  <c r="G434" i="24"/>
  <c r="F434" i="24"/>
  <c r="E434" i="24"/>
  <c r="H433" i="24"/>
  <c r="G433" i="24"/>
  <c r="F433" i="24"/>
  <c r="E433" i="24"/>
  <c r="H432" i="24"/>
  <c r="G432" i="24"/>
  <c r="E432" i="24"/>
  <c r="H431" i="24"/>
  <c r="G431" i="24"/>
  <c r="E431" i="24"/>
  <c r="G430" i="24"/>
  <c r="E430" i="24"/>
  <c r="H430" i="24" s="1"/>
  <c r="G429" i="24"/>
  <c r="F429" i="24"/>
  <c r="E429" i="24"/>
  <c r="H429" i="24" s="1"/>
  <c r="G428" i="24"/>
  <c r="E428" i="24"/>
  <c r="H428" i="24" s="1"/>
  <c r="G427" i="24"/>
  <c r="F427" i="24"/>
  <c r="E427" i="24"/>
  <c r="H427" i="24" s="1"/>
  <c r="G426" i="24"/>
  <c r="F426" i="24"/>
  <c r="E426" i="24"/>
  <c r="H426" i="24" s="1"/>
  <c r="H425" i="24"/>
  <c r="G425" i="24"/>
  <c r="E425" i="24"/>
  <c r="H424" i="24"/>
  <c r="G424" i="24"/>
  <c r="F424" i="24"/>
  <c r="E424" i="24"/>
  <c r="H423" i="24"/>
  <c r="G423" i="24"/>
  <c r="F423" i="24"/>
  <c r="E423" i="24"/>
  <c r="H422" i="24"/>
  <c r="G422" i="24"/>
  <c r="F422" i="24"/>
  <c r="E422" i="24"/>
  <c r="H421" i="24"/>
  <c r="G421" i="24"/>
  <c r="E421" i="24"/>
  <c r="G420" i="24"/>
  <c r="E420" i="24"/>
  <c r="H420" i="24" s="1"/>
  <c r="G419" i="24"/>
  <c r="E419" i="24"/>
  <c r="H419" i="24" s="1"/>
  <c r="H418" i="24"/>
  <c r="G418" i="24"/>
  <c r="E418" i="24"/>
  <c r="H417" i="24"/>
  <c r="G417" i="24"/>
  <c r="E417" i="24"/>
  <c r="G416" i="24"/>
  <c r="E416" i="24"/>
  <c r="H416" i="24" s="1"/>
  <c r="G415" i="24"/>
  <c r="F415" i="24"/>
  <c r="E415" i="24"/>
  <c r="H415" i="24" s="1"/>
  <c r="G414" i="24"/>
  <c r="F414" i="24"/>
  <c r="E414" i="24"/>
  <c r="H414" i="24" s="1"/>
  <c r="G413" i="24"/>
  <c r="F413" i="24"/>
  <c r="E413" i="24"/>
  <c r="H413" i="24" s="1"/>
  <c r="G412" i="24"/>
  <c r="F412" i="24"/>
  <c r="E412" i="24"/>
  <c r="H412" i="24" s="1"/>
  <c r="G411" i="24"/>
  <c r="E411" i="24"/>
  <c r="H411" i="24" s="1"/>
  <c r="G410" i="24"/>
  <c r="F410" i="24"/>
  <c r="E410" i="24"/>
  <c r="H410" i="24" s="1"/>
  <c r="G409" i="24"/>
  <c r="F409" i="24"/>
  <c r="E409" i="24"/>
  <c r="H409" i="24" s="1"/>
  <c r="H408" i="24"/>
  <c r="G408" i="24"/>
  <c r="E408" i="24"/>
  <c r="H407" i="24"/>
  <c r="G407" i="24"/>
  <c r="E407" i="24"/>
  <c r="G406" i="24"/>
  <c r="E406" i="24"/>
  <c r="H406" i="24" s="1"/>
  <c r="G405" i="24"/>
  <c r="E405" i="24"/>
  <c r="H405" i="24" s="1"/>
  <c r="H404" i="24"/>
  <c r="G404" i="24"/>
  <c r="F404" i="24"/>
  <c r="E404" i="24"/>
  <c r="H403" i="24"/>
  <c r="G403" i="24"/>
  <c r="E403" i="24"/>
  <c r="H402" i="24"/>
  <c r="G402" i="24"/>
  <c r="E402" i="24"/>
  <c r="H401" i="24"/>
  <c r="G401" i="24"/>
  <c r="F401" i="24"/>
  <c r="E401" i="24"/>
  <c r="H400" i="24"/>
  <c r="G400" i="24"/>
  <c r="F400" i="24"/>
  <c r="E400" i="24"/>
  <c r="H399" i="24"/>
  <c r="G399" i="24"/>
  <c r="F399" i="24"/>
  <c r="E399" i="24"/>
  <c r="G398" i="24"/>
  <c r="E398" i="24"/>
  <c r="H398" i="24" s="1"/>
  <c r="G397" i="24"/>
  <c r="F397" i="24"/>
  <c r="E397" i="24"/>
  <c r="H397" i="24" s="1"/>
  <c r="G396" i="24"/>
  <c r="F396" i="24"/>
  <c r="E396" i="24"/>
  <c r="H396" i="24" s="1"/>
  <c r="G395" i="24"/>
  <c r="E395" i="24"/>
  <c r="H395" i="24" s="1"/>
  <c r="H394" i="24"/>
  <c r="G394" i="24"/>
  <c r="E394" i="24"/>
  <c r="H393" i="24"/>
  <c r="G393" i="24"/>
  <c r="E393" i="24"/>
  <c r="G392" i="24"/>
  <c r="E392" i="24"/>
  <c r="H392" i="24" s="1"/>
  <c r="G391" i="24"/>
  <c r="E391" i="24"/>
  <c r="H391" i="24" s="1"/>
  <c r="H390" i="24"/>
  <c r="G390" i="24"/>
  <c r="E390" i="24"/>
  <c r="H389" i="24"/>
  <c r="G389" i="24"/>
  <c r="E389" i="24"/>
  <c r="G388" i="24"/>
  <c r="E388" i="24"/>
  <c r="H388" i="24" s="1"/>
  <c r="G387" i="24"/>
  <c r="E387" i="24"/>
  <c r="H387" i="24" s="1"/>
  <c r="H386" i="24"/>
  <c r="G386" i="24"/>
  <c r="E386" i="24"/>
  <c r="H385" i="24"/>
  <c r="G385" i="24"/>
  <c r="F385" i="24"/>
  <c r="E385" i="24"/>
  <c r="H384" i="24"/>
  <c r="G384" i="24"/>
  <c r="F384" i="24"/>
  <c r="E384" i="24"/>
  <c r="H383" i="24"/>
  <c r="G383" i="24"/>
  <c r="E383" i="24"/>
  <c r="H382" i="24"/>
  <c r="G382" i="24"/>
  <c r="F382" i="24"/>
  <c r="E382" i="24"/>
  <c r="G381" i="24"/>
  <c r="E381" i="24"/>
  <c r="H381" i="24" s="1"/>
  <c r="G380" i="24"/>
  <c r="E380" i="24"/>
  <c r="H380" i="24" s="1"/>
  <c r="H379" i="24"/>
  <c r="G379" i="24"/>
  <c r="E379" i="24"/>
  <c r="H378" i="24"/>
  <c r="G378" i="24"/>
  <c r="F378" i="24"/>
  <c r="E378" i="24"/>
  <c r="H377" i="24"/>
  <c r="G377" i="24"/>
  <c r="E377" i="24"/>
  <c r="G376" i="24"/>
  <c r="E376" i="24"/>
  <c r="H376" i="24" s="1"/>
  <c r="G375" i="24"/>
  <c r="F375" i="24"/>
  <c r="E375" i="24"/>
  <c r="H375" i="24" s="1"/>
  <c r="G374" i="24"/>
  <c r="E374" i="24"/>
  <c r="H374" i="24" s="1"/>
  <c r="H373" i="24"/>
  <c r="G373" i="24"/>
  <c r="E373" i="24"/>
  <c r="H372" i="24"/>
  <c r="G372" i="24"/>
  <c r="E372" i="24"/>
  <c r="G371" i="24"/>
  <c r="E371" i="24"/>
  <c r="H371" i="24" s="1"/>
  <c r="G370" i="24"/>
  <c r="F370" i="24"/>
  <c r="E370" i="24"/>
  <c r="H370" i="24" s="1"/>
  <c r="G369" i="24"/>
  <c r="E369" i="24"/>
  <c r="H369" i="24" s="1"/>
  <c r="H368" i="24"/>
  <c r="G368" i="24"/>
  <c r="E368" i="24"/>
  <c r="H367" i="24"/>
  <c r="G367" i="24"/>
  <c r="F367" i="24"/>
  <c r="E367" i="24"/>
  <c r="H366" i="24"/>
  <c r="G366" i="24"/>
  <c r="E366" i="24"/>
  <c r="G365" i="24"/>
  <c r="E365" i="24"/>
  <c r="H365" i="24" s="1"/>
  <c r="G364" i="24"/>
  <c r="E364" i="24"/>
  <c r="H364" i="24" s="1"/>
  <c r="H363" i="24"/>
  <c r="G363" i="24"/>
  <c r="E363" i="24"/>
  <c r="H362" i="24"/>
  <c r="G362" i="24"/>
  <c r="E362" i="24"/>
  <c r="H361" i="24"/>
  <c r="G361" i="24"/>
  <c r="F361" i="24"/>
  <c r="E361" i="24"/>
  <c r="H360" i="24"/>
  <c r="G360" i="24"/>
  <c r="F360" i="24"/>
  <c r="E360" i="24"/>
  <c r="G359" i="24"/>
  <c r="E359" i="24"/>
  <c r="H359" i="24" s="1"/>
  <c r="G358" i="24"/>
  <c r="E358" i="24"/>
  <c r="H358" i="24" s="1"/>
  <c r="H357" i="24"/>
  <c r="G357" i="24"/>
  <c r="E357" i="24"/>
  <c r="E356" i="24"/>
  <c r="H356" i="24" s="1"/>
  <c r="D356" i="24"/>
  <c r="C356" i="24"/>
  <c r="G356" i="24" s="1"/>
  <c r="G350" i="24"/>
  <c r="F350" i="24"/>
  <c r="E350" i="24"/>
  <c r="G349" i="24"/>
  <c r="F349" i="24"/>
  <c r="E349" i="24"/>
  <c r="H349" i="24" s="1"/>
  <c r="G348" i="24"/>
  <c r="F348" i="24"/>
  <c r="E348" i="24"/>
  <c r="H348" i="24" s="1"/>
  <c r="G347" i="24"/>
  <c r="F347" i="24"/>
  <c r="E347" i="24"/>
  <c r="G346" i="24"/>
  <c r="F346" i="24"/>
  <c r="E346" i="24"/>
  <c r="G345" i="24"/>
  <c r="F345" i="24"/>
  <c r="E345" i="24"/>
  <c r="H345" i="24" s="1"/>
  <c r="G344" i="24"/>
  <c r="F344" i="24"/>
  <c r="E344" i="24"/>
  <c r="H344" i="24" s="1"/>
  <c r="G343" i="24"/>
  <c r="F343" i="24"/>
  <c r="E343" i="24"/>
  <c r="G342" i="24"/>
  <c r="F342" i="24"/>
  <c r="E342" i="24"/>
  <c r="G341" i="24"/>
  <c r="F341" i="24"/>
  <c r="G340" i="24"/>
  <c r="F340" i="24"/>
  <c r="E340" i="24"/>
  <c r="G339" i="24"/>
  <c r="F339" i="24"/>
  <c r="G338" i="24"/>
  <c r="F338" i="24"/>
  <c r="E338" i="24"/>
  <c r="H338" i="24" s="1"/>
  <c r="G337" i="24"/>
  <c r="F337" i="24"/>
  <c r="E337" i="24"/>
  <c r="G336" i="24"/>
  <c r="F336" i="24"/>
  <c r="E336" i="24"/>
  <c r="G335" i="24"/>
  <c r="F335" i="24"/>
  <c r="E335" i="24"/>
  <c r="H335" i="24" s="1"/>
  <c r="G334" i="24"/>
  <c r="F334" i="24"/>
  <c r="G333" i="24"/>
  <c r="F333" i="24"/>
  <c r="E333" i="24"/>
  <c r="G332" i="24"/>
  <c r="F332" i="24"/>
  <c r="E332" i="24"/>
  <c r="H332" i="24" s="1"/>
  <c r="G331" i="24"/>
  <c r="F331" i="24"/>
  <c r="E331" i="24"/>
  <c r="H331" i="24" s="1"/>
  <c r="G330" i="24"/>
  <c r="F330" i="24"/>
  <c r="E330" i="24"/>
  <c r="G329" i="24"/>
  <c r="F329" i="24"/>
  <c r="E329" i="24"/>
  <c r="G328" i="24"/>
  <c r="F328" i="24"/>
  <c r="G327" i="24"/>
  <c r="F327" i="24"/>
  <c r="E327" i="24"/>
  <c r="G326" i="24"/>
  <c r="F326" i="24"/>
  <c r="E326" i="24"/>
  <c r="G325" i="24"/>
  <c r="F325" i="24"/>
  <c r="G324" i="24"/>
  <c r="F324" i="24"/>
  <c r="E324" i="24"/>
  <c r="G323" i="24"/>
  <c r="F323" i="24"/>
  <c r="G322" i="24"/>
  <c r="F322" i="24"/>
  <c r="E322" i="24"/>
  <c r="H322" i="24" s="1"/>
  <c r="G321" i="24"/>
  <c r="F321" i="24"/>
  <c r="E321" i="24"/>
  <c r="G320" i="24"/>
  <c r="F320" i="24"/>
  <c r="E320" i="24"/>
  <c r="G319" i="24"/>
  <c r="F319" i="24"/>
  <c r="G318" i="24"/>
  <c r="F318" i="24"/>
  <c r="E318" i="24"/>
  <c r="G317" i="24"/>
  <c r="F317" i="24"/>
  <c r="E317" i="24"/>
  <c r="G316" i="24"/>
  <c r="F316" i="24"/>
  <c r="E316" i="24"/>
  <c r="H316" i="24" s="1"/>
  <c r="G315" i="24"/>
  <c r="F315" i="24"/>
  <c r="E315" i="24"/>
  <c r="H315" i="24" s="1"/>
  <c r="G314" i="24"/>
  <c r="F314" i="24"/>
  <c r="E314" i="24"/>
  <c r="G313" i="24"/>
  <c r="F313" i="24"/>
  <c r="E313" i="24"/>
  <c r="G312" i="24"/>
  <c r="F312" i="24"/>
  <c r="E312" i="24"/>
  <c r="H312" i="24" s="1"/>
  <c r="G311" i="24"/>
  <c r="F311" i="24"/>
  <c r="G310" i="24"/>
  <c r="F310" i="24"/>
  <c r="E310" i="24"/>
  <c r="G309" i="24"/>
  <c r="F309" i="24"/>
  <c r="E309" i="24"/>
  <c r="H309" i="24" s="1"/>
  <c r="G308" i="24"/>
  <c r="F308" i="24"/>
  <c r="G307" i="24"/>
  <c r="F307" i="24"/>
  <c r="G306" i="24"/>
  <c r="F306" i="24"/>
  <c r="E306" i="24"/>
  <c r="H306" i="24" s="1"/>
  <c r="G305" i="24"/>
  <c r="F305" i="24"/>
  <c r="E305" i="24"/>
  <c r="G304" i="24"/>
  <c r="F304" i="24"/>
  <c r="E304" i="24"/>
  <c r="G303" i="24"/>
  <c r="F303" i="24"/>
  <c r="E303" i="24"/>
  <c r="H303" i="24" s="1"/>
  <c r="G302" i="24"/>
  <c r="F302" i="24"/>
  <c r="E302" i="24"/>
  <c r="H302" i="24" s="1"/>
  <c r="G301" i="24"/>
  <c r="F301" i="24"/>
  <c r="G300" i="24"/>
  <c r="F300" i="24"/>
  <c r="G299" i="24"/>
  <c r="F299" i="24"/>
  <c r="G298" i="24"/>
  <c r="F298" i="24"/>
  <c r="E298" i="24"/>
  <c r="H298" i="24" s="1"/>
  <c r="G297" i="24"/>
  <c r="F297" i="24"/>
  <c r="G296" i="24"/>
  <c r="F296" i="24"/>
  <c r="E296" i="24"/>
  <c r="G295" i="24"/>
  <c r="F295" i="24"/>
  <c r="E295" i="24"/>
  <c r="H295" i="24" s="1"/>
  <c r="G294" i="24"/>
  <c r="F294" i="24"/>
  <c r="G293" i="24"/>
  <c r="F293" i="24"/>
  <c r="G292" i="24"/>
  <c r="F292" i="24"/>
  <c r="G291" i="24"/>
  <c r="F291" i="24"/>
  <c r="E291" i="24"/>
  <c r="G290" i="24"/>
  <c r="F290" i="24"/>
  <c r="E290" i="24"/>
  <c r="H290" i="24" s="1"/>
  <c r="G289" i="24"/>
  <c r="F289" i="24"/>
  <c r="G288" i="24"/>
  <c r="F288" i="24"/>
  <c r="G287" i="24"/>
  <c r="F287" i="24"/>
  <c r="E287" i="24"/>
  <c r="H287" i="24" s="1"/>
  <c r="G286" i="24"/>
  <c r="F286" i="24"/>
  <c r="E286" i="24"/>
  <c r="G285" i="24"/>
  <c r="F285" i="24"/>
  <c r="E285" i="24"/>
  <c r="G284" i="24"/>
  <c r="F284" i="24"/>
  <c r="E284" i="24"/>
  <c r="H284" i="24" s="1"/>
  <c r="G283" i="24"/>
  <c r="F283" i="24"/>
  <c r="G282" i="24"/>
  <c r="F282" i="24"/>
  <c r="G281" i="24"/>
  <c r="F281" i="24"/>
  <c r="G280" i="24"/>
  <c r="F280" i="24"/>
  <c r="E280" i="24"/>
  <c r="G279" i="24"/>
  <c r="F279" i="24"/>
  <c r="E279" i="24"/>
  <c r="H279" i="24" s="1"/>
  <c r="G278" i="24"/>
  <c r="F278" i="24"/>
  <c r="E278" i="24"/>
  <c r="H278" i="24" s="1"/>
  <c r="G277" i="24"/>
  <c r="F277" i="24"/>
  <c r="G276" i="24"/>
  <c r="F276" i="24"/>
  <c r="E276" i="24"/>
  <c r="H276" i="24" s="1"/>
  <c r="G275" i="24"/>
  <c r="F275" i="24"/>
  <c r="E275" i="24"/>
  <c r="H275" i="24" s="1"/>
  <c r="G274" i="24"/>
  <c r="F274" i="24"/>
  <c r="E274" i="24"/>
  <c r="G273" i="24"/>
  <c r="F273" i="24"/>
  <c r="E273" i="24"/>
  <c r="G272" i="24"/>
  <c r="F272" i="24"/>
  <c r="E272" i="24"/>
  <c r="H272" i="24" s="1"/>
  <c r="G271" i="24"/>
  <c r="F271" i="24"/>
  <c r="E271" i="24"/>
  <c r="H271" i="24" s="1"/>
  <c r="G270" i="24"/>
  <c r="F270" i="24"/>
  <c r="G269" i="24"/>
  <c r="F269" i="24"/>
  <c r="E269" i="24"/>
  <c r="H269" i="24" s="1"/>
  <c r="G268" i="24"/>
  <c r="F268" i="24"/>
  <c r="E268" i="24"/>
  <c r="H268" i="24" s="1"/>
  <c r="G267" i="24"/>
  <c r="F267" i="24"/>
  <c r="E267" i="24"/>
  <c r="G266" i="24"/>
  <c r="F266" i="24"/>
  <c r="G265" i="24"/>
  <c r="F265" i="24"/>
  <c r="G264" i="24"/>
  <c r="F264" i="24"/>
  <c r="E264" i="24"/>
  <c r="G263" i="24"/>
  <c r="F263" i="24"/>
  <c r="E263" i="24"/>
  <c r="H263" i="24" s="1"/>
  <c r="G262" i="24"/>
  <c r="F262" i="24"/>
  <c r="E262" i="24"/>
  <c r="H262" i="24" s="1"/>
  <c r="G261" i="24"/>
  <c r="F261" i="24"/>
  <c r="G260" i="24"/>
  <c r="F260" i="24"/>
  <c r="E260" i="24"/>
  <c r="H260" i="24" s="1"/>
  <c r="G259" i="24"/>
  <c r="F259" i="24"/>
  <c r="E259" i="24"/>
  <c r="H259" i="24" s="1"/>
  <c r="G258" i="24"/>
  <c r="F258" i="24"/>
  <c r="E258" i="24"/>
  <c r="G257" i="24"/>
  <c r="F257" i="24"/>
  <c r="E257" i="24"/>
  <c r="G256" i="24"/>
  <c r="F256" i="24"/>
  <c r="G255" i="24"/>
  <c r="F255" i="24"/>
  <c r="G254" i="24"/>
  <c r="F254" i="24"/>
  <c r="G253" i="24"/>
  <c r="F253" i="24"/>
  <c r="E253" i="24"/>
  <c r="G252" i="24"/>
  <c r="F252" i="24"/>
  <c r="E252" i="24"/>
  <c r="G251" i="24"/>
  <c r="F251" i="24"/>
  <c r="E251" i="24"/>
  <c r="H251" i="24" s="1"/>
  <c r="G250" i="24"/>
  <c r="F250" i="24"/>
  <c r="E250" i="24"/>
  <c r="H250" i="24" s="1"/>
  <c r="G249" i="24"/>
  <c r="F249" i="24"/>
  <c r="E249" i="24"/>
  <c r="G248" i="24"/>
  <c r="F248" i="24"/>
  <c r="E248" i="24"/>
  <c r="G247" i="24"/>
  <c r="F247" i="24"/>
  <c r="E247" i="24"/>
  <c r="H247" i="24" s="1"/>
  <c r="G246" i="24"/>
  <c r="F246" i="24"/>
  <c r="E246" i="24"/>
  <c r="H246" i="24" s="1"/>
  <c r="G245" i="24"/>
  <c r="F245" i="24"/>
  <c r="E245" i="24"/>
  <c r="G244" i="24"/>
  <c r="F244" i="24"/>
  <c r="G243" i="24"/>
  <c r="F243" i="24"/>
  <c r="E243" i="24"/>
  <c r="H243" i="24" s="1"/>
  <c r="G242" i="24"/>
  <c r="F242" i="24"/>
  <c r="E242" i="24"/>
  <c r="G241" i="24"/>
  <c r="F241" i="24"/>
  <c r="G240" i="24"/>
  <c r="F240" i="24"/>
  <c r="E240" i="24"/>
  <c r="H240" i="24" s="1"/>
  <c r="G239" i="24"/>
  <c r="F239" i="24"/>
  <c r="E239" i="24"/>
  <c r="G238" i="24"/>
  <c r="F238" i="24"/>
  <c r="E238" i="24"/>
  <c r="G237" i="24"/>
  <c r="F237" i="24"/>
  <c r="G236" i="24"/>
  <c r="F236" i="24"/>
  <c r="E236" i="24"/>
  <c r="G235" i="24"/>
  <c r="F235" i="24"/>
  <c r="E235" i="24"/>
  <c r="G234" i="24"/>
  <c r="F234" i="24"/>
  <c r="G233" i="24"/>
  <c r="F233" i="24"/>
  <c r="G232" i="24"/>
  <c r="F232" i="24"/>
  <c r="E232" i="24"/>
  <c r="H232" i="24" s="1"/>
  <c r="G231" i="24"/>
  <c r="F231" i="24"/>
  <c r="G230" i="24"/>
  <c r="F230" i="24"/>
  <c r="E230" i="24"/>
  <c r="G229" i="24"/>
  <c r="F229" i="24"/>
  <c r="E229" i="24"/>
  <c r="H229" i="24" s="1"/>
  <c r="G228" i="24"/>
  <c r="F228" i="24"/>
  <c r="E228" i="24"/>
  <c r="H228" i="24" s="1"/>
  <c r="G227" i="24"/>
  <c r="F227" i="24"/>
  <c r="E227" i="24"/>
  <c r="G226" i="24"/>
  <c r="F226" i="24"/>
  <c r="E226" i="24"/>
  <c r="G225" i="24"/>
  <c r="F225" i="24"/>
  <c r="E225" i="24"/>
  <c r="H225" i="24" s="1"/>
  <c r="G224" i="24"/>
  <c r="F224" i="24"/>
  <c r="G223" i="24"/>
  <c r="F223" i="24"/>
  <c r="E223" i="24"/>
  <c r="G222" i="24"/>
  <c r="F222" i="24"/>
  <c r="E222" i="24"/>
  <c r="H222" i="24" s="1"/>
  <c r="G221" i="24"/>
  <c r="F221" i="24"/>
  <c r="E221" i="24"/>
  <c r="H221" i="24" s="1"/>
  <c r="G220" i="24"/>
  <c r="F220" i="24"/>
  <c r="G219" i="24"/>
  <c r="F219" i="24"/>
  <c r="G218" i="24"/>
  <c r="F218" i="24"/>
  <c r="E218" i="24"/>
  <c r="G217" i="24"/>
  <c r="F217" i="24"/>
  <c r="E217" i="24"/>
  <c r="G216" i="24"/>
  <c r="F216" i="24"/>
  <c r="G215" i="24"/>
  <c r="F215" i="24"/>
  <c r="G214" i="24"/>
  <c r="F214" i="24"/>
  <c r="G213" i="24"/>
  <c r="F213" i="24"/>
  <c r="E213" i="24"/>
  <c r="G212" i="24"/>
  <c r="F212" i="24"/>
  <c r="G211" i="24"/>
  <c r="F211" i="24"/>
  <c r="G210" i="24"/>
  <c r="F210" i="24"/>
  <c r="G209" i="24"/>
  <c r="F209" i="24"/>
  <c r="G208" i="24"/>
  <c r="F208" i="24"/>
  <c r="G207" i="24"/>
  <c r="F207" i="24"/>
  <c r="G206" i="24"/>
  <c r="F206" i="24"/>
  <c r="E206" i="24"/>
  <c r="G205" i="24"/>
  <c r="F205" i="24"/>
  <c r="G204" i="24"/>
  <c r="F204" i="24"/>
  <c r="E204" i="24"/>
  <c r="G203" i="24"/>
  <c r="F203" i="24"/>
  <c r="E203" i="24"/>
  <c r="G202" i="24"/>
  <c r="F202" i="24"/>
  <c r="G201" i="24"/>
  <c r="F201" i="24"/>
  <c r="E201" i="24"/>
  <c r="G200" i="24"/>
  <c r="F200" i="24"/>
  <c r="E200" i="24"/>
  <c r="G199" i="24"/>
  <c r="F199" i="24"/>
  <c r="G198" i="24"/>
  <c r="F198" i="24"/>
  <c r="G197" i="24"/>
  <c r="F197" i="24"/>
  <c r="G196" i="24"/>
  <c r="F196" i="24"/>
  <c r="E196" i="24"/>
  <c r="G195" i="24"/>
  <c r="F195" i="24"/>
  <c r="E195" i="24"/>
  <c r="G194" i="24"/>
  <c r="F194" i="24"/>
  <c r="E194" i="24"/>
  <c r="H194" i="24" s="1"/>
  <c r="G193" i="24"/>
  <c r="F193" i="24"/>
  <c r="G192" i="24"/>
  <c r="F192" i="24"/>
  <c r="G191" i="24"/>
  <c r="F191" i="24"/>
  <c r="G190" i="24"/>
  <c r="F190" i="24"/>
  <c r="E190" i="24"/>
  <c r="G189" i="24"/>
  <c r="F189" i="24"/>
  <c r="E189" i="24"/>
  <c r="H189" i="24" s="1"/>
  <c r="G188" i="24"/>
  <c r="F188" i="24"/>
  <c r="E188" i="24"/>
  <c r="H188" i="24" s="1"/>
  <c r="G187" i="24"/>
  <c r="F187" i="24"/>
  <c r="G186" i="24"/>
  <c r="F186" i="24"/>
  <c r="G185" i="24"/>
  <c r="F185" i="24"/>
  <c r="E185" i="24"/>
  <c r="G184" i="24"/>
  <c r="F184" i="24"/>
  <c r="G183" i="24"/>
  <c r="F183" i="24"/>
  <c r="E183" i="24"/>
  <c r="H183" i="24" s="1"/>
  <c r="G182" i="24"/>
  <c r="F182" i="24"/>
  <c r="G181" i="24"/>
  <c r="F181" i="24"/>
  <c r="E181" i="24"/>
  <c r="H181" i="24" s="1"/>
  <c r="G180" i="24"/>
  <c r="F180" i="24"/>
  <c r="E180" i="24"/>
  <c r="H180" i="24" s="1"/>
  <c r="G179" i="24"/>
  <c r="F179" i="24"/>
  <c r="G178" i="24"/>
  <c r="F178" i="24"/>
  <c r="G177" i="24"/>
  <c r="F177" i="24"/>
  <c r="D177" i="24"/>
  <c r="C177" i="24"/>
  <c r="H171" i="24"/>
  <c r="G171" i="24"/>
  <c r="F171" i="24"/>
  <c r="E171" i="24"/>
  <c r="H170" i="24"/>
  <c r="G170" i="24"/>
  <c r="F170" i="24"/>
  <c r="E170" i="24"/>
  <c r="H169" i="24"/>
  <c r="G169" i="24"/>
  <c r="F169" i="24"/>
  <c r="E169" i="24"/>
  <c r="H168" i="24"/>
  <c r="G168" i="24"/>
  <c r="E168" i="24"/>
  <c r="H167" i="24"/>
  <c r="G167" i="24"/>
  <c r="F167" i="24"/>
  <c r="E167" i="24"/>
  <c r="H166" i="24"/>
  <c r="G166" i="24"/>
  <c r="F166" i="24"/>
  <c r="E166" i="24"/>
  <c r="H165" i="24"/>
  <c r="G165" i="24"/>
  <c r="F165" i="24"/>
  <c r="E165" i="24"/>
  <c r="H164" i="24"/>
  <c r="G164" i="24"/>
  <c r="F164" i="24"/>
  <c r="E164" i="24"/>
  <c r="H163" i="24"/>
  <c r="G163" i="24"/>
  <c r="F163" i="24"/>
  <c r="E163" i="24"/>
  <c r="H162" i="24"/>
  <c r="G162" i="24"/>
  <c r="F162" i="24"/>
  <c r="E162" i="24"/>
  <c r="H161" i="24"/>
  <c r="G161" i="24"/>
  <c r="F161" i="24"/>
  <c r="E161" i="24"/>
  <c r="H160" i="24"/>
  <c r="G160" i="24"/>
  <c r="E160" i="24"/>
  <c r="G159" i="24"/>
  <c r="E159" i="24"/>
  <c r="H159" i="24" s="1"/>
  <c r="G158" i="24"/>
  <c r="F158" i="24"/>
  <c r="E158" i="24"/>
  <c r="H158" i="24" s="1"/>
  <c r="G157" i="24"/>
  <c r="E157" i="24"/>
  <c r="H157" i="24" s="1"/>
  <c r="H156" i="24"/>
  <c r="G156" i="24"/>
  <c r="E156" i="24"/>
  <c r="H155" i="24"/>
  <c r="G155" i="24"/>
  <c r="F155" i="24"/>
  <c r="E155" i="24"/>
  <c r="H154" i="24"/>
  <c r="G154" i="24"/>
  <c r="F154" i="24"/>
  <c r="E154" i="24"/>
  <c r="H153" i="24"/>
  <c r="G153" i="24"/>
  <c r="E153" i="24"/>
  <c r="G152" i="24"/>
  <c r="E152" i="24"/>
  <c r="H152" i="24" s="1"/>
  <c r="G151" i="24"/>
  <c r="F151" i="24"/>
  <c r="E151" i="24"/>
  <c r="H151" i="24" s="1"/>
  <c r="G150" i="24"/>
  <c r="E150" i="24"/>
  <c r="H150" i="24" s="1"/>
  <c r="H149" i="24"/>
  <c r="G149" i="24"/>
  <c r="E149" i="24"/>
  <c r="H148" i="24"/>
  <c r="G148" i="24"/>
  <c r="E148" i="24"/>
  <c r="G147" i="24"/>
  <c r="E147" i="24"/>
  <c r="H147" i="24" s="1"/>
  <c r="G146" i="24"/>
  <c r="E146" i="24"/>
  <c r="H146" i="24" s="1"/>
  <c r="H145" i="24"/>
  <c r="G145" i="24"/>
  <c r="F145" i="24"/>
  <c r="E145" i="24"/>
  <c r="H144" i="24"/>
  <c r="G144" i="24"/>
  <c r="F144" i="24"/>
  <c r="E144" i="24"/>
  <c r="H143" i="24"/>
  <c r="G143" i="24"/>
  <c r="E143" i="24"/>
  <c r="H142" i="24"/>
  <c r="G142" i="24"/>
  <c r="F142" i="24"/>
  <c r="E142" i="24"/>
  <c r="H141" i="24"/>
  <c r="G141" i="24"/>
  <c r="E141" i="24"/>
  <c r="G140" i="24"/>
  <c r="E140" i="24"/>
  <c r="H140" i="24" s="1"/>
  <c r="G139" i="24"/>
  <c r="E139" i="24"/>
  <c r="H139" i="24" s="1"/>
  <c r="H138" i="24"/>
  <c r="G138" i="24"/>
  <c r="E138" i="24"/>
  <c r="H137" i="24"/>
  <c r="G137" i="24"/>
  <c r="E137" i="24"/>
  <c r="G136" i="24"/>
  <c r="E136" i="24"/>
  <c r="H136" i="24" s="1"/>
  <c r="G135" i="24"/>
  <c r="E135" i="24"/>
  <c r="H135" i="24" s="1"/>
  <c r="H134" i="24"/>
  <c r="G134" i="24"/>
  <c r="E134" i="24"/>
  <c r="H133" i="24"/>
  <c r="G133" i="24"/>
  <c r="E133" i="24"/>
  <c r="G132" i="24"/>
  <c r="E132" i="24"/>
  <c r="H132" i="24" s="1"/>
  <c r="G131" i="24"/>
  <c r="F131" i="24"/>
  <c r="E131" i="24"/>
  <c r="H131" i="24" s="1"/>
  <c r="G130" i="24"/>
  <c r="E130" i="24"/>
  <c r="H130" i="24" s="1"/>
  <c r="H129" i="24"/>
  <c r="G129" i="24"/>
  <c r="E129" i="24"/>
  <c r="H128" i="24"/>
  <c r="G128" i="24"/>
  <c r="E128" i="24"/>
  <c r="G127" i="24"/>
  <c r="E127" i="24"/>
  <c r="H127" i="24" s="1"/>
  <c r="G126" i="24"/>
  <c r="E126" i="24"/>
  <c r="H126" i="24" s="1"/>
  <c r="H125" i="24"/>
  <c r="G125" i="24"/>
  <c r="E125" i="24"/>
  <c r="H124" i="24"/>
  <c r="G124" i="24"/>
  <c r="E124" i="24"/>
  <c r="G123" i="24"/>
  <c r="E123" i="24"/>
  <c r="H123" i="24" s="1"/>
  <c r="G122" i="24"/>
  <c r="F122" i="24"/>
  <c r="E122" i="24"/>
  <c r="H122" i="24" s="1"/>
  <c r="G121" i="24"/>
  <c r="E121" i="24"/>
  <c r="H121" i="24" s="1"/>
  <c r="H120" i="24"/>
  <c r="G120" i="24"/>
  <c r="E120" i="24"/>
  <c r="H119" i="24"/>
  <c r="G119" i="24"/>
  <c r="E119" i="24"/>
  <c r="G118" i="24"/>
  <c r="E118" i="24"/>
  <c r="H118" i="24" s="1"/>
  <c r="G117" i="24"/>
  <c r="E117" i="24"/>
  <c r="H117" i="24" s="1"/>
  <c r="H116" i="24"/>
  <c r="G116" i="24"/>
  <c r="E116" i="24"/>
  <c r="H115" i="24"/>
  <c r="G115" i="24"/>
  <c r="E115" i="24"/>
  <c r="G114" i="24"/>
  <c r="E114" i="24"/>
  <c r="H114" i="24" s="1"/>
  <c r="G113" i="24"/>
  <c r="F113" i="24"/>
  <c r="E113" i="24"/>
  <c r="H113" i="24" s="1"/>
  <c r="G112" i="24"/>
  <c r="E112" i="24"/>
  <c r="H112" i="24" s="1"/>
  <c r="H111" i="24"/>
  <c r="G111" i="24"/>
  <c r="E111" i="24"/>
  <c r="H110" i="24"/>
  <c r="G110" i="24"/>
  <c r="F110" i="24"/>
  <c r="E110" i="24"/>
  <c r="H109" i="24"/>
  <c r="G109" i="24"/>
  <c r="E109" i="24"/>
  <c r="H108" i="24"/>
  <c r="G108" i="24"/>
  <c r="F108" i="24"/>
  <c r="E108" i="24"/>
  <c r="G107" i="24"/>
  <c r="E107" i="24"/>
  <c r="H107" i="24" s="1"/>
  <c r="G106" i="24"/>
  <c r="E106" i="24"/>
  <c r="H106" i="24" s="1"/>
  <c r="H105" i="24"/>
  <c r="G105" i="24"/>
  <c r="F105" i="24"/>
  <c r="E105" i="24"/>
  <c r="H104" i="24"/>
  <c r="G104" i="24"/>
  <c r="E104" i="24"/>
  <c r="H103" i="24"/>
  <c r="G103" i="24"/>
  <c r="E103" i="24"/>
  <c r="G102" i="24"/>
  <c r="E102" i="24"/>
  <c r="H102" i="24" s="1"/>
  <c r="G101" i="24"/>
  <c r="F101" i="24"/>
  <c r="E101" i="24"/>
  <c r="H101" i="24" s="1"/>
  <c r="G100" i="24"/>
  <c r="E100" i="24"/>
  <c r="H100" i="24" s="1"/>
  <c r="H99" i="24"/>
  <c r="G99" i="24"/>
  <c r="E99" i="24"/>
  <c r="H98" i="24"/>
  <c r="G98" i="24"/>
  <c r="E98" i="24"/>
  <c r="G97" i="24"/>
  <c r="E97" i="24"/>
  <c r="H97" i="24" s="1"/>
  <c r="G96" i="24"/>
  <c r="E96" i="24"/>
  <c r="H96" i="24" s="1"/>
  <c r="H95" i="24"/>
  <c r="G95" i="24"/>
  <c r="E95" i="24"/>
  <c r="H94" i="24"/>
  <c r="G94" i="24"/>
  <c r="E94" i="24"/>
  <c r="G93" i="24"/>
  <c r="E93" i="24"/>
  <c r="H93" i="24" s="1"/>
  <c r="G92" i="24"/>
  <c r="E92" i="24"/>
  <c r="H92" i="24" s="1"/>
  <c r="H91" i="24"/>
  <c r="G91" i="24"/>
  <c r="E91" i="24"/>
  <c r="H90" i="24"/>
  <c r="G90" i="24"/>
  <c r="E90" i="24"/>
  <c r="G89" i="24"/>
  <c r="E89" i="24"/>
  <c r="H89" i="24" s="1"/>
  <c r="G88" i="24"/>
  <c r="F88" i="24"/>
  <c r="E88" i="24"/>
  <c r="H88" i="24" s="1"/>
  <c r="G87" i="24"/>
  <c r="E87" i="24"/>
  <c r="H87" i="24" s="1"/>
  <c r="H86" i="24"/>
  <c r="G86" i="24"/>
  <c r="F86" i="24"/>
  <c r="E86" i="24"/>
  <c r="H85" i="24"/>
  <c r="G85" i="24"/>
  <c r="F85" i="24"/>
  <c r="E85" i="24"/>
  <c r="H84" i="24"/>
  <c r="G84" i="24"/>
  <c r="F84" i="24"/>
  <c r="E84" i="24"/>
  <c r="H83" i="24"/>
  <c r="G83" i="24"/>
  <c r="E83" i="24"/>
  <c r="H82" i="24"/>
  <c r="G82" i="24"/>
  <c r="E82" i="24"/>
  <c r="G81" i="24"/>
  <c r="E81" i="24"/>
  <c r="H81" i="24" s="1"/>
  <c r="G80" i="24"/>
  <c r="E80" i="24"/>
  <c r="H80" i="24" s="1"/>
  <c r="H79" i="24"/>
  <c r="G79" i="24"/>
  <c r="E79" i="24"/>
  <c r="H78" i="24"/>
  <c r="G78" i="24"/>
  <c r="E78" i="24"/>
  <c r="G77" i="24"/>
  <c r="E77" i="24"/>
  <c r="H77" i="24" s="1"/>
  <c r="E76" i="24"/>
  <c r="H76" i="24" s="1"/>
  <c r="D76" i="24"/>
  <c r="C76" i="24"/>
  <c r="G76" i="24" s="1"/>
  <c r="G70" i="24"/>
  <c r="F70" i="24"/>
  <c r="E70" i="24"/>
  <c r="H70" i="24" s="1"/>
  <c r="G69" i="24"/>
  <c r="F69" i="24"/>
  <c r="G68" i="24"/>
  <c r="F68" i="24"/>
  <c r="G67" i="24"/>
  <c r="F67" i="24"/>
  <c r="E67" i="24"/>
  <c r="G66" i="24"/>
  <c r="F66" i="24"/>
  <c r="E66" i="24"/>
  <c r="G65" i="24"/>
  <c r="F65" i="24"/>
  <c r="E65" i="24"/>
  <c r="H65" i="24" s="1"/>
  <c r="G64" i="24"/>
  <c r="F64" i="24"/>
  <c r="G63" i="24"/>
  <c r="F63" i="24"/>
  <c r="E63" i="24"/>
  <c r="G62" i="24"/>
  <c r="F62" i="24"/>
  <c r="E62" i="24"/>
  <c r="H62" i="24" s="1"/>
  <c r="G61" i="24"/>
  <c r="F61" i="24"/>
  <c r="E61" i="24"/>
  <c r="H61" i="24" s="1"/>
  <c r="G60" i="24"/>
  <c r="F60" i="24"/>
  <c r="E60" i="24"/>
  <c r="G59" i="24"/>
  <c r="F59" i="24"/>
  <c r="G58" i="24"/>
  <c r="F58" i="24"/>
  <c r="E58" i="24"/>
  <c r="H58" i="24" s="1"/>
  <c r="G57" i="24"/>
  <c r="F57" i="24"/>
  <c r="E57" i="24"/>
  <c r="G56" i="24"/>
  <c r="F56" i="24"/>
  <c r="E56" i="24"/>
  <c r="G55" i="24"/>
  <c r="F55" i="24"/>
  <c r="E55" i="24"/>
  <c r="H55" i="24" s="1"/>
  <c r="G54" i="24"/>
  <c r="F54" i="24"/>
  <c r="G53" i="24"/>
  <c r="F53" i="24"/>
  <c r="E53" i="24"/>
  <c r="G52" i="24"/>
  <c r="F52" i="24"/>
  <c r="E52" i="24"/>
  <c r="H52" i="24" s="1"/>
  <c r="G51" i="24"/>
  <c r="F51" i="24"/>
  <c r="E51" i="24"/>
  <c r="H51" i="24" s="1"/>
  <c r="G50" i="24"/>
  <c r="F50" i="24"/>
  <c r="G49" i="24"/>
  <c r="F49" i="24"/>
  <c r="E49" i="24"/>
  <c r="H49" i="24" s="1"/>
  <c r="G48" i="24"/>
  <c r="F48" i="24"/>
  <c r="E48" i="24"/>
  <c r="H48" i="24" s="1"/>
  <c r="G47" i="24"/>
  <c r="F47" i="24"/>
  <c r="E47" i="24"/>
  <c r="G46" i="24"/>
  <c r="F46" i="24"/>
  <c r="E46" i="24"/>
  <c r="G45" i="24"/>
  <c r="F45" i="24"/>
  <c r="E45" i="24"/>
  <c r="H45" i="24" s="1"/>
  <c r="G44" i="24"/>
  <c r="F44" i="24"/>
  <c r="E44" i="24"/>
  <c r="H44" i="24" s="1"/>
  <c r="G43" i="24"/>
  <c r="F43" i="24"/>
  <c r="E43" i="24"/>
  <c r="G42" i="24"/>
  <c r="F42" i="24"/>
  <c r="E42" i="24"/>
  <c r="G41" i="24"/>
  <c r="F41" i="24"/>
  <c r="E41" i="24"/>
  <c r="H41" i="24" s="1"/>
  <c r="G40" i="24"/>
  <c r="F40" i="24"/>
  <c r="E40" i="24"/>
  <c r="H40" i="24" s="1"/>
  <c r="G39" i="24"/>
  <c r="F39" i="24"/>
  <c r="G38" i="24"/>
  <c r="F38" i="24"/>
  <c r="E38" i="24"/>
  <c r="H38" i="24" s="1"/>
  <c r="G37" i="24"/>
  <c r="F37" i="24"/>
  <c r="E37" i="24"/>
  <c r="H37" i="24" s="1"/>
  <c r="G36" i="24"/>
  <c r="F36" i="24"/>
  <c r="E36" i="24"/>
  <c r="G35" i="24"/>
  <c r="F35" i="24"/>
  <c r="E35" i="24"/>
  <c r="G34" i="24"/>
  <c r="F34" i="24"/>
  <c r="E34" i="24"/>
  <c r="H34" i="24" s="1"/>
  <c r="G33" i="24"/>
  <c r="F33" i="24"/>
  <c r="G32" i="24"/>
  <c r="F32" i="24"/>
  <c r="E32" i="24"/>
  <c r="G31" i="24"/>
  <c r="F31" i="24"/>
  <c r="E31" i="24"/>
  <c r="H31" i="24" s="1"/>
  <c r="G30" i="24"/>
  <c r="F30" i="24"/>
  <c r="G29" i="24"/>
  <c r="F29" i="24"/>
  <c r="G28" i="24"/>
  <c r="F28" i="24"/>
  <c r="G27" i="24"/>
  <c r="F27" i="24"/>
  <c r="G26" i="24"/>
  <c r="F26" i="24"/>
  <c r="E26" i="24"/>
  <c r="H26" i="24" s="1"/>
  <c r="G25" i="24"/>
  <c r="F25" i="24"/>
  <c r="E25" i="24"/>
  <c r="G24" i="24"/>
  <c r="F24" i="24"/>
  <c r="E24" i="24"/>
  <c r="G23" i="24"/>
  <c r="F23" i="24"/>
  <c r="G22" i="24"/>
  <c r="F22" i="24"/>
  <c r="E22" i="24"/>
  <c r="G21" i="24"/>
  <c r="F21" i="24"/>
  <c r="E21" i="24"/>
  <c r="G20" i="24"/>
  <c r="F20" i="24"/>
  <c r="E20" i="24"/>
  <c r="H20" i="24" s="1"/>
  <c r="F19" i="24"/>
  <c r="D19" i="24"/>
  <c r="C19" i="24"/>
  <c r="D13" i="24"/>
  <c r="C12" i="24"/>
  <c r="D11" i="24"/>
  <c r="C10" i="24"/>
  <c r="D9" i="24"/>
  <c r="H618" i="23"/>
  <c r="G618" i="23"/>
  <c r="E618" i="23"/>
  <c r="G617" i="23"/>
  <c r="E617" i="23"/>
  <c r="H617" i="23" s="1"/>
  <c r="G616" i="23"/>
  <c r="F616" i="23"/>
  <c r="E616" i="23"/>
  <c r="H616" i="23" s="1"/>
  <c r="G615" i="23"/>
  <c r="F615" i="23"/>
  <c r="E615" i="23"/>
  <c r="H615" i="23" s="1"/>
  <c r="G614" i="23"/>
  <c r="E614" i="23"/>
  <c r="H614" i="23" s="1"/>
  <c r="G613" i="23"/>
  <c r="F613" i="23"/>
  <c r="E613" i="23"/>
  <c r="H613" i="23" s="1"/>
  <c r="H612" i="23"/>
  <c r="G612" i="23"/>
  <c r="E612" i="23"/>
  <c r="H611" i="23"/>
  <c r="G611" i="23"/>
  <c r="E611" i="23"/>
  <c r="G610" i="23"/>
  <c r="E610" i="23"/>
  <c r="H610" i="23" s="1"/>
  <c r="G609" i="23"/>
  <c r="E609" i="23"/>
  <c r="H609" i="23" s="1"/>
  <c r="H608" i="23"/>
  <c r="G608" i="23"/>
  <c r="E608" i="23"/>
  <c r="H607" i="23"/>
  <c r="G607" i="23"/>
  <c r="E607" i="23"/>
  <c r="G606" i="23"/>
  <c r="E606" i="23"/>
  <c r="H606" i="23" s="1"/>
  <c r="G605" i="23"/>
  <c r="E605" i="23"/>
  <c r="H605" i="23" s="1"/>
  <c r="G604" i="23"/>
  <c r="F604" i="23"/>
  <c r="E604" i="23"/>
  <c r="H604" i="23" s="1"/>
  <c r="G603" i="23"/>
  <c r="F603" i="23"/>
  <c r="E603" i="23"/>
  <c r="H603" i="23" s="1"/>
  <c r="H602" i="23"/>
  <c r="G602" i="23"/>
  <c r="E602" i="23"/>
  <c r="H601" i="23"/>
  <c r="G601" i="23"/>
  <c r="E601" i="23"/>
  <c r="G600" i="23"/>
  <c r="E600" i="23"/>
  <c r="H600" i="23" s="1"/>
  <c r="G599" i="23"/>
  <c r="F599" i="23"/>
  <c r="E599" i="23"/>
  <c r="H599" i="23" s="1"/>
  <c r="G598" i="23"/>
  <c r="F598" i="23"/>
  <c r="E598" i="23"/>
  <c r="H598" i="23" s="1"/>
  <c r="G597" i="23"/>
  <c r="F597" i="23"/>
  <c r="E597" i="23"/>
  <c r="H597" i="23" s="1"/>
  <c r="G596" i="23"/>
  <c r="E596" i="23"/>
  <c r="H596" i="23" s="1"/>
  <c r="H595" i="23"/>
  <c r="G595" i="23"/>
  <c r="E595" i="23"/>
  <c r="H594" i="23"/>
  <c r="G594" i="23"/>
  <c r="E594" i="23"/>
  <c r="G593" i="23"/>
  <c r="E593" i="23"/>
  <c r="H593" i="23" s="1"/>
  <c r="G592" i="23"/>
  <c r="E592" i="23"/>
  <c r="H592" i="23" s="1"/>
  <c r="H591" i="23"/>
  <c r="E591" i="23"/>
  <c r="D591" i="23"/>
  <c r="C591" i="23"/>
  <c r="G591" i="23" s="1"/>
  <c r="G585" i="23"/>
  <c r="F585" i="23"/>
  <c r="E585" i="23"/>
  <c r="G584" i="23"/>
  <c r="F584" i="23"/>
  <c r="E584" i="23"/>
  <c r="G583" i="23"/>
  <c r="F583" i="23"/>
  <c r="G582" i="23"/>
  <c r="F582" i="23"/>
  <c r="E582" i="23"/>
  <c r="G581" i="23"/>
  <c r="F581" i="23"/>
  <c r="E581" i="23"/>
  <c r="G580" i="23"/>
  <c r="F580" i="23"/>
  <c r="E580" i="23"/>
  <c r="H580" i="23" s="1"/>
  <c r="G579" i="23"/>
  <c r="F579" i="23"/>
  <c r="G578" i="23"/>
  <c r="F578" i="23"/>
  <c r="G577" i="23"/>
  <c r="F577" i="23"/>
  <c r="E577" i="23"/>
  <c r="H577" i="23" s="1"/>
  <c r="G576" i="23"/>
  <c r="F576" i="23"/>
  <c r="E576" i="23"/>
  <c r="G575" i="23"/>
  <c r="F575" i="23"/>
  <c r="G574" i="23"/>
  <c r="F574" i="23"/>
  <c r="G573" i="23"/>
  <c r="F573" i="23"/>
  <c r="G572" i="23"/>
  <c r="F572" i="23"/>
  <c r="G571" i="23"/>
  <c r="F571" i="23"/>
  <c r="G570" i="23"/>
  <c r="F570" i="23"/>
  <c r="G569" i="23"/>
  <c r="F569" i="23"/>
  <c r="G568" i="23"/>
  <c r="F568" i="23"/>
  <c r="E568" i="23"/>
  <c r="H568" i="23" s="1"/>
  <c r="G567" i="23"/>
  <c r="F567" i="23"/>
  <c r="E567" i="23"/>
  <c r="G566" i="23"/>
  <c r="F566" i="23"/>
  <c r="G565" i="23"/>
  <c r="F565" i="23"/>
  <c r="E565" i="23"/>
  <c r="H565" i="23" s="1"/>
  <c r="G564" i="23"/>
  <c r="F564" i="23"/>
  <c r="G563" i="23"/>
  <c r="F563" i="23"/>
  <c r="E563" i="23"/>
  <c r="H563" i="23" s="1"/>
  <c r="G562" i="23"/>
  <c r="F562" i="23"/>
  <c r="G561" i="23"/>
  <c r="F561" i="23"/>
  <c r="G560" i="23"/>
  <c r="F560" i="23"/>
  <c r="E560" i="23"/>
  <c r="H560" i="23" s="1"/>
  <c r="G559" i="23"/>
  <c r="F559" i="23"/>
  <c r="E559" i="23"/>
  <c r="G558" i="23"/>
  <c r="F558" i="23"/>
  <c r="E558" i="23"/>
  <c r="G557" i="23"/>
  <c r="F557" i="23"/>
  <c r="G556" i="23"/>
  <c r="F556" i="23"/>
  <c r="E556" i="23"/>
  <c r="G555" i="23"/>
  <c r="F555" i="23"/>
  <c r="E555" i="23"/>
  <c r="G554" i="23"/>
  <c r="F554" i="23"/>
  <c r="E554" i="23"/>
  <c r="H554" i="23" s="1"/>
  <c r="G553" i="23"/>
  <c r="F553" i="23"/>
  <c r="E553" i="23"/>
  <c r="H553" i="23" s="1"/>
  <c r="G552" i="23"/>
  <c r="F552" i="23"/>
  <c r="E552" i="23"/>
  <c r="G551" i="23"/>
  <c r="F551" i="23"/>
  <c r="E551" i="23"/>
  <c r="G550" i="23"/>
  <c r="F550" i="23"/>
  <c r="E550" i="23"/>
  <c r="H550" i="23" s="1"/>
  <c r="G549" i="23"/>
  <c r="F549" i="23"/>
  <c r="G548" i="23"/>
  <c r="F548" i="23"/>
  <c r="G547" i="23"/>
  <c r="F547" i="23"/>
  <c r="E547" i="23"/>
  <c r="H547" i="23" s="1"/>
  <c r="G546" i="23"/>
  <c r="F546" i="23"/>
  <c r="E546" i="23"/>
  <c r="G545" i="23"/>
  <c r="F545" i="23"/>
  <c r="G544" i="23"/>
  <c r="F544" i="23"/>
  <c r="E544" i="23"/>
  <c r="H544" i="23" s="1"/>
  <c r="G543" i="23"/>
  <c r="F543" i="23"/>
  <c r="E543" i="23"/>
  <c r="G542" i="23"/>
  <c r="F542" i="23"/>
  <c r="G541" i="23"/>
  <c r="F541" i="23"/>
  <c r="E541" i="23"/>
  <c r="H541" i="23" s="1"/>
  <c r="G540" i="23"/>
  <c r="F540" i="23"/>
  <c r="E540" i="23"/>
  <c r="G539" i="23"/>
  <c r="F539" i="23"/>
  <c r="G538" i="23"/>
  <c r="F538" i="23"/>
  <c r="G537" i="23"/>
  <c r="F537" i="23"/>
  <c r="E537" i="23"/>
  <c r="G536" i="23"/>
  <c r="F536" i="23"/>
  <c r="E536" i="23"/>
  <c r="H536" i="23" s="1"/>
  <c r="G535" i="23"/>
  <c r="F535" i="23"/>
  <c r="E535" i="23"/>
  <c r="H535" i="23" s="1"/>
  <c r="G534" i="23"/>
  <c r="F534" i="23"/>
  <c r="E534" i="23"/>
  <c r="G533" i="23"/>
  <c r="F533" i="23"/>
  <c r="E533" i="23"/>
  <c r="G532" i="23"/>
  <c r="F532" i="23"/>
  <c r="E532" i="23"/>
  <c r="H532" i="23" s="1"/>
  <c r="G531" i="23"/>
  <c r="F531" i="23"/>
  <c r="E531" i="23"/>
  <c r="H531" i="23" s="1"/>
  <c r="G530" i="23"/>
  <c r="F530" i="23"/>
  <c r="E530" i="23"/>
  <c r="G529" i="23"/>
  <c r="F529" i="23"/>
  <c r="E529" i="23"/>
  <c r="G528" i="23"/>
  <c r="F528" i="23"/>
  <c r="E528" i="23"/>
  <c r="H528" i="23" s="1"/>
  <c r="G527" i="23"/>
  <c r="F527" i="23"/>
  <c r="G526" i="23"/>
  <c r="F526" i="23"/>
  <c r="G525" i="23"/>
  <c r="F525" i="23"/>
  <c r="G524" i="23"/>
  <c r="F524" i="23"/>
  <c r="E524" i="23"/>
  <c r="G523" i="23"/>
  <c r="F523" i="23"/>
  <c r="E523" i="23"/>
  <c r="H523" i="23" s="1"/>
  <c r="G522" i="23"/>
  <c r="F522" i="23"/>
  <c r="E522" i="23"/>
  <c r="H522" i="23" s="1"/>
  <c r="G521" i="23"/>
  <c r="F521" i="23"/>
  <c r="E521" i="23"/>
  <c r="G520" i="23"/>
  <c r="F520" i="23"/>
  <c r="G519" i="23"/>
  <c r="F519" i="23"/>
  <c r="E519" i="23"/>
  <c r="H519" i="23" s="1"/>
  <c r="G518" i="23"/>
  <c r="F518" i="23"/>
  <c r="E518" i="23"/>
  <c r="G517" i="23"/>
  <c r="F517" i="23"/>
  <c r="E517" i="23"/>
  <c r="G516" i="23"/>
  <c r="F516" i="23"/>
  <c r="E516" i="23"/>
  <c r="H516" i="23" s="1"/>
  <c r="G515" i="23"/>
  <c r="F515" i="23"/>
  <c r="E515" i="23"/>
  <c r="H515" i="23" s="1"/>
  <c r="G514" i="23"/>
  <c r="F514" i="23"/>
  <c r="E514" i="23"/>
  <c r="G513" i="23"/>
  <c r="F513" i="23"/>
  <c r="E513" i="23"/>
  <c r="G512" i="23"/>
  <c r="F512" i="23"/>
  <c r="E512" i="23"/>
  <c r="H512" i="23" s="1"/>
  <c r="G511" i="23"/>
  <c r="F511" i="23"/>
  <c r="E511" i="23"/>
  <c r="H511" i="23" s="1"/>
  <c r="G510" i="23"/>
  <c r="F510" i="23"/>
  <c r="G509" i="23"/>
  <c r="F509" i="23"/>
  <c r="G508" i="23"/>
  <c r="F508" i="23"/>
  <c r="G507" i="23"/>
  <c r="F507" i="23"/>
  <c r="E507" i="23"/>
  <c r="H507" i="23" s="1"/>
  <c r="G506" i="23"/>
  <c r="F506" i="23"/>
  <c r="E506" i="23"/>
  <c r="H506" i="23" s="1"/>
  <c r="G505" i="23"/>
  <c r="F505" i="23"/>
  <c r="G504" i="23"/>
  <c r="F504" i="23"/>
  <c r="E504" i="23"/>
  <c r="H504" i="23" s="1"/>
  <c r="G503" i="23"/>
  <c r="F503" i="23"/>
  <c r="E503" i="23"/>
  <c r="H503" i="23" s="1"/>
  <c r="G502" i="23"/>
  <c r="F502" i="23"/>
  <c r="E502" i="23"/>
  <c r="G501" i="23"/>
  <c r="F501" i="23"/>
  <c r="E501" i="23"/>
  <c r="G500" i="23"/>
  <c r="F500" i="23"/>
  <c r="G499" i="23"/>
  <c r="F499" i="23"/>
  <c r="G498" i="23"/>
  <c r="F498" i="23"/>
  <c r="E498" i="23"/>
  <c r="H498" i="23" s="1"/>
  <c r="G497" i="23"/>
  <c r="F497" i="23"/>
  <c r="G496" i="23"/>
  <c r="F496" i="23"/>
  <c r="G495" i="23"/>
  <c r="F495" i="23"/>
  <c r="E495" i="23"/>
  <c r="H495" i="23" s="1"/>
  <c r="G494" i="23"/>
  <c r="F494" i="23"/>
  <c r="G493" i="23"/>
  <c r="F493" i="23"/>
  <c r="E493" i="23"/>
  <c r="G492" i="23"/>
  <c r="F492" i="23"/>
  <c r="E492" i="23"/>
  <c r="H492" i="23" s="1"/>
  <c r="G491" i="23"/>
  <c r="F491" i="23"/>
  <c r="E491" i="23"/>
  <c r="H491" i="23" s="1"/>
  <c r="G490" i="23"/>
  <c r="F490" i="23"/>
  <c r="E490" i="23"/>
  <c r="G489" i="23"/>
  <c r="F489" i="23"/>
  <c r="G488" i="23"/>
  <c r="F488" i="23"/>
  <c r="E488" i="23"/>
  <c r="H488" i="23" s="1"/>
  <c r="G487" i="23"/>
  <c r="F487" i="23"/>
  <c r="E487" i="23"/>
  <c r="H487" i="23" s="1"/>
  <c r="G486" i="23"/>
  <c r="F486" i="23"/>
  <c r="E486" i="23"/>
  <c r="G485" i="23"/>
  <c r="F485" i="23"/>
  <c r="E485" i="23"/>
  <c r="G484" i="23"/>
  <c r="F484" i="23"/>
  <c r="E484" i="23"/>
  <c r="H484" i="23" s="1"/>
  <c r="G483" i="23"/>
  <c r="F483" i="23"/>
  <c r="E483" i="23"/>
  <c r="H483" i="23" s="1"/>
  <c r="G482" i="23"/>
  <c r="F482" i="23"/>
  <c r="E482" i="23"/>
  <c r="G481" i="23"/>
  <c r="F481" i="23"/>
  <c r="G480" i="23"/>
  <c r="F480" i="23"/>
  <c r="E480" i="23"/>
  <c r="H480" i="23" s="1"/>
  <c r="G479" i="23"/>
  <c r="F479" i="23"/>
  <c r="G478" i="23"/>
  <c r="F478" i="23"/>
  <c r="E478" i="23"/>
  <c r="G477" i="23"/>
  <c r="F477" i="23"/>
  <c r="G476" i="23"/>
  <c r="F476" i="23"/>
  <c r="E476" i="23"/>
  <c r="H476" i="23" s="1"/>
  <c r="G475" i="23"/>
  <c r="F475" i="23"/>
  <c r="G474" i="23"/>
  <c r="F474" i="23"/>
  <c r="E474" i="23"/>
  <c r="G473" i="23"/>
  <c r="F473" i="23"/>
  <c r="G472" i="23"/>
  <c r="F472" i="23"/>
  <c r="E472" i="23"/>
  <c r="H472" i="23" s="1"/>
  <c r="G471" i="23"/>
  <c r="F471" i="23"/>
  <c r="E471" i="23"/>
  <c r="H471" i="23" s="1"/>
  <c r="G470" i="23"/>
  <c r="F470" i="23"/>
  <c r="E470" i="23"/>
  <c r="G469" i="23"/>
  <c r="F469" i="23"/>
  <c r="G468" i="23"/>
  <c r="F468" i="23"/>
  <c r="E468" i="23"/>
  <c r="H468" i="23" s="1"/>
  <c r="G467" i="23"/>
  <c r="F467" i="23"/>
  <c r="E467" i="23"/>
  <c r="H467" i="23" s="1"/>
  <c r="G466" i="23"/>
  <c r="F466" i="23"/>
  <c r="G465" i="23"/>
  <c r="F465" i="23"/>
  <c r="G464" i="23"/>
  <c r="F464" i="23"/>
  <c r="E464" i="23"/>
  <c r="H464" i="23" s="1"/>
  <c r="G463" i="23"/>
  <c r="F463" i="23"/>
  <c r="G462" i="23"/>
  <c r="F462" i="23"/>
  <c r="E462" i="23"/>
  <c r="G461" i="23"/>
  <c r="F461" i="23"/>
  <c r="E461" i="23"/>
  <c r="G460" i="23"/>
  <c r="F460" i="23"/>
  <c r="E460" i="23"/>
  <c r="H460" i="23" s="1"/>
  <c r="G459" i="23"/>
  <c r="F459" i="23"/>
  <c r="E459" i="23"/>
  <c r="H459" i="23" s="1"/>
  <c r="G458" i="23"/>
  <c r="F458" i="23"/>
  <c r="G457" i="23"/>
  <c r="F457" i="23"/>
  <c r="E457" i="23"/>
  <c r="G456" i="23"/>
  <c r="F456" i="23"/>
  <c r="E456" i="23"/>
  <c r="H456" i="23" s="1"/>
  <c r="G455" i="23"/>
  <c r="F455" i="23"/>
  <c r="E455" i="23"/>
  <c r="H455" i="23" s="1"/>
  <c r="G454" i="23"/>
  <c r="F454" i="23"/>
  <c r="G453" i="23"/>
  <c r="F453" i="23"/>
  <c r="G452" i="23"/>
  <c r="F452" i="23"/>
  <c r="E452" i="23"/>
  <c r="H452" i="23" s="1"/>
  <c r="G451" i="23"/>
  <c r="F451" i="23"/>
  <c r="E451" i="23"/>
  <c r="H451" i="23" s="1"/>
  <c r="G450" i="23"/>
  <c r="F450" i="23"/>
  <c r="E450" i="23"/>
  <c r="G449" i="23"/>
  <c r="F449" i="23"/>
  <c r="G448" i="23"/>
  <c r="F448" i="23"/>
  <c r="E448" i="23"/>
  <c r="H448" i="23" s="1"/>
  <c r="G447" i="23"/>
  <c r="F447" i="23"/>
  <c r="E447" i="23"/>
  <c r="H447" i="23" s="1"/>
  <c r="G446" i="23"/>
  <c r="F446" i="23"/>
  <c r="E446" i="23"/>
  <c r="G445" i="23"/>
  <c r="F445" i="23"/>
  <c r="E445" i="23"/>
  <c r="G444" i="23"/>
  <c r="F444" i="23"/>
  <c r="G443" i="23"/>
  <c r="F443" i="23"/>
  <c r="G442" i="23"/>
  <c r="F442" i="23"/>
  <c r="G441" i="23"/>
  <c r="F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G437" i="23"/>
  <c r="F437" i="23"/>
  <c r="G436" i="23"/>
  <c r="F436" i="23"/>
  <c r="E436" i="23"/>
  <c r="H436" i="23" s="1"/>
  <c r="G435" i="23"/>
  <c r="F435" i="23"/>
  <c r="E435" i="23"/>
  <c r="H435" i="23" s="1"/>
  <c r="G434" i="23"/>
  <c r="F434" i="23"/>
  <c r="E434" i="23"/>
  <c r="G433" i="23"/>
  <c r="F433" i="23"/>
  <c r="G432" i="23"/>
  <c r="F432" i="23"/>
  <c r="E432" i="23"/>
  <c r="H432" i="23" s="1"/>
  <c r="G431" i="23"/>
  <c r="F431" i="23"/>
  <c r="G430" i="23"/>
  <c r="F430" i="23"/>
  <c r="E430" i="23"/>
  <c r="G429" i="23"/>
  <c r="F429" i="23"/>
  <c r="E429" i="23"/>
  <c r="G428" i="23"/>
  <c r="F428" i="23"/>
  <c r="E428" i="23"/>
  <c r="H428" i="23" s="1"/>
  <c r="G427" i="23"/>
  <c r="F427" i="23"/>
  <c r="E427" i="23"/>
  <c r="H427" i="23" s="1"/>
  <c r="G426" i="23"/>
  <c r="F426" i="23"/>
  <c r="E426" i="23"/>
  <c r="G425" i="23"/>
  <c r="F425" i="23"/>
  <c r="G424" i="23"/>
  <c r="F424" i="23"/>
  <c r="G423" i="23"/>
  <c r="F423" i="23"/>
  <c r="E423" i="23"/>
  <c r="H423" i="23" s="1"/>
  <c r="G422" i="23"/>
  <c r="F422" i="23"/>
  <c r="E422" i="23"/>
  <c r="G421" i="23"/>
  <c r="F421" i="23"/>
  <c r="G420" i="23"/>
  <c r="F420" i="23"/>
  <c r="G419" i="23"/>
  <c r="F419" i="23"/>
  <c r="E419" i="23"/>
  <c r="H419" i="23" s="1"/>
  <c r="G418" i="23"/>
  <c r="F418" i="23"/>
  <c r="G417" i="23"/>
  <c r="F417" i="23"/>
  <c r="G416" i="23"/>
  <c r="F416" i="23"/>
  <c r="E416" i="23"/>
  <c r="H416" i="23" s="1"/>
  <c r="G415" i="23"/>
  <c r="F415" i="23"/>
  <c r="E415" i="23"/>
  <c r="H415" i="23" s="1"/>
  <c r="G414" i="23"/>
  <c r="F414" i="23"/>
  <c r="E414" i="23"/>
  <c r="G413" i="23"/>
  <c r="F413" i="23"/>
  <c r="E413" i="23"/>
  <c r="G412" i="23"/>
  <c r="F412" i="23"/>
  <c r="E412" i="23"/>
  <c r="H412" i="23" s="1"/>
  <c r="G411" i="23"/>
  <c r="F411" i="23"/>
  <c r="G410" i="23"/>
  <c r="F410" i="23"/>
  <c r="G409" i="23"/>
  <c r="F409" i="23"/>
  <c r="E409" i="23"/>
  <c r="G408" i="23"/>
  <c r="F408" i="23"/>
  <c r="E408" i="23"/>
  <c r="H408" i="23" s="1"/>
  <c r="G407" i="23"/>
  <c r="F407" i="23"/>
  <c r="G406" i="23"/>
  <c r="F406" i="23"/>
  <c r="G405" i="23"/>
  <c r="F405" i="23"/>
  <c r="G404" i="23"/>
  <c r="F404" i="23"/>
  <c r="E404" i="23"/>
  <c r="H404" i="23" s="1"/>
  <c r="G403" i="23"/>
  <c r="F403" i="23"/>
  <c r="E403" i="23"/>
  <c r="H403" i="23" s="1"/>
  <c r="G402" i="23"/>
  <c r="F402" i="23"/>
  <c r="G401" i="23"/>
  <c r="F401" i="23"/>
  <c r="E401" i="23"/>
  <c r="G400" i="23"/>
  <c r="F400" i="23"/>
  <c r="E400" i="23"/>
  <c r="H400" i="23" s="1"/>
  <c r="G399" i="23"/>
  <c r="F399" i="23"/>
  <c r="E399" i="23"/>
  <c r="H399" i="23" s="1"/>
  <c r="G398" i="23"/>
  <c r="F398" i="23"/>
  <c r="E398" i="23"/>
  <c r="G397" i="23"/>
  <c r="F397" i="23"/>
  <c r="E397" i="23"/>
  <c r="G396" i="23"/>
  <c r="F396" i="23"/>
  <c r="E396" i="23"/>
  <c r="H396" i="23" s="1"/>
  <c r="G395" i="23"/>
  <c r="F395" i="23"/>
  <c r="E395" i="23"/>
  <c r="H395" i="23" s="1"/>
  <c r="G394" i="23"/>
  <c r="F394" i="23"/>
  <c r="G393" i="23"/>
  <c r="F393" i="23"/>
  <c r="E393" i="23"/>
  <c r="G392" i="23"/>
  <c r="F392" i="23"/>
  <c r="E392" i="23"/>
  <c r="H392" i="23" s="1"/>
  <c r="G391" i="23"/>
  <c r="F391" i="23"/>
  <c r="E391" i="23"/>
  <c r="H391" i="23" s="1"/>
  <c r="G390" i="23"/>
  <c r="F390" i="23"/>
  <c r="G389" i="23"/>
  <c r="F389" i="23"/>
  <c r="G388" i="23"/>
  <c r="F388" i="23"/>
  <c r="E388" i="23"/>
  <c r="H388" i="23" s="1"/>
  <c r="G387" i="23"/>
  <c r="F387" i="23"/>
  <c r="G386" i="23"/>
  <c r="F386" i="23"/>
  <c r="E386" i="23"/>
  <c r="G385" i="23"/>
  <c r="F385" i="23"/>
  <c r="G384" i="23"/>
  <c r="F384" i="23"/>
  <c r="E384" i="23"/>
  <c r="G383" i="23"/>
  <c r="F383" i="23"/>
  <c r="E383" i="23"/>
  <c r="H383" i="23" s="1"/>
  <c r="G382" i="23"/>
  <c r="F382" i="23"/>
  <c r="E382" i="23"/>
  <c r="H382" i="23" s="1"/>
  <c r="G381" i="23"/>
  <c r="F381" i="23"/>
  <c r="G380" i="23"/>
  <c r="F380" i="23"/>
  <c r="G379" i="23"/>
  <c r="F379" i="23"/>
  <c r="E379" i="23"/>
  <c r="H379" i="23" s="1"/>
  <c r="G378" i="23"/>
  <c r="F378" i="23"/>
  <c r="E378" i="23"/>
  <c r="H378" i="23" s="1"/>
  <c r="G377" i="23"/>
  <c r="F377" i="23"/>
  <c r="G376" i="23"/>
  <c r="F376" i="23"/>
  <c r="E376" i="23"/>
  <c r="H376" i="23" s="1"/>
  <c r="G375" i="23"/>
  <c r="F375" i="23"/>
  <c r="E375" i="23"/>
  <c r="H375" i="23" s="1"/>
  <c r="G374" i="23"/>
  <c r="F374" i="23"/>
  <c r="E374" i="23"/>
  <c r="G373" i="23"/>
  <c r="F373" i="23"/>
  <c r="G372" i="23"/>
  <c r="F372" i="23"/>
  <c r="E372" i="23"/>
  <c r="H372" i="23" s="1"/>
  <c r="G371" i="23"/>
  <c r="F371" i="23"/>
  <c r="G370" i="23"/>
  <c r="F370" i="23"/>
  <c r="E370" i="23"/>
  <c r="G369" i="23"/>
  <c r="F369" i="23"/>
  <c r="G368" i="23"/>
  <c r="F368" i="23"/>
  <c r="G367" i="23"/>
  <c r="F367" i="23"/>
  <c r="E367" i="23"/>
  <c r="H367" i="23" s="1"/>
  <c r="G366" i="23"/>
  <c r="F366" i="23"/>
  <c r="E366" i="23"/>
  <c r="H366" i="23" s="1"/>
  <c r="G365" i="23"/>
  <c r="F365" i="23"/>
  <c r="G364" i="23"/>
  <c r="F364" i="23"/>
  <c r="G363" i="23"/>
  <c r="F363" i="23"/>
  <c r="E363" i="23"/>
  <c r="H363" i="23" s="1"/>
  <c r="G362" i="23"/>
  <c r="F362" i="23"/>
  <c r="E362" i="23"/>
  <c r="H362" i="23" s="1"/>
  <c r="G361" i="23"/>
  <c r="F361" i="23"/>
  <c r="E361" i="23"/>
  <c r="G360" i="23"/>
  <c r="F360" i="23"/>
  <c r="E360" i="23"/>
  <c r="G359" i="23"/>
  <c r="F359" i="23"/>
  <c r="E359" i="23"/>
  <c r="H359" i="23" s="1"/>
  <c r="G358" i="23"/>
  <c r="F358" i="23"/>
  <c r="E358" i="23"/>
  <c r="H358" i="23" s="1"/>
  <c r="G357" i="23"/>
  <c r="F357" i="23"/>
  <c r="F356" i="23"/>
  <c r="E356" i="23"/>
  <c r="D356" i="23"/>
  <c r="C356" i="23"/>
  <c r="G350" i="23"/>
  <c r="H350" i="23" s="1"/>
  <c r="F350" i="23"/>
  <c r="E350" i="23"/>
  <c r="G349" i="23"/>
  <c r="H349" i="23" s="1"/>
  <c r="F349" i="23"/>
  <c r="E349" i="23"/>
  <c r="G348" i="23"/>
  <c r="H348" i="23" s="1"/>
  <c r="E348" i="23"/>
  <c r="G347" i="23"/>
  <c r="H347" i="23" s="1"/>
  <c r="F347" i="23"/>
  <c r="E347" i="23"/>
  <c r="G346" i="23"/>
  <c r="H346" i="23" s="1"/>
  <c r="F346" i="23"/>
  <c r="E346" i="23"/>
  <c r="G345" i="23"/>
  <c r="H345" i="23" s="1"/>
  <c r="F345" i="23"/>
  <c r="E345" i="23"/>
  <c r="G344" i="23"/>
  <c r="H344" i="23" s="1"/>
  <c r="F344" i="23"/>
  <c r="E344" i="23"/>
  <c r="G343" i="23"/>
  <c r="H343" i="23" s="1"/>
  <c r="F343" i="23"/>
  <c r="E343" i="23"/>
  <c r="G342" i="23"/>
  <c r="H342" i="23" s="1"/>
  <c r="F342" i="23"/>
  <c r="E342" i="23"/>
  <c r="G341" i="23"/>
  <c r="H341" i="23" s="1"/>
  <c r="F341" i="23"/>
  <c r="E341" i="23"/>
  <c r="G340" i="23"/>
  <c r="H340" i="23" s="1"/>
  <c r="F340" i="23"/>
  <c r="E340" i="23"/>
  <c r="G339" i="23"/>
  <c r="F339" i="23"/>
  <c r="G338" i="23"/>
  <c r="H338" i="23" s="1"/>
  <c r="F338" i="23"/>
  <c r="E338" i="23"/>
  <c r="G337" i="23"/>
  <c r="H337" i="23" s="1"/>
  <c r="F337" i="23"/>
  <c r="E337" i="23"/>
  <c r="G336" i="23"/>
  <c r="H336" i="23" s="1"/>
  <c r="F336" i="23"/>
  <c r="E336" i="23"/>
  <c r="G335" i="23"/>
  <c r="H335" i="23" s="1"/>
  <c r="F335" i="23"/>
  <c r="E335" i="23"/>
  <c r="G334" i="23"/>
  <c r="E334" i="23"/>
  <c r="H334" i="23" s="1"/>
  <c r="G333" i="23"/>
  <c r="F333" i="23"/>
  <c r="E333" i="23"/>
  <c r="G332" i="23"/>
  <c r="F332" i="23"/>
  <c r="E332" i="23"/>
  <c r="G331" i="23"/>
  <c r="F331" i="23"/>
  <c r="E331" i="23"/>
  <c r="H331" i="23" s="1"/>
  <c r="G330" i="23"/>
  <c r="H329" i="23"/>
  <c r="G329" i="23"/>
  <c r="F329" i="23"/>
  <c r="E329" i="23"/>
  <c r="H328" i="23"/>
  <c r="G328" i="23"/>
  <c r="F328" i="23"/>
  <c r="E328" i="23"/>
  <c r="G327" i="23"/>
  <c r="G326" i="23"/>
  <c r="H326" i="23" s="1"/>
  <c r="F326" i="23"/>
  <c r="E326" i="23"/>
  <c r="G325" i="23"/>
  <c r="H324" i="23"/>
  <c r="G324" i="23"/>
  <c r="F324" i="23"/>
  <c r="E324" i="23"/>
  <c r="G323" i="23"/>
  <c r="G322" i="23"/>
  <c r="F322" i="23"/>
  <c r="E322" i="23"/>
  <c r="G321" i="23"/>
  <c r="F321" i="23"/>
  <c r="E321" i="23"/>
  <c r="H321" i="23" s="1"/>
  <c r="G320" i="23"/>
  <c r="F320" i="23"/>
  <c r="E320" i="23"/>
  <c r="H320" i="23" s="1"/>
  <c r="G319" i="23"/>
  <c r="E319" i="23"/>
  <c r="H318" i="23"/>
  <c r="G318" i="23"/>
  <c r="F318" i="23"/>
  <c r="E318" i="23"/>
  <c r="H317" i="23"/>
  <c r="G317" i="23"/>
  <c r="F317" i="23"/>
  <c r="E317" i="23"/>
  <c r="G316" i="23"/>
  <c r="F316" i="23"/>
  <c r="G315" i="23"/>
  <c r="F315" i="23"/>
  <c r="G314" i="23"/>
  <c r="E314" i="23"/>
  <c r="H314" i="23" s="1"/>
  <c r="G313" i="23"/>
  <c r="F313" i="23"/>
  <c r="E313" i="23"/>
  <c r="H313" i="23" s="1"/>
  <c r="G312" i="23"/>
  <c r="F312" i="23"/>
  <c r="E312" i="23"/>
  <c r="H312" i="23" s="1"/>
  <c r="G311" i="23"/>
  <c r="G310" i="23"/>
  <c r="H310" i="23" s="1"/>
  <c r="F310" i="23"/>
  <c r="E310" i="23"/>
  <c r="G309" i="23"/>
  <c r="G308" i="23"/>
  <c r="E308" i="23"/>
  <c r="H308" i="23" s="1"/>
  <c r="H307" i="23"/>
  <c r="G307" i="23"/>
  <c r="F307" i="23"/>
  <c r="E307" i="23"/>
  <c r="H306" i="23"/>
  <c r="G306" i="23"/>
  <c r="F306" i="23"/>
  <c r="E306" i="23"/>
  <c r="H305" i="23"/>
  <c r="G305" i="23"/>
  <c r="F305" i="23"/>
  <c r="E305" i="23"/>
  <c r="H304" i="23"/>
  <c r="G304" i="23"/>
  <c r="F304" i="23"/>
  <c r="E304" i="23"/>
  <c r="H303" i="23"/>
  <c r="G303" i="23"/>
  <c r="F303" i="23"/>
  <c r="E303" i="23"/>
  <c r="H302" i="23"/>
  <c r="G302" i="23"/>
  <c r="F302" i="23"/>
  <c r="E302" i="23"/>
  <c r="H301" i="23"/>
  <c r="G301" i="23"/>
  <c r="F301" i="23"/>
  <c r="E301" i="23"/>
  <c r="G300" i="23"/>
  <c r="G299" i="23"/>
  <c r="H299" i="23" s="1"/>
  <c r="F299" i="23"/>
  <c r="E299" i="23"/>
  <c r="G298" i="23"/>
  <c r="H298" i="23" s="1"/>
  <c r="F298" i="23"/>
  <c r="E298" i="23"/>
  <c r="G297" i="23"/>
  <c r="G296" i="23"/>
  <c r="E296" i="23"/>
  <c r="H296" i="23" s="1"/>
  <c r="G295" i="23"/>
  <c r="E295" i="23"/>
  <c r="G294" i="23"/>
  <c r="E294" i="23"/>
  <c r="H294" i="23" s="1"/>
  <c r="G293" i="23"/>
  <c r="H293" i="23" s="1"/>
  <c r="E293" i="23"/>
  <c r="G292" i="23"/>
  <c r="F292" i="23"/>
  <c r="G291" i="23"/>
  <c r="H291" i="23" s="1"/>
  <c r="F291" i="23"/>
  <c r="E291" i="23"/>
  <c r="G290" i="23"/>
  <c r="H290" i="23" s="1"/>
  <c r="F290" i="23"/>
  <c r="E290" i="23"/>
  <c r="G289" i="23"/>
  <c r="G288" i="23"/>
  <c r="E288" i="23"/>
  <c r="H288" i="23" s="1"/>
  <c r="H287" i="23"/>
  <c r="G287" i="23"/>
  <c r="F287" i="23"/>
  <c r="E287" i="23"/>
  <c r="H286" i="23"/>
  <c r="G286" i="23"/>
  <c r="F286" i="23"/>
  <c r="E286" i="23"/>
  <c r="H285" i="23"/>
  <c r="G285" i="23"/>
  <c r="F285" i="23"/>
  <c r="E285" i="23"/>
  <c r="H284" i="23"/>
  <c r="G284" i="23"/>
  <c r="F284" i="23"/>
  <c r="E284" i="23"/>
  <c r="G283" i="23"/>
  <c r="G282" i="23"/>
  <c r="G281" i="23"/>
  <c r="E281" i="23"/>
  <c r="H281" i="23" s="1"/>
  <c r="G280" i="23"/>
  <c r="F280" i="23"/>
  <c r="E280" i="23"/>
  <c r="G279" i="23"/>
  <c r="F279" i="23"/>
  <c r="E279" i="23"/>
  <c r="G278" i="23"/>
  <c r="F278" i="23"/>
  <c r="E278" i="23"/>
  <c r="H278" i="23" s="1"/>
  <c r="G277" i="23"/>
  <c r="F277" i="23"/>
  <c r="E277" i="23"/>
  <c r="H277" i="23" s="1"/>
  <c r="G276" i="23"/>
  <c r="F276" i="23"/>
  <c r="E276" i="23"/>
  <c r="G275" i="23"/>
  <c r="F275" i="23"/>
  <c r="E275" i="23"/>
  <c r="G274" i="23"/>
  <c r="F274" i="23"/>
  <c r="E274" i="23"/>
  <c r="H274" i="23" s="1"/>
  <c r="G273" i="23"/>
  <c r="F273" i="23"/>
  <c r="E273" i="23"/>
  <c r="H273" i="23" s="1"/>
  <c r="G272" i="23"/>
  <c r="F272" i="23"/>
  <c r="E272" i="23"/>
  <c r="G271" i="23"/>
  <c r="F271" i="23"/>
  <c r="E271" i="23"/>
  <c r="G270" i="23"/>
  <c r="F270" i="23"/>
  <c r="E270" i="23"/>
  <c r="H270" i="23" s="1"/>
  <c r="G269" i="23"/>
  <c r="F269" i="23"/>
  <c r="E269" i="23"/>
  <c r="H269" i="23" s="1"/>
  <c r="G268" i="23"/>
  <c r="F268" i="23"/>
  <c r="G267" i="23"/>
  <c r="F267" i="23"/>
  <c r="E267" i="23"/>
  <c r="G266" i="23"/>
  <c r="F266" i="23"/>
  <c r="E266" i="23"/>
  <c r="H266" i="23" s="1"/>
  <c r="G265" i="23"/>
  <c r="E265" i="23"/>
  <c r="H265" i="23" s="1"/>
  <c r="H264" i="23"/>
  <c r="G264" i="23"/>
  <c r="F264" i="23"/>
  <c r="E264" i="23"/>
  <c r="H263" i="23"/>
  <c r="G263" i="23"/>
  <c r="F263" i="23"/>
  <c r="E263" i="23"/>
  <c r="H262" i="23"/>
  <c r="G262" i="23"/>
  <c r="F262" i="23"/>
  <c r="E262" i="23"/>
  <c r="H261" i="23"/>
  <c r="G261" i="23"/>
  <c r="F261" i="23"/>
  <c r="E261" i="23"/>
  <c r="H260" i="23"/>
  <c r="G260" i="23"/>
  <c r="F260" i="23"/>
  <c r="E260" i="23"/>
  <c r="H259" i="23"/>
  <c r="G259" i="23"/>
  <c r="F259" i="23"/>
  <c r="E259" i="23"/>
  <c r="H258" i="23"/>
  <c r="G258" i="23"/>
  <c r="F258" i="23"/>
  <c r="E258" i="23"/>
  <c r="H257" i="23"/>
  <c r="G257" i="23"/>
  <c r="E257" i="23"/>
  <c r="G256" i="23"/>
  <c r="H256" i="23" s="1"/>
  <c r="E256" i="23"/>
  <c r="G255" i="23"/>
  <c r="H255" i="23" s="1"/>
  <c r="F255" i="23"/>
  <c r="E255" i="23"/>
  <c r="G254" i="23"/>
  <c r="H254" i="23" s="1"/>
  <c r="F254" i="23"/>
  <c r="E254" i="23"/>
  <c r="G253" i="23"/>
  <c r="H253" i="23" s="1"/>
  <c r="F253" i="23"/>
  <c r="E253" i="23"/>
  <c r="G252" i="23"/>
  <c r="H252" i="23" s="1"/>
  <c r="F252" i="23"/>
  <c r="E252" i="23"/>
  <c r="G251" i="23"/>
  <c r="H251" i="23" s="1"/>
  <c r="F251" i="23"/>
  <c r="E251" i="23"/>
  <c r="G250" i="23"/>
  <c r="E250" i="23"/>
  <c r="H250" i="23" s="1"/>
  <c r="G249" i="23"/>
  <c r="F249" i="23"/>
  <c r="E249" i="23"/>
  <c r="G248" i="23"/>
  <c r="F248" i="23"/>
  <c r="E248" i="23"/>
  <c r="G247" i="23"/>
  <c r="E247" i="23"/>
  <c r="H247" i="23" s="1"/>
  <c r="H246" i="23"/>
  <c r="G246" i="23"/>
  <c r="F246" i="23"/>
  <c r="E246" i="23"/>
  <c r="H245" i="23"/>
  <c r="G245" i="23"/>
  <c r="E245" i="23"/>
  <c r="G244" i="23"/>
  <c r="G243" i="23"/>
  <c r="H243" i="23" s="1"/>
  <c r="F243" i="23"/>
  <c r="E243" i="23"/>
  <c r="G242" i="23"/>
  <c r="H242" i="23" s="1"/>
  <c r="F242" i="23"/>
  <c r="E242" i="23"/>
  <c r="G241" i="23"/>
  <c r="E241" i="23"/>
  <c r="H241" i="23" s="1"/>
  <c r="G240" i="23"/>
  <c r="F240" i="23"/>
  <c r="E240" i="23"/>
  <c r="G239" i="23"/>
  <c r="F239" i="23"/>
  <c r="E239" i="23"/>
  <c r="G238" i="23"/>
  <c r="E238" i="23"/>
  <c r="H238" i="23" s="1"/>
  <c r="G237" i="23"/>
  <c r="G236" i="23"/>
  <c r="H236" i="23" s="1"/>
  <c r="F236" i="23"/>
  <c r="E236" i="23"/>
  <c r="G235" i="23"/>
  <c r="H235" i="23" s="1"/>
  <c r="F235" i="23"/>
  <c r="E235" i="23"/>
  <c r="G234" i="23"/>
  <c r="G233" i="23"/>
  <c r="E233" i="23"/>
  <c r="H233" i="23" s="1"/>
  <c r="G232" i="23"/>
  <c r="F232" i="23"/>
  <c r="E232" i="23"/>
  <c r="G231" i="23"/>
  <c r="E231" i="23"/>
  <c r="H231" i="23" s="1"/>
  <c r="G230" i="23"/>
  <c r="F230" i="23"/>
  <c r="E230" i="23"/>
  <c r="H230" i="23" s="1"/>
  <c r="G229" i="23"/>
  <c r="F229" i="23"/>
  <c r="E229" i="23"/>
  <c r="H229" i="23" s="1"/>
  <c r="G228" i="23"/>
  <c r="F228" i="23"/>
  <c r="E228" i="23"/>
  <c r="H228" i="23" s="1"/>
  <c r="G227" i="23"/>
  <c r="F227" i="23"/>
  <c r="E227" i="23"/>
  <c r="H227" i="23" s="1"/>
  <c r="G226" i="23"/>
  <c r="F226" i="23"/>
  <c r="E226" i="23"/>
  <c r="H226" i="23" s="1"/>
  <c r="G225" i="23"/>
  <c r="F225" i="23"/>
  <c r="E225" i="23"/>
  <c r="H225" i="23" s="1"/>
  <c r="G224" i="23"/>
  <c r="E224" i="23"/>
  <c r="H224" i="23" s="1"/>
  <c r="H223" i="23"/>
  <c r="G223" i="23"/>
  <c r="F223" i="23"/>
  <c r="E223" i="23"/>
  <c r="H222" i="23"/>
  <c r="G222" i="23"/>
  <c r="F222" i="23"/>
  <c r="E222" i="23"/>
  <c r="H221" i="23"/>
  <c r="G221" i="23"/>
  <c r="F221" i="23"/>
  <c r="E221" i="23"/>
  <c r="G220" i="23"/>
  <c r="G219" i="23"/>
  <c r="E219" i="23"/>
  <c r="H219" i="23" s="1"/>
  <c r="G218" i="23"/>
  <c r="F218" i="23"/>
  <c r="E218" i="23"/>
  <c r="H218" i="23" s="1"/>
  <c r="G217" i="23"/>
  <c r="F217" i="23"/>
  <c r="E217" i="23"/>
  <c r="G216" i="23"/>
  <c r="E216" i="23"/>
  <c r="H216" i="23" s="1"/>
  <c r="G215" i="23"/>
  <c r="E215" i="23"/>
  <c r="H215" i="23" s="1"/>
  <c r="G214" i="23"/>
  <c r="G213" i="23"/>
  <c r="H213" i="23" s="1"/>
  <c r="F213" i="23"/>
  <c r="E213" i="23"/>
  <c r="G212" i="23"/>
  <c r="E212" i="23"/>
  <c r="H212" i="23" s="1"/>
  <c r="G211" i="23"/>
  <c r="G210" i="23"/>
  <c r="G209" i="23"/>
  <c r="G208" i="23"/>
  <c r="G207" i="23"/>
  <c r="E207" i="23"/>
  <c r="H207" i="23" s="1"/>
  <c r="G206" i="23"/>
  <c r="F206" i="23"/>
  <c r="E206" i="23"/>
  <c r="H206" i="23" s="1"/>
  <c r="G205" i="23"/>
  <c r="E205" i="23"/>
  <c r="H205" i="23" s="1"/>
  <c r="H204" i="23"/>
  <c r="G204" i="23"/>
  <c r="E204" i="23"/>
  <c r="G203" i="23"/>
  <c r="F203" i="23"/>
  <c r="G202" i="23"/>
  <c r="H202" i="23" s="1"/>
  <c r="F202" i="23"/>
  <c r="E202" i="23"/>
  <c r="G201" i="23"/>
  <c r="H201" i="23" s="1"/>
  <c r="F201" i="23"/>
  <c r="E201" i="23"/>
  <c r="G200" i="23"/>
  <c r="H200" i="23" s="1"/>
  <c r="F200" i="23"/>
  <c r="E200" i="23"/>
  <c r="G199" i="23"/>
  <c r="E199" i="23"/>
  <c r="H199" i="23" s="1"/>
  <c r="G198" i="23"/>
  <c r="G197" i="23"/>
  <c r="G196" i="23"/>
  <c r="H195" i="23"/>
  <c r="G195" i="23"/>
  <c r="F195" i="23"/>
  <c r="E195" i="23"/>
  <c r="G194" i="23"/>
  <c r="F194" i="23"/>
  <c r="G193" i="23"/>
  <c r="G192" i="23"/>
  <c r="E192" i="23"/>
  <c r="H192" i="23" s="1"/>
  <c r="G191" i="23"/>
  <c r="G190" i="23"/>
  <c r="H190" i="23" s="1"/>
  <c r="F190" i="23"/>
  <c r="E190" i="23"/>
  <c r="G189" i="23"/>
  <c r="H189" i="23" s="1"/>
  <c r="F189" i="23"/>
  <c r="E189" i="23"/>
  <c r="G188" i="23"/>
  <c r="H188" i="23" s="1"/>
  <c r="F188" i="23"/>
  <c r="E188" i="23"/>
  <c r="G187" i="23"/>
  <c r="G186" i="23"/>
  <c r="E186" i="23"/>
  <c r="H186" i="23" s="1"/>
  <c r="G185" i="23"/>
  <c r="E185" i="23"/>
  <c r="G184" i="23"/>
  <c r="E184" i="23"/>
  <c r="H184" i="23" s="1"/>
  <c r="G183" i="23"/>
  <c r="F183" i="23"/>
  <c r="E183" i="23"/>
  <c r="H183" i="23" s="1"/>
  <c r="G182" i="23"/>
  <c r="G181" i="23"/>
  <c r="H181" i="23" s="1"/>
  <c r="F181" i="23"/>
  <c r="E181" i="23"/>
  <c r="G180" i="23"/>
  <c r="G179" i="23"/>
  <c r="E179" i="23"/>
  <c r="H179" i="23" s="1"/>
  <c r="H178" i="23"/>
  <c r="G178" i="23"/>
  <c r="E178" i="23"/>
  <c r="G177" i="23"/>
  <c r="D177" i="23"/>
  <c r="C177" i="23"/>
  <c r="G171" i="23"/>
  <c r="F171" i="23"/>
  <c r="E171" i="23"/>
  <c r="G170" i="23"/>
  <c r="F170" i="23"/>
  <c r="G169" i="23"/>
  <c r="F169" i="23"/>
  <c r="E169" i="23"/>
  <c r="G168" i="23"/>
  <c r="F168" i="23"/>
  <c r="E168" i="23"/>
  <c r="H168" i="23" s="1"/>
  <c r="G167" i="23"/>
  <c r="F167" i="23"/>
  <c r="E167" i="23"/>
  <c r="H167" i="23" s="1"/>
  <c r="G166" i="23"/>
  <c r="F166" i="23"/>
  <c r="E166" i="23"/>
  <c r="G165" i="23"/>
  <c r="F165" i="23"/>
  <c r="E165" i="23"/>
  <c r="G164" i="23"/>
  <c r="F164" i="23"/>
  <c r="E164" i="23"/>
  <c r="H164" i="23" s="1"/>
  <c r="G163" i="23"/>
  <c r="F163" i="23"/>
  <c r="E163" i="23"/>
  <c r="H163" i="23" s="1"/>
  <c r="G162" i="23"/>
  <c r="F162" i="23"/>
  <c r="E162" i="23"/>
  <c r="G161" i="23"/>
  <c r="F161" i="23"/>
  <c r="E161" i="23"/>
  <c r="G160" i="23"/>
  <c r="F160" i="23"/>
  <c r="E160" i="23"/>
  <c r="H160" i="23" s="1"/>
  <c r="G159" i="23"/>
  <c r="F159" i="23"/>
  <c r="E159" i="23"/>
  <c r="H159" i="23" s="1"/>
  <c r="G158" i="23"/>
  <c r="F158" i="23"/>
  <c r="E158" i="23"/>
  <c r="G157" i="23"/>
  <c r="F157" i="23"/>
  <c r="E157" i="23"/>
  <c r="G156" i="23"/>
  <c r="F156" i="23"/>
  <c r="E156" i="23"/>
  <c r="H156" i="23" s="1"/>
  <c r="G155" i="23"/>
  <c r="F155" i="23"/>
  <c r="E155" i="23"/>
  <c r="H155" i="23" s="1"/>
  <c r="G154" i="23"/>
  <c r="F154" i="23"/>
  <c r="E154" i="23"/>
  <c r="G153" i="23"/>
  <c r="F153" i="23"/>
  <c r="E153" i="23"/>
  <c r="G152" i="23"/>
  <c r="F152" i="23"/>
  <c r="E152" i="23"/>
  <c r="H152" i="23" s="1"/>
  <c r="G151" i="23"/>
  <c r="F151" i="23"/>
  <c r="E151" i="23"/>
  <c r="H151" i="23" s="1"/>
  <c r="G150" i="23"/>
  <c r="F150" i="23"/>
  <c r="G149" i="23"/>
  <c r="F149" i="23"/>
  <c r="E149" i="23"/>
  <c r="G148" i="23"/>
  <c r="F148" i="23"/>
  <c r="E148" i="23"/>
  <c r="H148" i="23" s="1"/>
  <c r="G147" i="23"/>
  <c r="F147" i="23"/>
  <c r="E147" i="23"/>
  <c r="H147" i="23" s="1"/>
  <c r="G146" i="23"/>
  <c r="F146" i="23"/>
  <c r="E146" i="23"/>
  <c r="G145" i="23"/>
  <c r="F145" i="23"/>
  <c r="E145" i="23"/>
  <c r="G144" i="23"/>
  <c r="F144" i="23"/>
  <c r="E144" i="23"/>
  <c r="H144" i="23" s="1"/>
  <c r="G143" i="23"/>
  <c r="F143" i="23"/>
  <c r="E143" i="23"/>
  <c r="H143" i="23" s="1"/>
  <c r="G142" i="23"/>
  <c r="F142" i="23"/>
  <c r="E142" i="23"/>
  <c r="G141" i="23"/>
  <c r="F141" i="23"/>
  <c r="E141" i="23"/>
  <c r="G140" i="23"/>
  <c r="F140" i="23"/>
  <c r="E140" i="23"/>
  <c r="H140" i="23" s="1"/>
  <c r="G139" i="23"/>
  <c r="F139" i="23"/>
  <c r="E139" i="23"/>
  <c r="H139" i="23" s="1"/>
  <c r="G138" i="23"/>
  <c r="F138" i="23"/>
  <c r="G137" i="23"/>
  <c r="F137" i="23"/>
  <c r="E137" i="23"/>
  <c r="H137" i="23" s="1"/>
  <c r="G136" i="23"/>
  <c r="F136" i="23"/>
  <c r="E136" i="23"/>
  <c r="H136" i="23" s="1"/>
  <c r="G135" i="23"/>
  <c r="F135" i="23"/>
  <c r="E135" i="23"/>
  <c r="G134" i="23"/>
  <c r="F134" i="23"/>
  <c r="G133" i="23"/>
  <c r="F133" i="23"/>
  <c r="E133" i="23"/>
  <c r="H133" i="23" s="1"/>
  <c r="G132" i="23"/>
  <c r="F132" i="23"/>
  <c r="E132" i="23"/>
  <c r="H132" i="23" s="1"/>
  <c r="G131" i="23"/>
  <c r="F131" i="23"/>
  <c r="E131" i="23"/>
  <c r="G130" i="23"/>
  <c r="F130" i="23"/>
  <c r="G129" i="23"/>
  <c r="F129" i="23"/>
  <c r="E129" i="23"/>
  <c r="G128" i="23"/>
  <c r="F128" i="23"/>
  <c r="E128" i="23"/>
  <c r="H128" i="23" s="1"/>
  <c r="G127" i="23"/>
  <c r="F127" i="23"/>
  <c r="E127" i="23"/>
  <c r="H127" i="23" s="1"/>
  <c r="G126" i="23"/>
  <c r="F126" i="23"/>
  <c r="E126" i="23"/>
  <c r="G125" i="23"/>
  <c r="F125" i="23"/>
  <c r="E125" i="23"/>
  <c r="G124" i="23"/>
  <c r="F124" i="23"/>
  <c r="E124" i="23"/>
  <c r="H124" i="23" s="1"/>
  <c r="G123" i="23"/>
  <c r="F123" i="23"/>
  <c r="E123" i="23"/>
  <c r="H123" i="23" s="1"/>
  <c r="G122" i="23"/>
  <c r="F122" i="23"/>
  <c r="E122" i="23"/>
  <c r="G121" i="23"/>
  <c r="F121" i="23"/>
  <c r="E121" i="23"/>
  <c r="G120" i="23"/>
  <c r="F120" i="23"/>
  <c r="E120" i="23"/>
  <c r="H120" i="23" s="1"/>
  <c r="G119" i="23"/>
  <c r="F119" i="23"/>
  <c r="E119" i="23"/>
  <c r="H119" i="23" s="1"/>
  <c r="G118" i="23"/>
  <c r="F118" i="23"/>
  <c r="G117" i="23"/>
  <c r="F117" i="23"/>
  <c r="E117" i="23"/>
  <c r="G116" i="23"/>
  <c r="F116" i="23"/>
  <c r="E116" i="23"/>
  <c r="H116" i="23" s="1"/>
  <c r="G115" i="23"/>
  <c r="F115" i="23"/>
  <c r="E115" i="23"/>
  <c r="H115" i="23" s="1"/>
  <c r="G114" i="23"/>
  <c r="F114" i="23"/>
  <c r="G113" i="23"/>
  <c r="F113" i="23"/>
  <c r="E113" i="23"/>
  <c r="H113" i="23" s="1"/>
  <c r="G112" i="23"/>
  <c r="F112" i="23"/>
  <c r="E112" i="23"/>
  <c r="H112" i="23" s="1"/>
  <c r="G111" i="23"/>
  <c r="F111" i="23"/>
  <c r="E111" i="23"/>
  <c r="G110" i="23"/>
  <c r="F110" i="23"/>
  <c r="G109" i="23"/>
  <c r="F109" i="23"/>
  <c r="E109" i="23"/>
  <c r="H109" i="23" s="1"/>
  <c r="G108" i="23"/>
  <c r="F108" i="23"/>
  <c r="E108" i="23"/>
  <c r="H108" i="23" s="1"/>
  <c r="G107" i="23"/>
  <c r="F107" i="23"/>
  <c r="E107" i="23"/>
  <c r="G106" i="23"/>
  <c r="F106" i="23"/>
  <c r="G105" i="23"/>
  <c r="F105" i="23"/>
  <c r="E105" i="23"/>
  <c r="G104" i="23"/>
  <c r="F104" i="23"/>
  <c r="E104" i="23"/>
  <c r="H104" i="23" s="1"/>
  <c r="G103" i="23"/>
  <c r="F103" i="23"/>
  <c r="E103" i="23"/>
  <c r="H103" i="23" s="1"/>
  <c r="G102" i="23"/>
  <c r="F102" i="23"/>
  <c r="G101" i="23"/>
  <c r="F101" i="23"/>
  <c r="E101" i="23"/>
  <c r="G100" i="23"/>
  <c r="F100" i="23"/>
  <c r="E100" i="23"/>
  <c r="H100" i="23" s="1"/>
  <c r="G99" i="23"/>
  <c r="F99" i="23"/>
  <c r="E99" i="23"/>
  <c r="H99" i="23" s="1"/>
  <c r="G98" i="23"/>
  <c r="F98" i="23"/>
  <c r="E98" i="23"/>
  <c r="G97" i="23"/>
  <c r="F97" i="23"/>
  <c r="E97" i="23"/>
  <c r="G96" i="23"/>
  <c r="F96" i="23"/>
  <c r="E96" i="23"/>
  <c r="H96" i="23" s="1"/>
  <c r="G95" i="23"/>
  <c r="F95" i="23"/>
  <c r="E95" i="23"/>
  <c r="H95" i="23" s="1"/>
  <c r="G94" i="23"/>
  <c r="F94" i="23"/>
  <c r="G93" i="23"/>
  <c r="F93" i="23"/>
  <c r="E93" i="23"/>
  <c r="H93" i="23" s="1"/>
  <c r="G92" i="23"/>
  <c r="F92" i="23"/>
  <c r="E92" i="23"/>
  <c r="H92" i="23" s="1"/>
  <c r="G91" i="23"/>
  <c r="F91" i="23"/>
  <c r="E91" i="23"/>
  <c r="G90" i="23"/>
  <c r="F90" i="23"/>
  <c r="E90" i="23"/>
  <c r="G89" i="23"/>
  <c r="F89" i="23"/>
  <c r="E89" i="23"/>
  <c r="H89" i="23" s="1"/>
  <c r="G88" i="23"/>
  <c r="F88" i="23"/>
  <c r="E88" i="23"/>
  <c r="H88" i="23" s="1"/>
  <c r="G87" i="23"/>
  <c r="F87" i="23"/>
  <c r="E87" i="23"/>
  <c r="G86" i="23"/>
  <c r="F86" i="23"/>
  <c r="E86" i="23"/>
  <c r="G85" i="23"/>
  <c r="F85" i="23"/>
  <c r="E85" i="23"/>
  <c r="H85" i="23" s="1"/>
  <c r="G84" i="23"/>
  <c r="F84" i="23"/>
  <c r="E84" i="23"/>
  <c r="H84" i="23" s="1"/>
  <c r="G83" i="23"/>
  <c r="F83" i="23"/>
  <c r="E83" i="23"/>
  <c r="G82" i="23"/>
  <c r="F82" i="23"/>
  <c r="G81" i="23"/>
  <c r="F81" i="23"/>
  <c r="E81" i="23"/>
  <c r="H81" i="23" s="1"/>
  <c r="G80" i="23"/>
  <c r="F80" i="23"/>
  <c r="E80" i="23"/>
  <c r="H80" i="23" s="1"/>
  <c r="G79" i="23"/>
  <c r="F79" i="23"/>
  <c r="E79" i="23"/>
  <c r="G78" i="23"/>
  <c r="F78" i="23"/>
  <c r="G77" i="23"/>
  <c r="F77" i="23"/>
  <c r="E77" i="23"/>
  <c r="F76" i="23"/>
  <c r="E76" i="23"/>
  <c r="D76" i="23"/>
  <c r="C76" i="23"/>
  <c r="E170" i="23" s="1"/>
  <c r="H170" i="23" s="1"/>
  <c r="G70" i="23"/>
  <c r="H70" i="23" s="1"/>
  <c r="F70" i="23"/>
  <c r="E70" i="23"/>
  <c r="G69" i="23"/>
  <c r="H69" i="23" s="1"/>
  <c r="E69" i="23"/>
  <c r="G68" i="23"/>
  <c r="E68" i="23"/>
  <c r="H68" i="23" s="1"/>
  <c r="H67" i="23"/>
  <c r="G67" i="23"/>
  <c r="F67" i="23"/>
  <c r="E67" i="23"/>
  <c r="H66" i="23"/>
  <c r="G66" i="23"/>
  <c r="F66" i="23"/>
  <c r="E66" i="23"/>
  <c r="H65" i="23"/>
  <c r="G65" i="23"/>
  <c r="F65" i="23"/>
  <c r="E65" i="23"/>
  <c r="H64" i="23"/>
  <c r="G64" i="23"/>
  <c r="E64" i="23"/>
  <c r="G63" i="23"/>
  <c r="H63" i="23" s="1"/>
  <c r="F63" i="23"/>
  <c r="E63" i="23"/>
  <c r="G62" i="23"/>
  <c r="H62" i="23" s="1"/>
  <c r="E62" i="23"/>
  <c r="G61" i="23"/>
  <c r="E61" i="23"/>
  <c r="H61" i="23" s="1"/>
  <c r="G60" i="23"/>
  <c r="F60" i="23"/>
  <c r="E60" i="23"/>
  <c r="H60" i="23" s="1"/>
  <c r="G59" i="23"/>
  <c r="F59" i="23"/>
  <c r="E59" i="23"/>
  <c r="G58" i="23"/>
  <c r="F58" i="23"/>
  <c r="E58" i="23"/>
  <c r="G57" i="23"/>
  <c r="F57" i="23"/>
  <c r="E57" i="23"/>
  <c r="H57" i="23" s="1"/>
  <c r="G56" i="23"/>
  <c r="F56" i="23"/>
  <c r="E56" i="23"/>
  <c r="H56" i="23" s="1"/>
  <c r="G55" i="23"/>
  <c r="F55" i="23"/>
  <c r="E55" i="23"/>
  <c r="G54" i="23"/>
  <c r="E54" i="23"/>
  <c r="H54" i="23" s="1"/>
  <c r="G53" i="23"/>
  <c r="F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E50" i="23"/>
  <c r="H50" i="23" s="1"/>
  <c r="H49" i="23"/>
  <c r="G49" i="23"/>
  <c r="F49" i="23"/>
  <c r="E49" i="23"/>
  <c r="H48" i="23"/>
  <c r="G48" i="23"/>
  <c r="F48" i="23"/>
  <c r="E48" i="23"/>
  <c r="H47" i="23"/>
  <c r="G47" i="23"/>
  <c r="F47" i="23"/>
  <c r="E47" i="23"/>
  <c r="H46" i="23"/>
  <c r="G46" i="23"/>
  <c r="F46" i="23"/>
  <c r="E46" i="23"/>
  <c r="H45" i="23"/>
  <c r="G45" i="23"/>
  <c r="E45" i="23"/>
  <c r="G44" i="23"/>
  <c r="H44" i="23" s="1"/>
  <c r="E44" i="23"/>
  <c r="G43" i="23"/>
  <c r="F43" i="23"/>
  <c r="E43" i="23"/>
  <c r="H43" i="23" s="1"/>
  <c r="G42" i="23"/>
  <c r="F42" i="23"/>
  <c r="E42" i="23"/>
  <c r="H42" i="23" s="1"/>
  <c r="G41" i="23"/>
  <c r="F41" i="23"/>
  <c r="E41" i="23"/>
  <c r="G40" i="23"/>
  <c r="F40" i="23"/>
  <c r="E40" i="23"/>
  <c r="G39" i="23"/>
  <c r="E39" i="23"/>
  <c r="H39" i="23" s="1"/>
  <c r="H38" i="23"/>
  <c r="G38" i="23"/>
  <c r="E38" i="23"/>
  <c r="G37" i="23"/>
  <c r="H37" i="23" s="1"/>
  <c r="F37" i="23"/>
  <c r="E37" i="23"/>
  <c r="G36" i="23"/>
  <c r="H36" i="23" s="1"/>
  <c r="G35" i="23"/>
  <c r="H35" i="23" s="1"/>
  <c r="F35" i="23"/>
  <c r="E35" i="23"/>
  <c r="G34" i="23"/>
  <c r="H34" i="23" s="1"/>
  <c r="F34" i="23"/>
  <c r="E34" i="23"/>
  <c r="G33" i="23"/>
  <c r="H33" i="23" s="1"/>
  <c r="F33" i="23"/>
  <c r="E33" i="23"/>
  <c r="G32" i="23"/>
  <c r="H32" i="23" s="1"/>
  <c r="F32" i="23"/>
  <c r="E32" i="23"/>
  <c r="G31" i="23"/>
  <c r="H31" i="23" s="1"/>
  <c r="F31" i="23"/>
  <c r="E31" i="23"/>
  <c r="G30" i="23"/>
  <c r="E30" i="23"/>
  <c r="H30" i="23" s="1"/>
  <c r="G29" i="23"/>
  <c r="E29" i="23"/>
  <c r="G28" i="23"/>
  <c r="E28" i="23"/>
  <c r="H28" i="23" s="1"/>
  <c r="G27" i="23"/>
  <c r="G26" i="23"/>
  <c r="H26" i="23" s="1"/>
  <c r="F26" i="23"/>
  <c r="E26" i="23"/>
  <c r="G25" i="23"/>
  <c r="H25" i="23" s="1"/>
  <c r="F25" i="23"/>
  <c r="E25" i="23"/>
  <c r="G24" i="23"/>
  <c r="H24" i="23" s="1"/>
  <c r="F24" i="23"/>
  <c r="E24" i="23"/>
  <c r="G23" i="23"/>
  <c r="H23" i="23" s="1"/>
  <c r="E23" i="23"/>
  <c r="G22" i="23"/>
  <c r="F22" i="23"/>
  <c r="E22" i="23"/>
  <c r="H22" i="23" s="1"/>
  <c r="G21" i="23"/>
  <c r="F21" i="23"/>
  <c r="E21" i="23"/>
  <c r="H21" i="23" s="1"/>
  <c r="G20" i="23"/>
  <c r="F20" i="23"/>
  <c r="E20" i="23"/>
  <c r="G19" i="23"/>
  <c r="E19" i="23"/>
  <c r="H19" i="23" s="1"/>
  <c r="D19" i="23"/>
  <c r="C19" i="23"/>
  <c r="E36" i="23" s="1"/>
  <c r="C13" i="23"/>
  <c r="G12" i="23"/>
  <c r="D12" i="23"/>
  <c r="C12" i="23"/>
  <c r="C11" i="23"/>
  <c r="G10" i="23"/>
  <c r="D10" i="23"/>
  <c r="C10" i="23"/>
  <c r="C9" i="23"/>
  <c r="D8" i="23"/>
  <c r="G618" i="22"/>
  <c r="F618" i="22"/>
  <c r="E618" i="22"/>
  <c r="H618" i="22" s="1"/>
  <c r="G617" i="22"/>
  <c r="F617" i="22"/>
  <c r="E617" i="22"/>
  <c r="H617" i="22" s="1"/>
  <c r="G616" i="22"/>
  <c r="F616" i="22"/>
  <c r="E616" i="22"/>
  <c r="G615" i="22"/>
  <c r="F615" i="22"/>
  <c r="E615" i="22"/>
  <c r="G614" i="22"/>
  <c r="F614" i="22"/>
  <c r="E614" i="22"/>
  <c r="H614" i="22" s="1"/>
  <c r="G613" i="22"/>
  <c r="F613" i="22"/>
  <c r="E613" i="22"/>
  <c r="H613" i="22" s="1"/>
  <c r="G612" i="22"/>
  <c r="F612" i="22"/>
  <c r="G611" i="22"/>
  <c r="F611" i="22"/>
  <c r="E611" i="22"/>
  <c r="H611" i="22" s="1"/>
  <c r="G610" i="22"/>
  <c r="F610" i="22"/>
  <c r="E610" i="22"/>
  <c r="H610" i="22" s="1"/>
  <c r="G609" i="22"/>
  <c r="F609" i="22"/>
  <c r="E609" i="22"/>
  <c r="G608" i="22"/>
  <c r="F608" i="22"/>
  <c r="G607" i="22"/>
  <c r="F607" i="22"/>
  <c r="E607" i="22"/>
  <c r="H607" i="22" s="1"/>
  <c r="G606" i="22"/>
  <c r="F606" i="22"/>
  <c r="E606" i="22"/>
  <c r="H606" i="22" s="1"/>
  <c r="G605" i="22"/>
  <c r="F605" i="22"/>
  <c r="E605" i="22"/>
  <c r="G604" i="22"/>
  <c r="F604" i="22"/>
  <c r="G603" i="22"/>
  <c r="F603" i="22"/>
  <c r="E603" i="22"/>
  <c r="G602" i="22"/>
  <c r="F602" i="22"/>
  <c r="G601" i="22"/>
  <c r="F601" i="22"/>
  <c r="E601" i="22"/>
  <c r="H601" i="22" s="1"/>
  <c r="G600" i="22"/>
  <c r="F600" i="22"/>
  <c r="G599" i="22"/>
  <c r="F599" i="22"/>
  <c r="E599" i="22"/>
  <c r="G598" i="22"/>
  <c r="F598" i="22"/>
  <c r="E598" i="22"/>
  <c r="H598" i="22" s="1"/>
  <c r="G597" i="22"/>
  <c r="F597" i="22"/>
  <c r="E597" i="22"/>
  <c r="H597" i="22" s="1"/>
  <c r="G596" i="22"/>
  <c r="F596" i="22"/>
  <c r="G595" i="22"/>
  <c r="F595" i="22"/>
  <c r="E595" i="22"/>
  <c r="H595" i="22" s="1"/>
  <c r="G594" i="22"/>
  <c r="F594" i="22"/>
  <c r="E594" i="22"/>
  <c r="H594" i="22" s="1"/>
  <c r="G593" i="22"/>
  <c r="F593" i="22"/>
  <c r="E593" i="22"/>
  <c r="G592" i="22"/>
  <c r="F592" i="22"/>
  <c r="F591" i="22"/>
  <c r="E591" i="22"/>
  <c r="D591" i="22"/>
  <c r="C591" i="22"/>
  <c r="G585" i="22"/>
  <c r="H585" i="22" s="1"/>
  <c r="F585" i="22"/>
  <c r="E585" i="22"/>
  <c r="G584" i="22"/>
  <c r="H584" i="22" s="1"/>
  <c r="F584" i="22"/>
  <c r="E584" i="22"/>
  <c r="G583" i="22"/>
  <c r="H583" i="22" s="1"/>
  <c r="F583" i="22"/>
  <c r="E583" i="22"/>
  <c r="G582" i="22"/>
  <c r="H582" i="22" s="1"/>
  <c r="F582" i="22"/>
  <c r="E582" i="22"/>
  <c r="G581" i="22"/>
  <c r="H580" i="22"/>
  <c r="G580" i="22"/>
  <c r="F580" i="22"/>
  <c r="E580" i="22"/>
  <c r="G579" i="22"/>
  <c r="G578" i="22"/>
  <c r="G577" i="22"/>
  <c r="F577" i="22"/>
  <c r="E577" i="22"/>
  <c r="H577" i="22" s="1"/>
  <c r="G576" i="22"/>
  <c r="E576" i="22"/>
  <c r="H576" i="22" s="1"/>
  <c r="H575" i="22"/>
  <c r="G575" i="22"/>
  <c r="F575" i="22"/>
  <c r="E575" i="22"/>
  <c r="H574" i="22"/>
  <c r="G574" i="22"/>
  <c r="F574" i="22"/>
  <c r="E574" i="22"/>
  <c r="H573" i="22"/>
  <c r="G573" i="22"/>
  <c r="F573" i="22"/>
  <c r="E573" i="22"/>
  <c r="G572" i="22"/>
  <c r="G571" i="22"/>
  <c r="G570" i="22"/>
  <c r="G569" i="22"/>
  <c r="G568" i="22"/>
  <c r="H568" i="22" s="1"/>
  <c r="F568" i="22"/>
  <c r="E568" i="22"/>
  <c r="G567" i="22"/>
  <c r="H567" i="22" s="1"/>
  <c r="F567" i="22"/>
  <c r="E567" i="22"/>
  <c r="G566" i="22"/>
  <c r="H565" i="22"/>
  <c r="G565" i="22"/>
  <c r="E565" i="22"/>
  <c r="G564" i="22"/>
  <c r="G563" i="22"/>
  <c r="F563" i="22"/>
  <c r="E563" i="22"/>
  <c r="H563" i="22" s="1"/>
  <c r="G562" i="22"/>
  <c r="F562" i="22"/>
  <c r="E562" i="22"/>
  <c r="H562" i="22" s="1"/>
  <c r="G561" i="22"/>
  <c r="G560" i="22"/>
  <c r="F560" i="22"/>
  <c r="G559" i="22"/>
  <c r="G558" i="22"/>
  <c r="G557" i="22"/>
  <c r="F557" i="22"/>
  <c r="E557" i="22"/>
  <c r="H557" i="22" s="1"/>
  <c r="G556" i="22"/>
  <c r="F556" i="22"/>
  <c r="E556" i="22"/>
  <c r="G555" i="22"/>
  <c r="F555" i="22"/>
  <c r="E555" i="22"/>
  <c r="G554" i="22"/>
  <c r="F554" i="22"/>
  <c r="E554" i="22"/>
  <c r="H554" i="22" s="1"/>
  <c r="G553" i="22"/>
  <c r="F553" i="22"/>
  <c r="E553" i="22"/>
  <c r="H553" i="22" s="1"/>
  <c r="G552" i="22"/>
  <c r="F552" i="22"/>
  <c r="E552" i="22"/>
  <c r="G551" i="22"/>
  <c r="F551" i="22"/>
  <c r="E551" i="22"/>
  <c r="G550" i="22"/>
  <c r="F550" i="22"/>
  <c r="E550" i="22"/>
  <c r="H550" i="22" s="1"/>
  <c r="G549" i="22"/>
  <c r="G548" i="22"/>
  <c r="G547" i="22"/>
  <c r="H547" i="22" s="1"/>
  <c r="F547" i="22"/>
  <c r="E547" i="22"/>
  <c r="G546" i="22"/>
  <c r="G545" i="22"/>
  <c r="G544" i="22"/>
  <c r="F544" i="22"/>
  <c r="E544" i="22"/>
  <c r="G543" i="22"/>
  <c r="F543" i="22"/>
  <c r="E543" i="22"/>
  <c r="H543" i="22" s="1"/>
  <c r="G542" i="22"/>
  <c r="H541" i="22"/>
  <c r="G541" i="22"/>
  <c r="F541" i="22"/>
  <c r="E541" i="22"/>
  <c r="H540" i="22"/>
  <c r="G540" i="22"/>
  <c r="F540" i="22"/>
  <c r="E540" i="22"/>
  <c r="G539" i="22"/>
  <c r="F539" i="22"/>
  <c r="G538" i="22"/>
  <c r="F538" i="22"/>
  <c r="H537" i="22"/>
  <c r="G537" i="22"/>
  <c r="F537" i="22"/>
  <c r="E537" i="22"/>
  <c r="H536" i="22"/>
  <c r="G536" i="22"/>
  <c r="F536" i="22"/>
  <c r="E536" i="22"/>
  <c r="H535" i="22"/>
  <c r="G535" i="22"/>
  <c r="F535" i="22"/>
  <c r="E535" i="22"/>
  <c r="G534" i="22"/>
  <c r="F534" i="22"/>
  <c r="H533" i="22"/>
  <c r="G533" i="22"/>
  <c r="F533" i="22"/>
  <c r="E533" i="22"/>
  <c r="H532" i="22"/>
  <c r="G532" i="22"/>
  <c r="F532" i="22"/>
  <c r="E532" i="22"/>
  <c r="H531" i="22"/>
  <c r="G531" i="22"/>
  <c r="F531" i="22"/>
  <c r="E531" i="22"/>
  <c r="H530" i="22"/>
  <c r="G530" i="22"/>
  <c r="F530" i="22"/>
  <c r="E530" i="22"/>
  <c r="H529" i="22"/>
  <c r="G529" i="22"/>
  <c r="F529" i="22"/>
  <c r="E529" i="22"/>
  <c r="H528" i="22"/>
  <c r="G528" i="22"/>
  <c r="F528" i="22"/>
  <c r="E528" i="22"/>
  <c r="G527" i="22"/>
  <c r="F527" i="22"/>
  <c r="G526" i="22"/>
  <c r="G525" i="22"/>
  <c r="H525" i="22" s="1"/>
  <c r="E525" i="22"/>
  <c r="G524" i="22"/>
  <c r="H524" i="22" s="1"/>
  <c r="F524" i="22"/>
  <c r="E524" i="22"/>
  <c r="G523" i="22"/>
  <c r="H523" i="22" s="1"/>
  <c r="F523" i="22"/>
  <c r="E523" i="22"/>
  <c r="G522" i="22"/>
  <c r="H522" i="22" s="1"/>
  <c r="F522" i="22"/>
  <c r="E522" i="22"/>
  <c r="G521" i="22"/>
  <c r="G520" i="22"/>
  <c r="H519" i="22"/>
  <c r="G519" i="22"/>
  <c r="F519" i="22"/>
  <c r="E519" i="22"/>
  <c r="H518" i="22"/>
  <c r="G518" i="22"/>
  <c r="F518" i="22"/>
  <c r="E518" i="22"/>
  <c r="H517" i="22"/>
  <c r="G517" i="22"/>
  <c r="F517" i="22"/>
  <c r="E517" i="22"/>
  <c r="H516" i="22"/>
  <c r="G516" i="22"/>
  <c r="F516" i="22"/>
  <c r="E516" i="22"/>
  <c r="H515" i="22"/>
  <c r="G515" i="22"/>
  <c r="F515" i="22"/>
  <c r="E515" i="22"/>
  <c r="H514" i="22"/>
  <c r="G514" i="22"/>
  <c r="F514" i="22"/>
  <c r="E514" i="22"/>
  <c r="H513" i="22"/>
  <c r="G513" i="22"/>
  <c r="F513" i="22"/>
  <c r="E513" i="22"/>
  <c r="H512" i="22"/>
  <c r="G512" i="22"/>
  <c r="F512" i="22"/>
  <c r="E512" i="22"/>
  <c r="H511" i="22"/>
  <c r="G511" i="22"/>
  <c r="F511" i="22"/>
  <c r="E511" i="22"/>
  <c r="G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H506" i="22"/>
  <c r="G506" i="22"/>
  <c r="E506" i="22"/>
  <c r="G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G501" i="22"/>
  <c r="H501" i="22" s="1"/>
  <c r="F501" i="22"/>
  <c r="E501" i="22"/>
  <c r="G500" i="22"/>
  <c r="G499" i="22"/>
  <c r="G498" i="22"/>
  <c r="F498" i="22"/>
  <c r="E498" i="22"/>
  <c r="G497" i="22"/>
  <c r="F497" i="22"/>
  <c r="E497" i="22"/>
  <c r="G496" i="22"/>
  <c r="G495" i="22"/>
  <c r="G494" i="22"/>
  <c r="G493" i="22"/>
  <c r="E493" i="22"/>
  <c r="H493" i="22" s="1"/>
  <c r="G492" i="22"/>
  <c r="F492" i="22"/>
  <c r="E492" i="22"/>
  <c r="G491" i="22"/>
  <c r="G490" i="22"/>
  <c r="F490" i="22"/>
  <c r="E490" i="22"/>
  <c r="H490" i="22" s="1"/>
  <c r="G489" i="22"/>
  <c r="H488" i="22"/>
  <c r="G488" i="22"/>
  <c r="F488" i="22"/>
  <c r="E488" i="22"/>
  <c r="H487" i="22"/>
  <c r="G487" i="22"/>
  <c r="F487" i="22"/>
  <c r="E487" i="22"/>
  <c r="H486" i="22"/>
  <c r="G486" i="22"/>
  <c r="F486" i="22"/>
  <c r="E486" i="22"/>
  <c r="G485" i="22"/>
  <c r="G484" i="22"/>
  <c r="F484" i="22"/>
  <c r="G483" i="22"/>
  <c r="H483" i="22" s="1"/>
  <c r="F483" i="22"/>
  <c r="E483" i="22"/>
  <c r="G482" i="22"/>
  <c r="G481" i="22"/>
  <c r="H480" i="22"/>
  <c r="G480" i="22"/>
  <c r="F480" i="22"/>
  <c r="E480" i="22"/>
  <c r="G479" i="22"/>
  <c r="G478" i="22"/>
  <c r="G477" i="22"/>
  <c r="F477" i="22"/>
  <c r="G476" i="22"/>
  <c r="E476" i="22"/>
  <c r="H476" i="22" s="1"/>
  <c r="G475" i="22"/>
  <c r="G474" i="22"/>
  <c r="G473" i="22"/>
  <c r="H472" i="22"/>
  <c r="G472" i="22"/>
  <c r="F472" i="22"/>
  <c r="E472" i="22"/>
  <c r="H471" i="22"/>
  <c r="G471" i="22"/>
  <c r="E471" i="22"/>
  <c r="G470" i="22"/>
  <c r="F470" i="22"/>
  <c r="E470" i="22"/>
  <c r="G469" i="22"/>
  <c r="E469" i="22"/>
  <c r="H469" i="22" s="1"/>
  <c r="G468" i="22"/>
  <c r="G467" i="22"/>
  <c r="G466" i="22"/>
  <c r="G465" i="22"/>
  <c r="H464" i="22"/>
  <c r="G464" i="22"/>
  <c r="F464" i="22"/>
  <c r="E464" i="22"/>
  <c r="G463" i="22"/>
  <c r="G462" i="22"/>
  <c r="H462" i="22" s="1"/>
  <c r="E462" i="22"/>
  <c r="H461" i="22"/>
  <c r="G461" i="22"/>
  <c r="F461" i="22"/>
  <c r="E461" i="22"/>
  <c r="H460" i="22"/>
  <c r="G460" i="22"/>
  <c r="F460" i="22"/>
  <c r="E460" i="22"/>
  <c r="H459" i="22"/>
  <c r="G459" i="22"/>
  <c r="E459" i="22"/>
  <c r="G458" i="22"/>
  <c r="F458" i="22"/>
  <c r="E458" i="22"/>
  <c r="G457" i="22"/>
  <c r="F457" i="22"/>
  <c r="E457" i="22"/>
  <c r="H457" i="22" s="1"/>
  <c r="G456" i="22"/>
  <c r="F456" i="22"/>
  <c r="E456" i="22"/>
  <c r="H456" i="22" s="1"/>
  <c r="G455" i="22"/>
  <c r="G454" i="22"/>
  <c r="E454" i="22"/>
  <c r="H454" i="22" s="1"/>
  <c r="G453" i="22"/>
  <c r="G452" i="22"/>
  <c r="G451" i="22"/>
  <c r="H450" i="22"/>
  <c r="G450" i="22"/>
  <c r="E450" i="22"/>
  <c r="G449" i="22"/>
  <c r="G448" i="22"/>
  <c r="G447" i="22"/>
  <c r="G446" i="22"/>
  <c r="E446" i="22"/>
  <c r="H446" i="22" s="1"/>
  <c r="G445" i="22"/>
  <c r="F445" i="22"/>
  <c r="E445" i="22"/>
  <c r="H445" i="22" s="1"/>
  <c r="G444" i="22"/>
  <c r="G443" i="22"/>
  <c r="G442" i="22"/>
  <c r="H441" i="22"/>
  <c r="G441" i="22"/>
  <c r="F441" i="22"/>
  <c r="E441" i="22"/>
  <c r="H440" i="22"/>
  <c r="G440" i="22"/>
  <c r="F440" i="22"/>
  <c r="E440" i="22"/>
  <c r="H439" i="22"/>
  <c r="G439" i="22"/>
  <c r="E439" i="22"/>
  <c r="G438" i="22"/>
  <c r="F438" i="22"/>
  <c r="H437" i="22"/>
  <c r="G437" i="22"/>
  <c r="E437" i="22"/>
  <c r="G436" i="22"/>
  <c r="E436" i="22"/>
  <c r="H436" i="22" s="1"/>
  <c r="G435" i="22"/>
  <c r="F435" i="22"/>
  <c r="E435" i="22"/>
  <c r="H435" i="22" s="1"/>
  <c r="G434" i="22"/>
  <c r="F434" i="22"/>
  <c r="E434" i="22"/>
  <c r="G433" i="22"/>
  <c r="E433" i="22"/>
  <c r="H433" i="22" s="1"/>
  <c r="G432" i="22"/>
  <c r="G431" i="22"/>
  <c r="G430" i="22"/>
  <c r="E430" i="22"/>
  <c r="H430" i="22" s="1"/>
  <c r="G429" i="22"/>
  <c r="F429" i="22"/>
  <c r="E429" i="22"/>
  <c r="H429" i="22" s="1"/>
  <c r="G428" i="22"/>
  <c r="H427" i="22"/>
  <c r="G427" i="22"/>
  <c r="F427" i="22"/>
  <c r="E427" i="22"/>
  <c r="H426" i="22"/>
  <c r="G426" i="22"/>
  <c r="F426" i="22"/>
  <c r="E426" i="22"/>
  <c r="G425" i="22"/>
  <c r="E425" i="22"/>
  <c r="H425" i="22" s="1"/>
  <c r="G424" i="22"/>
  <c r="G423" i="22"/>
  <c r="H423" i="22" s="1"/>
  <c r="F423" i="22"/>
  <c r="E423" i="22"/>
  <c r="G422" i="22"/>
  <c r="H422" i="22" s="1"/>
  <c r="F422" i="22"/>
  <c r="E422" i="22"/>
  <c r="G421" i="22"/>
  <c r="H421" i="22" s="1"/>
  <c r="E421" i="22"/>
  <c r="G420" i="22"/>
  <c r="G419" i="22"/>
  <c r="G418" i="22"/>
  <c r="G417" i="22"/>
  <c r="E417" i="22"/>
  <c r="H417" i="22" s="1"/>
  <c r="G416" i="22"/>
  <c r="H415" i="22"/>
  <c r="G415" i="22"/>
  <c r="F415" i="22"/>
  <c r="E415" i="22"/>
  <c r="H414" i="22"/>
  <c r="G414" i="22"/>
  <c r="F414" i="22"/>
  <c r="E414" i="22"/>
  <c r="G413" i="22"/>
  <c r="G412" i="22"/>
  <c r="F412" i="22"/>
  <c r="E412" i="22"/>
  <c r="H412" i="22" s="1"/>
  <c r="G411" i="22"/>
  <c r="H410" i="22"/>
  <c r="G410" i="22"/>
  <c r="F410" i="22"/>
  <c r="E410" i="22"/>
  <c r="G409" i="22"/>
  <c r="F409" i="22"/>
  <c r="G408" i="22"/>
  <c r="H408" i="22" s="1"/>
  <c r="F408" i="22"/>
  <c r="E408" i="22"/>
  <c r="G407" i="22"/>
  <c r="G406" i="22"/>
  <c r="G405" i="22"/>
  <c r="G404" i="22"/>
  <c r="H404" i="22" s="1"/>
  <c r="F404" i="22"/>
  <c r="E404" i="22"/>
  <c r="G403" i="22"/>
  <c r="H403" i="22" s="1"/>
  <c r="F403" i="22"/>
  <c r="E403" i="22"/>
  <c r="G402" i="22"/>
  <c r="G401" i="22"/>
  <c r="G400" i="22"/>
  <c r="F400" i="22"/>
  <c r="E400" i="22"/>
  <c r="G399" i="22"/>
  <c r="E399" i="22"/>
  <c r="H399" i="22" s="1"/>
  <c r="G398" i="22"/>
  <c r="F398" i="22"/>
  <c r="E398" i="22"/>
  <c r="H398" i="22" s="1"/>
  <c r="G397" i="22"/>
  <c r="F397" i="22"/>
  <c r="E397" i="22"/>
  <c r="H397" i="22" s="1"/>
  <c r="G396" i="22"/>
  <c r="F396" i="22"/>
  <c r="E396" i="22"/>
  <c r="H396" i="22" s="1"/>
  <c r="G395" i="22"/>
  <c r="G394" i="22"/>
  <c r="G393" i="22"/>
  <c r="E393" i="22"/>
  <c r="H393" i="22" s="1"/>
  <c r="G392" i="22"/>
  <c r="E392" i="22"/>
  <c r="G391" i="22"/>
  <c r="G390" i="22"/>
  <c r="G389" i="22"/>
  <c r="G388" i="22"/>
  <c r="F388" i="22"/>
  <c r="E388" i="22"/>
  <c r="H388" i="22" s="1"/>
  <c r="G387" i="22"/>
  <c r="G386" i="22"/>
  <c r="G385" i="22"/>
  <c r="H385" i="22" s="1"/>
  <c r="F385" i="22"/>
  <c r="E385" i="22"/>
  <c r="G384" i="22"/>
  <c r="H384" i="22" s="1"/>
  <c r="E384" i="22"/>
  <c r="G383" i="22"/>
  <c r="G382" i="22"/>
  <c r="G381" i="22"/>
  <c r="G380" i="22"/>
  <c r="G379" i="22"/>
  <c r="G378" i="22"/>
  <c r="F378" i="22"/>
  <c r="E378" i="22"/>
  <c r="H378" i="22" s="1"/>
  <c r="G377" i="22"/>
  <c r="E377" i="22"/>
  <c r="H377" i="22" s="1"/>
  <c r="G376" i="22"/>
  <c r="G375" i="22"/>
  <c r="H375" i="22" s="1"/>
  <c r="F375" i="22"/>
  <c r="E375" i="22"/>
  <c r="G374" i="22"/>
  <c r="H374" i="22" s="1"/>
  <c r="F374" i="22"/>
  <c r="E374" i="22"/>
  <c r="G373" i="22"/>
  <c r="H373" i="22" s="1"/>
  <c r="F373" i="22"/>
  <c r="E373" i="22"/>
  <c r="G372" i="22"/>
  <c r="G371" i="22"/>
  <c r="G370" i="22"/>
  <c r="F370" i="22"/>
  <c r="E370" i="22"/>
  <c r="G369" i="22"/>
  <c r="E369" i="22"/>
  <c r="H369" i="22" s="1"/>
  <c r="G368" i="22"/>
  <c r="G367" i="22"/>
  <c r="H367" i="22" s="1"/>
  <c r="F367" i="22"/>
  <c r="E367" i="22"/>
  <c r="G366" i="22"/>
  <c r="G365" i="22"/>
  <c r="G364" i="22"/>
  <c r="E364" i="22"/>
  <c r="G363" i="22"/>
  <c r="G362" i="22"/>
  <c r="G361" i="22"/>
  <c r="G360" i="22"/>
  <c r="F360" i="22"/>
  <c r="E360" i="22"/>
  <c r="H360" i="22" s="1"/>
  <c r="G359" i="22"/>
  <c r="G358" i="22"/>
  <c r="G357" i="22"/>
  <c r="D356" i="22"/>
  <c r="C356" i="22"/>
  <c r="G350" i="22"/>
  <c r="F350" i="22"/>
  <c r="E350" i="22"/>
  <c r="G349" i="22"/>
  <c r="F349" i="22"/>
  <c r="E349" i="22"/>
  <c r="G348" i="22"/>
  <c r="F348" i="22"/>
  <c r="E348" i="22"/>
  <c r="H348" i="22" s="1"/>
  <c r="G347" i="22"/>
  <c r="F347" i="22"/>
  <c r="E347" i="22"/>
  <c r="H347" i="22" s="1"/>
  <c r="G346" i="22"/>
  <c r="F346" i="22"/>
  <c r="E346" i="22"/>
  <c r="G345" i="22"/>
  <c r="F345" i="22"/>
  <c r="G344" i="22"/>
  <c r="F344" i="22"/>
  <c r="E344" i="22"/>
  <c r="H344" i="22" s="1"/>
  <c r="G343" i="22"/>
  <c r="F343" i="22"/>
  <c r="E343" i="22"/>
  <c r="H343" i="22" s="1"/>
  <c r="G342" i="22"/>
  <c r="F342" i="22"/>
  <c r="E342" i="22"/>
  <c r="G341" i="22"/>
  <c r="F341" i="22"/>
  <c r="E341" i="22"/>
  <c r="G340" i="22"/>
  <c r="F340" i="22"/>
  <c r="E340" i="22"/>
  <c r="H340" i="22" s="1"/>
  <c r="G339" i="22"/>
  <c r="F339" i="22"/>
  <c r="G338" i="22"/>
  <c r="F338" i="22"/>
  <c r="E338" i="22"/>
  <c r="G337" i="22"/>
  <c r="F337" i="22"/>
  <c r="E337" i="22"/>
  <c r="G336" i="22"/>
  <c r="F336" i="22"/>
  <c r="E336" i="22"/>
  <c r="H336" i="22" s="1"/>
  <c r="G335" i="22"/>
  <c r="F335" i="22"/>
  <c r="G334" i="22"/>
  <c r="F334" i="22"/>
  <c r="G333" i="22"/>
  <c r="F333" i="22"/>
  <c r="E333" i="22"/>
  <c r="G332" i="22"/>
  <c r="F332" i="22"/>
  <c r="E332" i="22"/>
  <c r="H332" i="22" s="1"/>
  <c r="G331" i="22"/>
  <c r="F331" i="22"/>
  <c r="E331" i="22"/>
  <c r="H331" i="22" s="1"/>
  <c r="G330" i="22"/>
  <c r="F330" i="22"/>
  <c r="G329" i="22"/>
  <c r="F329" i="22"/>
  <c r="G328" i="22"/>
  <c r="F328" i="22"/>
  <c r="E328" i="22"/>
  <c r="H328" i="22" s="1"/>
  <c r="G327" i="22"/>
  <c r="F327" i="22"/>
  <c r="G326" i="22"/>
  <c r="F326" i="22"/>
  <c r="E326" i="22"/>
  <c r="G325" i="22"/>
  <c r="F325" i="22"/>
  <c r="G324" i="22"/>
  <c r="F324" i="22"/>
  <c r="E324" i="22"/>
  <c r="H324" i="22" s="1"/>
  <c r="G323" i="22"/>
  <c r="F323" i="22"/>
  <c r="G322" i="22"/>
  <c r="F322" i="22"/>
  <c r="E322" i="22"/>
  <c r="G321" i="22"/>
  <c r="F321" i="22"/>
  <c r="E321" i="22"/>
  <c r="H321" i="22" s="1"/>
  <c r="G320" i="22"/>
  <c r="F320" i="22"/>
  <c r="E320" i="22"/>
  <c r="H320" i="22" s="1"/>
  <c r="G319" i="22"/>
  <c r="F319" i="22"/>
  <c r="G318" i="22"/>
  <c r="F318" i="22"/>
  <c r="G317" i="22"/>
  <c r="F317" i="22"/>
  <c r="E317" i="22"/>
  <c r="H317" i="22" s="1"/>
  <c r="G316" i="22"/>
  <c r="F316" i="22"/>
  <c r="E316" i="22"/>
  <c r="H316" i="22" s="1"/>
  <c r="G315" i="22"/>
  <c r="F315" i="22"/>
  <c r="E315" i="22"/>
  <c r="G314" i="22"/>
  <c r="F314" i="22"/>
  <c r="G313" i="22"/>
  <c r="F313" i="22"/>
  <c r="G312" i="22"/>
  <c r="F312" i="22"/>
  <c r="E312" i="22"/>
  <c r="H312" i="22" s="1"/>
  <c r="G311" i="22"/>
  <c r="F311" i="22"/>
  <c r="E311" i="22"/>
  <c r="H311" i="22" s="1"/>
  <c r="G310" i="22"/>
  <c r="F310" i="22"/>
  <c r="G309" i="22"/>
  <c r="F309" i="22"/>
  <c r="E309" i="22"/>
  <c r="G308" i="22"/>
  <c r="F308" i="22"/>
  <c r="G307" i="22"/>
  <c r="F307" i="22"/>
  <c r="G306" i="22"/>
  <c r="F306" i="22"/>
  <c r="E306" i="22"/>
  <c r="G305" i="22"/>
  <c r="F305" i="22"/>
  <c r="E305" i="22"/>
  <c r="G304" i="22"/>
  <c r="F304" i="22"/>
  <c r="E304" i="22"/>
  <c r="H304" i="22" s="1"/>
  <c r="G303" i="22"/>
  <c r="F303" i="22"/>
  <c r="E303" i="22"/>
  <c r="H303" i="22" s="1"/>
  <c r="G302" i="22"/>
  <c r="F302" i="22"/>
  <c r="E302" i="22"/>
  <c r="G301" i="22"/>
  <c r="F301" i="22"/>
  <c r="E301" i="22"/>
  <c r="G300" i="22"/>
  <c r="F300" i="22"/>
  <c r="G299" i="22"/>
  <c r="F299" i="22"/>
  <c r="E299" i="22"/>
  <c r="H299" i="22" s="1"/>
  <c r="G298" i="22"/>
  <c r="F298" i="22"/>
  <c r="E298" i="22"/>
  <c r="G297" i="22"/>
  <c r="F297" i="22"/>
  <c r="G296" i="22"/>
  <c r="F296" i="22"/>
  <c r="G295" i="22"/>
  <c r="F295" i="22"/>
  <c r="E295" i="22"/>
  <c r="H295" i="22" s="1"/>
  <c r="G294" i="22"/>
  <c r="F294" i="22"/>
  <c r="G293" i="22"/>
  <c r="F293" i="22"/>
  <c r="E293" i="22"/>
  <c r="H293" i="22" s="1"/>
  <c r="G292" i="22"/>
  <c r="F292" i="22"/>
  <c r="E292" i="22"/>
  <c r="H292" i="22" s="1"/>
  <c r="G291" i="22"/>
  <c r="F291" i="22"/>
  <c r="E291" i="22"/>
  <c r="G290" i="22"/>
  <c r="F290" i="22"/>
  <c r="E290" i="22"/>
  <c r="G289" i="22"/>
  <c r="F289" i="22"/>
  <c r="G288" i="22"/>
  <c r="F288" i="22"/>
  <c r="E288" i="22"/>
  <c r="H288" i="22" s="1"/>
  <c r="G287" i="22"/>
  <c r="F287" i="22"/>
  <c r="E287" i="22"/>
  <c r="G286" i="22"/>
  <c r="F286" i="22"/>
  <c r="E286" i="22"/>
  <c r="G285" i="22"/>
  <c r="F285" i="22"/>
  <c r="E285" i="22"/>
  <c r="H285" i="22" s="1"/>
  <c r="G284" i="22"/>
  <c r="F284" i="22"/>
  <c r="E284" i="22"/>
  <c r="H284" i="22" s="1"/>
  <c r="G283" i="22"/>
  <c r="F283" i="22"/>
  <c r="G282" i="22"/>
  <c r="F282" i="22"/>
  <c r="G281" i="22"/>
  <c r="F281" i="22"/>
  <c r="E281" i="22"/>
  <c r="H281" i="22" s="1"/>
  <c r="G280" i="22"/>
  <c r="F280" i="22"/>
  <c r="E280" i="22"/>
  <c r="H280" i="22" s="1"/>
  <c r="G279" i="22"/>
  <c r="F279" i="22"/>
  <c r="E279" i="22"/>
  <c r="G278" i="22"/>
  <c r="F278" i="22"/>
  <c r="E278" i="22"/>
  <c r="G277" i="22"/>
  <c r="F277" i="22"/>
  <c r="E277" i="22"/>
  <c r="H277" i="22" s="1"/>
  <c r="G276" i="22"/>
  <c r="F276" i="22"/>
  <c r="E276" i="22"/>
  <c r="H276" i="22" s="1"/>
  <c r="G275" i="22"/>
  <c r="F275" i="22"/>
  <c r="E275" i="22"/>
  <c r="G274" i="22"/>
  <c r="F274" i="22"/>
  <c r="E274" i="22"/>
  <c r="G273" i="22"/>
  <c r="F273" i="22"/>
  <c r="E273" i="22"/>
  <c r="H273" i="22" s="1"/>
  <c r="G272" i="22"/>
  <c r="F272" i="22"/>
  <c r="E272" i="22"/>
  <c r="H272" i="22" s="1"/>
  <c r="G271" i="22"/>
  <c r="F271" i="22"/>
  <c r="E271" i="22"/>
  <c r="G270" i="22"/>
  <c r="F270" i="22"/>
  <c r="G269" i="22"/>
  <c r="F269" i="22"/>
  <c r="E269" i="22"/>
  <c r="G268" i="22"/>
  <c r="F268" i="22"/>
  <c r="E268" i="22"/>
  <c r="H268" i="22" s="1"/>
  <c r="G267" i="22"/>
  <c r="F267" i="22"/>
  <c r="E267" i="22"/>
  <c r="H267" i="22" s="1"/>
  <c r="G266" i="22"/>
  <c r="F266" i="22"/>
  <c r="G265" i="22"/>
  <c r="F265" i="22"/>
  <c r="G264" i="22"/>
  <c r="F264" i="22"/>
  <c r="E264" i="22"/>
  <c r="H264" i="22" s="1"/>
  <c r="G263" i="22"/>
  <c r="F263" i="22"/>
  <c r="G262" i="22"/>
  <c r="F262" i="22"/>
  <c r="E262" i="22"/>
  <c r="G261" i="22"/>
  <c r="F261" i="22"/>
  <c r="E261" i="22"/>
  <c r="G260" i="22"/>
  <c r="F260" i="22"/>
  <c r="E260" i="22"/>
  <c r="H260" i="22" s="1"/>
  <c r="G259" i="22"/>
  <c r="F259" i="22"/>
  <c r="E259" i="22"/>
  <c r="H259" i="22" s="1"/>
  <c r="G258" i="22"/>
  <c r="F258" i="22"/>
  <c r="E258" i="22"/>
  <c r="G257" i="22"/>
  <c r="F257" i="22"/>
  <c r="E257" i="22"/>
  <c r="G256" i="22"/>
  <c r="F256" i="22"/>
  <c r="E256" i="22"/>
  <c r="H256" i="22" s="1"/>
  <c r="G255" i="22"/>
  <c r="F255" i="22"/>
  <c r="E255" i="22"/>
  <c r="H255" i="22" s="1"/>
  <c r="G254" i="22"/>
  <c r="F254" i="22"/>
  <c r="G253" i="22"/>
  <c r="F253" i="22"/>
  <c r="E253" i="22"/>
  <c r="H253" i="22" s="1"/>
  <c r="G252" i="22"/>
  <c r="F252" i="22"/>
  <c r="E252" i="22"/>
  <c r="H252" i="22" s="1"/>
  <c r="G251" i="22"/>
  <c r="F251" i="22"/>
  <c r="E251" i="22"/>
  <c r="G250" i="22"/>
  <c r="F250" i="22"/>
  <c r="G249" i="22"/>
  <c r="F249" i="22"/>
  <c r="G248" i="22"/>
  <c r="F248" i="22"/>
  <c r="E248" i="22"/>
  <c r="H248" i="22" s="1"/>
  <c r="G247" i="22"/>
  <c r="F247" i="22"/>
  <c r="G246" i="22"/>
  <c r="F246" i="22"/>
  <c r="E246" i="22"/>
  <c r="G245" i="22"/>
  <c r="F245" i="22"/>
  <c r="E245" i="22"/>
  <c r="H245" i="22" s="1"/>
  <c r="G244" i="22"/>
  <c r="F244" i="22"/>
  <c r="G243" i="22"/>
  <c r="F243" i="22"/>
  <c r="E243" i="22"/>
  <c r="G242" i="22"/>
  <c r="F242" i="22"/>
  <c r="E242" i="22"/>
  <c r="G241" i="22"/>
  <c r="F241" i="22"/>
  <c r="E241" i="22"/>
  <c r="H241" i="22" s="1"/>
  <c r="G240" i="22"/>
  <c r="F240" i="22"/>
  <c r="E240" i="22"/>
  <c r="H240" i="22" s="1"/>
  <c r="G239" i="22"/>
  <c r="F239" i="22"/>
  <c r="G238" i="22"/>
  <c r="F238" i="22"/>
  <c r="E238" i="22"/>
  <c r="G237" i="22"/>
  <c r="F237" i="22"/>
  <c r="E237" i="22"/>
  <c r="H237" i="22" s="1"/>
  <c r="G236" i="22"/>
  <c r="F236" i="22"/>
  <c r="E236" i="22"/>
  <c r="H236" i="22" s="1"/>
  <c r="G235" i="22"/>
  <c r="F235" i="22"/>
  <c r="E235" i="22"/>
  <c r="G234" i="22"/>
  <c r="F234" i="22"/>
  <c r="G233" i="22"/>
  <c r="F233" i="22"/>
  <c r="G232" i="22"/>
  <c r="F232" i="22"/>
  <c r="E232" i="22"/>
  <c r="H232" i="22" s="1"/>
  <c r="G231" i="22"/>
  <c r="F231" i="22"/>
  <c r="E231" i="22"/>
  <c r="H231" i="22" s="1"/>
  <c r="G230" i="22"/>
  <c r="F230" i="22"/>
  <c r="E230" i="22"/>
  <c r="G229" i="22"/>
  <c r="F229" i="22"/>
  <c r="E229" i="22"/>
  <c r="G228" i="22"/>
  <c r="F228" i="22"/>
  <c r="G227" i="22"/>
  <c r="F227" i="22"/>
  <c r="E227" i="22"/>
  <c r="H227" i="22" s="1"/>
  <c r="G226" i="22"/>
  <c r="F226" i="22"/>
  <c r="E226" i="22"/>
  <c r="G225" i="22"/>
  <c r="F225" i="22"/>
  <c r="E225" i="22"/>
  <c r="G224" i="22"/>
  <c r="F224" i="22"/>
  <c r="G223" i="22"/>
  <c r="F223" i="22"/>
  <c r="E223" i="22"/>
  <c r="H223" i="22" s="1"/>
  <c r="G222" i="22"/>
  <c r="F222" i="22"/>
  <c r="E222" i="22"/>
  <c r="G221" i="22"/>
  <c r="F221" i="22"/>
  <c r="E221" i="22"/>
  <c r="G220" i="22"/>
  <c r="F220" i="22"/>
  <c r="G219" i="22"/>
  <c r="F219" i="22"/>
  <c r="E219" i="22"/>
  <c r="H219" i="22" s="1"/>
  <c r="G218" i="22"/>
  <c r="F218" i="22"/>
  <c r="G217" i="22"/>
  <c r="F217" i="22"/>
  <c r="G216" i="22"/>
  <c r="F216" i="22"/>
  <c r="E216" i="22"/>
  <c r="H216" i="22" s="1"/>
  <c r="G215" i="22"/>
  <c r="F215" i="22"/>
  <c r="G214" i="22"/>
  <c r="F214" i="22"/>
  <c r="G213" i="22"/>
  <c r="F213" i="22"/>
  <c r="E213" i="22"/>
  <c r="H213" i="22" s="1"/>
  <c r="G212" i="22"/>
  <c r="F212" i="22"/>
  <c r="G211" i="22"/>
  <c r="F211" i="22"/>
  <c r="G210" i="22"/>
  <c r="F210" i="22"/>
  <c r="G209" i="22"/>
  <c r="F209" i="22"/>
  <c r="G208" i="22"/>
  <c r="F208" i="22"/>
  <c r="G207" i="22"/>
  <c r="F207" i="22"/>
  <c r="G206" i="22"/>
  <c r="F206" i="22"/>
  <c r="E206" i="22"/>
  <c r="G205" i="22"/>
  <c r="F205" i="22"/>
  <c r="E205" i="22"/>
  <c r="H205" i="22" s="1"/>
  <c r="G204" i="22"/>
  <c r="F204" i="22"/>
  <c r="G203" i="22"/>
  <c r="F203" i="22"/>
  <c r="E203" i="22"/>
  <c r="G202" i="22"/>
  <c r="F202" i="22"/>
  <c r="E202" i="22"/>
  <c r="G201" i="22"/>
  <c r="F201" i="22"/>
  <c r="E201" i="22"/>
  <c r="H201" i="22" s="1"/>
  <c r="G200" i="22"/>
  <c r="F200" i="22"/>
  <c r="E200" i="22"/>
  <c r="H200" i="22" s="1"/>
  <c r="G199" i="22"/>
  <c r="F199" i="22"/>
  <c r="G198" i="22"/>
  <c r="F198" i="22"/>
  <c r="G197" i="22"/>
  <c r="F197" i="22"/>
  <c r="G196" i="22"/>
  <c r="F196" i="22"/>
  <c r="G195" i="22"/>
  <c r="F195" i="22"/>
  <c r="E195" i="22"/>
  <c r="H195" i="22" s="1"/>
  <c r="G194" i="22"/>
  <c r="F194" i="22"/>
  <c r="G193" i="22"/>
  <c r="F193" i="22"/>
  <c r="G192" i="22"/>
  <c r="F192" i="22"/>
  <c r="E192" i="22"/>
  <c r="H192" i="22" s="1"/>
  <c r="G191" i="22"/>
  <c r="F191" i="22"/>
  <c r="G190" i="22"/>
  <c r="F190" i="22"/>
  <c r="G189" i="22"/>
  <c r="F189" i="22"/>
  <c r="E189" i="22"/>
  <c r="H189" i="22" s="1"/>
  <c r="G188" i="22"/>
  <c r="F188" i="22"/>
  <c r="E188" i="22"/>
  <c r="H188" i="22" s="1"/>
  <c r="G187" i="22"/>
  <c r="F187" i="22"/>
  <c r="G186" i="22"/>
  <c r="F186" i="22"/>
  <c r="G185" i="22"/>
  <c r="F185" i="22"/>
  <c r="G184" i="22"/>
  <c r="F184" i="22"/>
  <c r="G183" i="22"/>
  <c r="F183" i="22"/>
  <c r="E183" i="22"/>
  <c r="G182" i="22"/>
  <c r="F182" i="22"/>
  <c r="G181" i="22"/>
  <c r="F181" i="22"/>
  <c r="E181" i="22"/>
  <c r="G180" i="22"/>
  <c r="F180" i="22"/>
  <c r="G179" i="22"/>
  <c r="F179" i="22"/>
  <c r="E179" i="22"/>
  <c r="H179" i="22" s="1"/>
  <c r="G178" i="22"/>
  <c r="F178" i="22"/>
  <c r="G177" i="22"/>
  <c r="F177" i="22"/>
  <c r="D177" i="22"/>
  <c r="C177" i="22"/>
  <c r="H171" i="22"/>
  <c r="G171" i="22"/>
  <c r="F171" i="22"/>
  <c r="E171" i="22"/>
  <c r="H170" i="22"/>
  <c r="G170" i="22"/>
  <c r="F170" i="22"/>
  <c r="E170" i="22"/>
  <c r="H169" i="22"/>
  <c r="G169" i="22"/>
  <c r="E169" i="22"/>
  <c r="G168" i="22"/>
  <c r="G167" i="22"/>
  <c r="F167" i="22"/>
  <c r="E167" i="22"/>
  <c r="H167" i="22" s="1"/>
  <c r="G166" i="22"/>
  <c r="F166" i="22"/>
  <c r="E166" i="22"/>
  <c r="H166" i="22" s="1"/>
  <c r="G165" i="22"/>
  <c r="F165" i="22"/>
  <c r="E165" i="22"/>
  <c r="G164" i="22"/>
  <c r="F164" i="22"/>
  <c r="E164" i="22"/>
  <c r="G163" i="22"/>
  <c r="F163" i="22"/>
  <c r="E163" i="22"/>
  <c r="H163" i="22" s="1"/>
  <c r="G162" i="22"/>
  <c r="F162" i="22"/>
  <c r="E162" i="22"/>
  <c r="H162" i="22" s="1"/>
  <c r="G161" i="22"/>
  <c r="F161" i="22"/>
  <c r="E161" i="22"/>
  <c r="G160" i="22"/>
  <c r="F160" i="22"/>
  <c r="G159" i="22"/>
  <c r="E159" i="22"/>
  <c r="H159" i="22" s="1"/>
  <c r="G158" i="22"/>
  <c r="F158" i="22"/>
  <c r="E158" i="22"/>
  <c r="H158" i="22" s="1"/>
  <c r="G157" i="22"/>
  <c r="G156" i="22"/>
  <c r="H156" i="22" s="1"/>
  <c r="F156" i="22"/>
  <c r="E156" i="22"/>
  <c r="G155" i="22"/>
  <c r="H155" i="22" s="1"/>
  <c r="F155" i="22"/>
  <c r="E155" i="22"/>
  <c r="G154" i="22"/>
  <c r="H154" i="22" s="1"/>
  <c r="F154" i="22"/>
  <c r="E154" i="22"/>
  <c r="G153" i="22"/>
  <c r="H153" i="22" s="1"/>
  <c r="F153" i="22"/>
  <c r="E153" i="22"/>
  <c r="G152" i="22"/>
  <c r="G151" i="22"/>
  <c r="H151" i="22" s="1"/>
  <c r="F151" i="22"/>
  <c r="E151" i="22"/>
  <c r="G150" i="22"/>
  <c r="G149" i="22"/>
  <c r="F149" i="22"/>
  <c r="E149" i="22"/>
  <c r="G148" i="22"/>
  <c r="E148" i="22"/>
  <c r="H148" i="22" s="1"/>
  <c r="G147" i="22"/>
  <c r="E147" i="22"/>
  <c r="H147" i="22" s="1"/>
  <c r="G146" i="22"/>
  <c r="F146" i="22"/>
  <c r="E146" i="22"/>
  <c r="H146" i="22" s="1"/>
  <c r="G145" i="22"/>
  <c r="F145" i="22"/>
  <c r="E145" i="22"/>
  <c r="H145" i="22" s="1"/>
  <c r="G144" i="22"/>
  <c r="F144" i="22"/>
  <c r="E144" i="22"/>
  <c r="H144" i="22" s="1"/>
  <c r="G143" i="22"/>
  <c r="G142" i="22"/>
  <c r="H142" i="22" s="1"/>
  <c r="F142" i="22"/>
  <c r="E142" i="22"/>
  <c r="G141" i="22"/>
  <c r="E141" i="22"/>
  <c r="H141" i="22" s="1"/>
  <c r="G140" i="22"/>
  <c r="F140" i="22"/>
  <c r="E140" i="22"/>
  <c r="H140" i="22" s="1"/>
  <c r="G139" i="22"/>
  <c r="F139" i="22"/>
  <c r="E139" i="22"/>
  <c r="G138" i="22"/>
  <c r="E138" i="22"/>
  <c r="H138" i="22" s="1"/>
  <c r="G137" i="22"/>
  <c r="G136" i="22"/>
  <c r="F136" i="22"/>
  <c r="G135" i="22"/>
  <c r="G134" i="22"/>
  <c r="H134" i="22" s="1"/>
  <c r="F134" i="22"/>
  <c r="E134" i="22"/>
  <c r="G133" i="22"/>
  <c r="E133" i="22"/>
  <c r="H133" i="22" s="1"/>
  <c r="G132" i="22"/>
  <c r="H131" i="22"/>
  <c r="G131" i="22"/>
  <c r="F131" i="22"/>
  <c r="E131" i="22"/>
  <c r="G130" i="22"/>
  <c r="G129" i="22"/>
  <c r="F129" i="22"/>
  <c r="G128" i="22"/>
  <c r="G127" i="22"/>
  <c r="G126" i="22"/>
  <c r="G125" i="22"/>
  <c r="E125" i="22"/>
  <c r="H125" i="22" s="1"/>
  <c r="G124" i="22"/>
  <c r="G123" i="22"/>
  <c r="E123" i="22"/>
  <c r="H123" i="22" s="1"/>
  <c r="G122" i="22"/>
  <c r="F122" i="22"/>
  <c r="E122" i="22"/>
  <c r="H122" i="22" s="1"/>
  <c r="G121" i="22"/>
  <c r="F121" i="22"/>
  <c r="G120" i="22"/>
  <c r="E120" i="22"/>
  <c r="H120" i="22" s="1"/>
  <c r="G119" i="22"/>
  <c r="E119" i="22"/>
  <c r="H119" i="22" s="1"/>
  <c r="G118" i="22"/>
  <c r="G117" i="22"/>
  <c r="G116" i="22"/>
  <c r="H115" i="22"/>
  <c r="G115" i="22"/>
  <c r="E115" i="22"/>
  <c r="G114" i="22"/>
  <c r="H113" i="22"/>
  <c r="G113" i="22"/>
  <c r="F113" i="22"/>
  <c r="E113" i="22"/>
  <c r="H112" i="22"/>
  <c r="G112" i="22"/>
  <c r="E112" i="22"/>
  <c r="G111" i="22"/>
  <c r="E111" i="22"/>
  <c r="H111" i="22" s="1"/>
  <c r="G110" i="22"/>
  <c r="F110" i="22"/>
  <c r="E110" i="22"/>
  <c r="H110" i="22" s="1"/>
  <c r="G109" i="22"/>
  <c r="E109" i="22"/>
  <c r="H109" i="22" s="1"/>
  <c r="G108" i="22"/>
  <c r="F108" i="22"/>
  <c r="E108" i="22"/>
  <c r="H108" i="22" s="1"/>
  <c r="G107" i="22"/>
  <c r="G106" i="22"/>
  <c r="E106" i="22"/>
  <c r="H106" i="22" s="1"/>
  <c r="G105" i="22"/>
  <c r="H104" i="22"/>
  <c r="G104" i="22"/>
  <c r="F104" i="22"/>
  <c r="E104" i="22"/>
  <c r="G103" i="22"/>
  <c r="G102" i="22"/>
  <c r="H101" i="22"/>
  <c r="G101" i="22"/>
  <c r="F101" i="22"/>
  <c r="E101" i="22"/>
  <c r="G100" i="22"/>
  <c r="G99" i="22"/>
  <c r="E99" i="22"/>
  <c r="H99" i="22" s="1"/>
  <c r="G98" i="22"/>
  <c r="G97" i="22"/>
  <c r="G96" i="22"/>
  <c r="G95" i="22"/>
  <c r="G94" i="22"/>
  <c r="G93" i="22"/>
  <c r="H93" i="22" s="1"/>
  <c r="E93" i="22"/>
  <c r="G92" i="22"/>
  <c r="G91" i="22"/>
  <c r="G90" i="22"/>
  <c r="E90" i="22"/>
  <c r="H90" i="22" s="1"/>
  <c r="G89" i="22"/>
  <c r="G88" i="22"/>
  <c r="H88" i="22" s="1"/>
  <c r="F88" i="22"/>
  <c r="E88" i="22"/>
  <c r="G87" i="22"/>
  <c r="G86" i="22"/>
  <c r="E86" i="22"/>
  <c r="H86" i="22" s="1"/>
  <c r="H85" i="22"/>
  <c r="G85" i="22"/>
  <c r="F85" i="22"/>
  <c r="E85" i="22"/>
  <c r="H84" i="22"/>
  <c r="G84" i="22"/>
  <c r="F84" i="22"/>
  <c r="E84" i="22"/>
  <c r="G83" i="22"/>
  <c r="G82" i="22"/>
  <c r="F82" i="22"/>
  <c r="G81" i="22"/>
  <c r="G80" i="22"/>
  <c r="G79" i="22"/>
  <c r="G78" i="22"/>
  <c r="G77" i="22"/>
  <c r="G76" i="22"/>
  <c r="D76" i="22"/>
  <c r="C76" i="22"/>
  <c r="G70" i="22"/>
  <c r="F70" i="22"/>
  <c r="G69" i="22"/>
  <c r="F69" i="22"/>
  <c r="G68" i="22"/>
  <c r="F68" i="22"/>
  <c r="G67" i="22"/>
  <c r="F67" i="22"/>
  <c r="E67" i="22"/>
  <c r="G66" i="22"/>
  <c r="F66" i="22"/>
  <c r="E66" i="22"/>
  <c r="G65" i="22"/>
  <c r="F65" i="22"/>
  <c r="G64" i="22"/>
  <c r="F64" i="22"/>
  <c r="G63" i="22"/>
  <c r="F63" i="22"/>
  <c r="G62" i="22"/>
  <c r="F62" i="22"/>
  <c r="G61" i="22"/>
  <c r="F61" i="22"/>
  <c r="G60" i="22"/>
  <c r="F60" i="22"/>
  <c r="G59" i="22"/>
  <c r="F59" i="22"/>
  <c r="E59" i="22"/>
  <c r="G58" i="22"/>
  <c r="F58" i="22"/>
  <c r="E58" i="22"/>
  <c r="G57" i="22"/>
  <c r="F57" i="22"/>
  <c r="E57" i="22"/>
  <c r="H57" i="22" s="1"/>
  <c r="G56" i="22"/>
  <c r="F56" i="22"/>
  <c r="E56" i="22"/>
  <c r="H56" i="22" s="1"/>
  <c r="G55" i="22"/>
  <c r="F55" i="22"/>
  <c r="E55" i="22"/>
  <c r="G54" i="22"/>
  <c r="F54" i="22"/>
  <c r="G53" i="22"/>
  <c r="F53" i="22"/>
  <c r="G52" i="22"/>
  <c r="F52" i="22"/>
  <c r="G51" i="22"/>
  <c r="F51" i="22"/>
  <c r="E51" i="22"/>
  <c r="H51" i="22" s="1"/>
  <c r="G50" i="22"/>
  <c r="F50" i="22"/>
  <c r="G49" i="22"/>
  <c r="F49" i="22"/>
  <c r="E49" i="22"/>
  <c r="G48" i="22"/>
  <c r="F48" i="22"/>
  <c r="E48" i="22"/>
  <c r="H48" i="22" s="1"/>
  <c r="G47" i="22"/>
  <c r="F47" i="22"/>
  <c r="E47" i="22"/>
  <c r="H47" i="22" s="1"/>
  <c r="G46" i="22"/>
  <c r="F46" i="22"/>
  <c r="E46" i="22"/>
  <c r="G45" i="22"/>
  <c r="F45" i="22"/>
  <c r="E45" i="22"/>
  <c r="G44" i="22"/>
  <c r="F44" i="22"/>
  <c r="E44" i="22"/>
  <c r="H44" i="22" s="1"/>
  <c r="G43" i="22"/>
  <c r="F43" i="22"/>
  <c r="E43" i="22"/>
  <c r="H43" i="22" s="1"/>
  <c r="G42" i="22"/>
  <c r="F42" i="22"/>
  <c r="E42" i="22"/>
  <c r="G41" i="22"/>
  <c r="F41" i="22"/>
  <c r="E41" i="22"/>
  <c r="G40" i="22"/>
  <c r="F40" i="22"/>
  <c r="E40" i="22"/>
  <c r="H40" i="22" s="1"/>
  <c r="G39" i="22"/>
  <c r="F39" i="22"/>
  <c r="G38" i="22"/>
  <c r="F38" i="22"/>
  <c r="E38" i="22"/>
  <c r="G37" i="22"/>
  <c r="F37" i="22"/>
  <c r="E37" i="22"/>
  <c r="G36" i="22"/>
  <c r="F36" i="22"/>
  <c r="G35" i="22"/>
  <c r="F35" i="22"/>
  <c r="E35" i="22"/>
  <c r="H35" i="22" s="1"/>
  <c r="G34" i="22"/>
  <c r="F34" i="22"/>
  <c r="E34" i="22"/>
  <c r="G33" i="22"/>
  <c r="F33" i="22"/>
  <c r="E33" i="22"/>
  <c r="G32" i="22"/>
  <c r="F32" i="22"/>
  <c r="E32" i="22"/>
  <c r="H32" i="22" s="1"/>
  <c r="G31" i="22"/>
  <c r="F31" i="22"/>
  <c r="E31" i="22"/>
  <c r="H31" i="22" s="1"/>
  <c r="G30" i="22"/>
  <c r="F30" i="22"/>
  <c r="G29" i="22"/>
  <c r="F29" i="22"/>
  <c r="G28" i="22"/>
  <c r="F28" i="22"/>
  <c r="E28" i="22"/>
  <c r="H28" i="22" s="1"/>
  <c r="G27" i="22"/>
  <c r="F27" i="22"/>
  <c r="G26" i="22"/>
  <c r="F26" i="22"/>
  <c r="G25" i="22"/>
  <c r="F25" i="22"/>
  <c r="E25" i="22"/>
  <c r="H25" i="22" s="1"/>
  <c r="G24" i="22"/>
  <c r="F24" i="22"/>
  <c r="E24" i="22"/>
  <c r="H24" i="22" s="1"/>
  <c r="G23" i="22"/>
  <c r="F23" i="22"/>
  <c r="E23" i="22"/>
  <c r="G22" i="22"/>
  <c r="F22" i="22"/>
  <c r="E22" i="22"/>
  <c r="G21" i="22"/>
  <c r="F21" i="22"/>
  <c r="E21" i="22"/>
  <c r="H21" i="22" s="1"/>
  <c r="G20" i="22"/>
  <c r="F20" i="22"/>
  <c r="E20" i="22"/>
  <c r="H20" i="22" s="1"/>
  <c r="F19" i="22"/>
  <c r="D19" i="22"/>
  <c r="C19" i="22"/>
  <c r="D13" i="22"/>
  <c r="D11" i="22"/>
  <c r="D9" i="22"/>
  <c r="G618" i="21"/>
  <c r="G617" i="21"/>
  <c r="G616" i="21"/>
  <c r="H616" i="21" s="1"/>
  <c r="F616" i="21"/>
  <c r="E616" i="21"/>
  <c r="G615" i="21"/>
  <c r="H615" i="21" s="1"/>
  <c r="F615" i="21"/>
  <c r="E615" i="21"/>
  <c r="G614" i="21"/>
  <c r="G613" i="21"/>
  <c r="F613" i="21"/>
  <c r="E613" i="21"/>
  <c r="H613" i="21" s="1"/>
  <c r="G612" i="21"/>
  <c r="G611" i="21"/>
  <c r="E611" i="21"/>
  <c r="H611" i="21" s="1"/>
  <c r="G610" i="21"/>
  <c r="G609" i="21"/>
  <c r="G608" i="21"/>
  <c r="E608" i="21"/>
  <c r="H608" i="21" s="1"/>
  <c r="G607" i="21"/>
  <c r="G606" i="21"/>
  <c r="G605" i="21"/>
  <c r="H605" i="21" s="1"/>
  <c r="F605" i="21"/>
  <c r="E605" i="21"/>
  <c r="G604" i="21"/>
  <c r="E604" i="21"/>
  <c r="H604" i="21" s="1"/>
  <c r="G603" i="21"/>
  <c r="F603" i="21"/>
  <c r="G602" i="21"/>
  <c r="G601" i="21"/>
  <c r="F601" i="21"/>
  <c r="E601" i="21"/>
  <c r="H601" i="21" s="1"/>
  <c r="G600" i="21"/>
  <c r="H599" i="21"/>
  <c r="G599" i="21"/>
  <c r="F599" i="21"/>
  <c r="E599" i="21"/>
  <c r="G598" i="21"/>
  <c r="G597" i="21"/>
  <c r="E597" i="21"/>
  <c r="H597" i="21" s="1"/>
  <c r="G596" i="21"/>
  <c r="G595" i="21"/>
  <c r="G594" i="21"/>
  <c r="G593" i="21"/>
  <c r="G592" i="21"/>
  <c r="D591" i="21"/>
  <c r="C591" i="21"/>
  <c r="G585" i="21"/>
  <c r="F585" i="21"/>
  <c r="E585" i="21"/>
  <c r="H585" i="21" s="1"/>
  <c r="G584" i="21"/>
  <c r="F584" i="21"/>
  <c r="E584" i="21"/>
  <c r="G583" i="21"/>
  <c r="F583" i="21"/>
  <c r="E583" i="21"/>
  <c r="G582" i="21"/>
  <c r="F582" i="21"/>
  <c r="E582" i="21"/>
  <c r="H582" i="21" s="1"/>
  <c r="G581" i="21"/>
  <c r="F581" i="21"/>
  <c r="E581" i="21"/>
  <c r="H581" i="21" s="1"/>
  <c r="G580" i="21"/>
  <c r="F580" i="21"/>
  <c r="E580" i="21"/>
  <c r="G579" i="21"/>
  <c r="F579" i="21"/>
  <c r="G578" i="21"/>
  <c r="F578" i="21"/>
  <c r="E578" i="21"/>
  <c r="H578" i="21" s="1"/>
  <c r="G577" i="21"/>
  <c r="F577" i="21"/>
  <c r="G576" i="21"/>
  <c r="F576" i="21"/>
  <c r="G575" i="21"/>
  <c r="F575" i="21"/>
  <c r="G574" i="21"/>
  <c r="F574" i="21"/>
  <c r="E574" i="21"/>
  <c r="G573" i="21"/>
  <c r="F573" i="21"/>
  <c r="G572" i="21"/>
  <c r="F572" i="21"/>
  <c r="E572" i="21"/>
  <c r="H572" i="21" s="1"/>
  <c r="G571" i="21"/>
  <c r="F571" i="21"/>
  <c r="G570" i="21"/>
  <c r="F570" i="21"/>
  <c r="G569" i="21"/>
  <c r="F569" i="21"/>
  <c r="E569" i="21"/>
  <c r="H569" i="21" s="1"/>
  <c r="G568" i="21"/>
  <c r="F568" i="21"/>
  <c r="E568" i="21"/>
  <c r="H568" i="21" s="1"/>
  <c r="G567" i="21"/>
  <c r="F567" i="21"/>
  <c r="E567" i="21"/>
  <c r="G566" i="21"/>
  <c r="F566" i="21"/>
  <c r="G565" i="21"/>
  <c r="F565" i="21"/>
  <c r="E565" i="21"/>
  <c r="H565" i="21" s="1"/>
  <c r="G564" i="21"/>
  <c r="F564" i="21"/>
  <c r="E564" i="21"/>
  <c r="H564" i="21" s="1"/>
  <c r="G563" i="21"/>
  <c r="F563" i="21"/>
  <c r="E563" i="21"/>
  <c r="G562" i="21"/>
  <c r="F562" i="21"/>
  <c r="E562" i="21"/>
  <c r="G561" i="21"/>
  <c r="F561" i="21"/>
  <c r="E561" i="21"/>
  <c r="H561" i="21" s="1"/>
  <c r="G560" i="21"/>
  <c r="F560" i="21"/>
  <c r="E560" i="21"/>
  <c r="H560" i="21" s="1"/>
  <c r="G559" i="21"/>
  <c r="F559" i="21"/>
  <c r="E559" i="21"/>
  <c r="G558" i="21"/>
  <c r="F558" i="21"/>
  <c r="G557" i="21"/>
  <c r="F557" i="21"/>
  <c r="E557" i="21"/>
  <c r="H557" i="21" s="1"/>
  <c r="G556" i="21"/>
  <c r="F556" i="21"/>
  <c r="E556" i="21"/>
  <c r="H556" i="21" s="1"/>
  <c r="G555" i="21"/>
  <c r="F555" i="21"/>
  <c r="E555" i="21"/>
  <c r="G554" i="21"/>
  <c r="F554" i="21"/>
  <c r="E554" i="21"/>
  <c r="G553" i="21"/>
  <c r="F553" i="21"/>
  <c r="E553" i="21"/>
  <c r="H553" i="21" s="1"/>
  <c r="G552" i="21"/>
  <c r="F552" i="21"/>
  <c r="E552" i="21"/>
  <c r="H552" i="21" s="1"/>
  <c r="G551" i="21"/>
  <c r="F551" i="21"/>
  <c r="G550" i="21"/>
  <c r="F550" i="21"/>
  <c r="E550" i="21"/>
  <c r="H550" i="21" s="1"/>
  <c r="G549" i="21"/>
  <c r="F549" i="21"/>
  <c r="E549" i="21"/>
  <c r="H549" i="21" s="1"/>
  <c r="G548" i="21"/>
  <c r="F548" i="21"/>
  <c r="G547" i="21"/>
  <c r="F547" i="21"/>
  <c r="G546" i="21"/>
  <c r="F546" i="21"/>
  <c r="E546" i="21"/>
  <c r="H546" i="21" s="1"/>
  <c r="G545" i="21"/>
  <c r="F545" i="21"/>
  <c r="G544" i="21"/>
  <c r="F544" i="21"/>
  <c r="E544" i="21"/>
  <c r="G543" i="21"/>
  <c r="F543" i="21"/>
  <c r="G542" i="21"/>
  <c r="F542" i="21"/>
  <c r="G541" i="21"/>
  <c r="F541" i="21"/>
  <c r="E541" i="21"/>
  <c r="H541" i="21" s="1"/>
  <c r="G540" i="21"/>
  <c r="F540" i="21"/>
  <c r="E540" i="21"/>
  <c r="H540" i="21" s="1"/>
  <c r="G539" i="21"/>
  <c r="F539" i="21"/>
  <c r="E539" i="21"/>
  <c r="G538" i="21"/>
  <c r="F538" i="21"/>
  <c r="E538" i="21"/>
  <c r="G537" i="21"/>
  <c r="F537" i="21"/>
  <c r="E537" i="21"/>
  <c r="H537" i="21" s="1"/>
  <c r="G536" i="21"/>
  <c r="F536" i="21"/>
  <c r="E536" i="21"/>
  <c r="H536" i="21" s="1"/>
  <c r="G535" i="21"/>
  <c r="F535" i="21"/>
  <c r="E535" i="21"/>
  <c r="G534" i="21"/>
  <c r="F534" i="21"/>
  <c r="E534" i="21"/>
  <c r="G533" i="21"/>
  <c r="F533" i="21"/>
  <c r="E533" i="21"/>
  <c r="H533" i="21" s="1"/>
  <c r="G532" i="21"/>
  <c r="F532" i="21"/>
  <c r="E532" i="21"/>
  <c r="H532" i="21" s="1"/>
  <c r="G531" i="21"/>
  <c r="F531" i="21"/>
  <c r="E531" i="21"/>
  <c r="G530" i="21"/>
  <c r="F530" i="21"/>
  <c r="E530" i="21"/>
  <c r="G529" i="21"/>
  <c r="F529" i="21"/>
  <c r="E529" i="21"/>
  <c r="H529" i="21" s="1"/>
  <c r="G528" i="21"/>
  <c r="F528" i="21"/>
  <c r="E528" i="21"/>
  <c r="H528" i="21" s="1"/>
  <c r="G527" i="21"/>
  <c r="F527" i="21"/>
  <c r="G526" i="21"/>
  <c r="F526" i="21"/>
  <c r="E526" i="21"/>
  <c r="G525" i="21"/>
  <c r="F525" i="21"/>
  <c r="E525" i="21"/>
  <c r="H525" i="21" s="1"/>
  <c r="G524" i="21"/>
  <c r="F524" i="21"/>
  <c r="E524" i="21"/>
  <c r="H524" i="21" s="1"/>
  <c r="G523" i="21"/>
  <c r="F523" i="21"/>
  <c r="E523" i="21"/>
  <c r="G522" i="21"/>
  <c r="F522" i="21"/>
  <c r="E522" i="21"/>
  <c r="G521" i="21"/>
  <c r="F521" i="21"/>
  <c r="E521" i="21"/>
  <c r="H521" i="21" s="1"/>
  <c r="G520" i="21"/>
  <c r="F520" i="21"/>
  <c r="E520" i="21"/>
  <c r="H520" i="21" s="1"/>
  <c r="G519" i="21"/>
  <c r="F519" i="21"/>
  <c r="E519" i="21"/>
  <c r="G518" i="21"/>
  <c r="F518" i="21"/>
  <c r="E518" i="21"/>
  <c r="G517" i="21"/>
  <c r="F517" i="21"/>
  <c r="E517" i="21"/>
  <c r="H517" i="21" s="1"/>
  <c r="G516" i="21"/>
  <c r="F516" i="21"/>
  <c r="E516" i="21"/>
  <c r="H516" i="21" s="1"/>
  <c r="G515" i="21"/>
  <c r="F515" i="21"/>
  <c r="E515" i="21"/>
  <c r="G514" i="21"/>
  <c r="F514" i="21"/>
  <c r="E514" i="21"/>
  <c r="G513" i="21"/>
  <c r="F513" i="21"/>
  <c r="E513" i="21"/>
  <c r="H513" i="21" s="1"/>
  <c r="G512" i="21"/>
  <c r="F512" i="21"/>
  <c r="E512" i="21"/>
  <c r="H512" i="21" s="1"/>
  <c r="G511" i="21"/>
  <c r="F511" i="21"/>
  <c r="E511" i="21"/>
  <c r="G510" i="21"/>
  <c r="F510" i="21"/>
  <c r="G509" i="21"/>
  <c r="F509" i="21"/>
  <c r="E509" i="21"/>
  <c r="H509" i="21" s="1"/>
  <c r="G508" i="21"/>
  <c r="F508" i="21"/>
  <c r="E508" i="21"/>
  <c r="H508" i="21" s="1"/>
  <c r="G507" i="21"/>
  <c r="F507" i="21"/>
  <c r="G506" i="21"/>
  <c r="F506" i="21"/>
  <c r="E506" i="21"/>
  <c r="H506" i="21" s="1"/>
  <c r="G505" i="21"/>
  <c r="F505" i="21"/>
  <c r="E505" i="21"/>
  <c r="H505" i="21" s="1"/>
  <c r="G504" i="21"/>
  <c r="F504" i="21"/>
  <c r="E504" i="21"/>
  <c r="G503" i="21"/>
  <c r="F503" i="21"/>
  <c r="E503" i="21"/>
  <c r="G502" i="21"/>
  <c r="F502" i="21"/>
  <c r="E502" i="21"/>
  <c r="H502" i="21" s="1"/>
  <c r="G501" i="21"/>
  <c r="F501" i="21"/>
  <c r="E501" i="21"/>
  <c r="H501" i="21" s="1"/>
  <c r="G500" i="21"/>
  <c r="F500" i="21"/>
  <c r="G499" i="21"/>
  <c r="F499" i="21"/>
  <c r="G498" i="21"/>
  <c r="F498" i="21"/>
  <c r="E498" i="21"/>
  <c r="H498" i="21" s="1"/>
  <c r="G497" i="21"/>
  <c r="F497" i="21"/>
  <c r="G496" i="21"/>
  <c r="F496" i="21"/>
  <c r="G495" i="21"/>
  <c r="F495" i="21"/>
  <c r="E495" i="21"/>
  <c r="G494" i="21"/>
  <c r="F494" i="21"/>
  <c r="E494" i="21"/>
  <c r="H494" i="21" s="1"/>
  <c r="G493" i="21"/>
  <c r="F493" i="21"/>
  <c r="G492" i="21"/>
  <c r="F492" i="21"/>
  <c r="E492" i="21"/>
  <c r="G491" i="21"/>
  <c r="F491" i="21"/>
  <c r="G490" i="21"/>
  <c r="F490" i="21"/>
  <c r="E490" i="21"/>
  <c r="G489" i="21"/>
  <c r="F489" i="21"/>
  <c r="G488" i="21"/>
  <c r="F488" i="21"/>
  <c r="E488" i="21"/>
  <c r="H488" i="21" s="1"/>
  <c r="G487" i="21"/>
  <c r="F487" i="21"/>
  <c r="G486" i="21"/>
  <c r="F486" i="21"/>
  <c r="E486" i="21"/>
  <c r="G485" i="21"/>
  <c r="F485" i="21"/>
  <c r="E485" i="21"/>
  <c r="H485" i="21" s="1"/>
  <c r="G484" i="21"/>
  <c r="F484" i="21"/>
  <c r="E484" i="21"/>
  <c r="H484" i="21" s="1"/>
  <c r="G483" i="21"/>
  <c r="F483" i="21"/>
  <c r="E483" i="21"/>
  <c r="G482" i="21"/>
  <c r="F482" i="21"/>
  <c r="E482" i="21"/>
  <c r="G481" i="21"/>
  <c r="F481" i="21"/>
  <c r="E481" i="21"/>
  <c r="H481" i="21" s="1"/>
  <c r="G480" i="21"/>
  <c r="F480" i="21"/>
  <c r="E480" i="21"/>
  <c r="H480" i="21" s="1"/>
  <c r="G479" i="21"/>
  <c r="F479" i="21"/>
  <c r="G478" i="21"/>
  <c r="F478" i="21"/>
  <c r="E478" i="21"/>
  <c r="H478" i="21" s="1"/>
  <c r="G477" i="21"/>
  <c r="F477" i="21"/>
  <c r="E477" i="21"/>
  <c r="H477" i="21" s="1"/>
  <c r="G476" i="21"/>
  <c r="F476" i="21"/>
  <c r="G475" i="21"/>
  <c r="F475" i="21"/>
  <c r="G474" i="21"/>
  <c r="F474" i="21"/>
  <c r="E474" i="21"/>
  <c r="H474" i="21" s="1"/>
  <c r="G473" i="21"/>
  <c r="F473" i="21"/>
  <c r="E473" i="21"/>
  <c r="H473" i="21" s="1"/>
  <c r="G472" i="21"/>
  <c r="F472" i="21"/>
  <c r="E472" i="21"/>
  <c r="G471" i="21"/>
  <c r="F471" i="21"/>
  <c r="G470" i="21"/>
  <c r="F470" i="21"/>
  <c r="E470" i="21"/>
  <c r="G469" i="21"/>
  <c r="F469" i="21"/>
  <c r="G468" i="21"/>
  <c r="F468" i="21"/>
  <c r="E468" i="21"/>
  <c r="H468" i="21" s="1"/>
  <c r="G467" i="21"/>
  <c r="F467" i="21"/>
  <c r="G466" i="21"/>
  <c r="F466" i="21"/>
  <c r="G465" i="21"/>
  <c r="F465" i="21"/>
  <c r="E465" i="21"/>
  <c r="H465" i="21" s="1"/>
  <c r="G464" i="21"/>
  <c r="F464" i="21"/>
  <c r="E464" i="21"/>
  <c r="H464" i="21" s="1"/>
  <c r="G463" i="21"/>
  <c r="F463" i="21"/>
  <c r="E463" i="21"/>
  <c r="G462" i="21"/>
  <c r="F462" i="21"/>
  <c r="G461" i="21"/>
  <c r="F461" i="21"/>
  <c r="E461" i="21"/>
  <c r="H461" i="21" s="1"/>
  <c r="G460" i="21"/>
  <c r="F460" i="21"/>
  <c r="E460" i="21"/>
  <c r="H460" i="21" s="1"/>
  <c r="G459" i="21"/>
  <c r="F459" i="21"/>
  <c r="E459" i="21"/>
  <c r="G458" i="21"/>
  <c r="F458" i="21"/>
  <c r="G457" i="21"/>
  <c r="F457" i="21"/>
  <c r="E457" i="21"/>
  <c r="H457" i="21" s="1"/>
  <c r="G456" i="21"/>
  <c r="F456" i="21"/>
  <c r="E456" i="21"/>
  <c r="H456" i="21" s="1"/>
  <c r="G455" i="21"/>
  <c r="F455" i="21"/>
  <c r="G454" i="21"/>
  <c r="F454" i="21"/>
  <c r="E454" i="21"/>
  <c r="H454" i="21" s="1"/>
  <c r="G453" i="21"/>
  <c r="F453" i="21"/>
  <c r="E453" i="21"/>
  <c r="H453" i="21" s="1"/>
  <c r="G452" i="21"/>
  <c r="F452" i="21"/>
  <c r="G451" i="21"/>
  <c r="F451" i="21"/>
  <c r="G450" i="21"/>
  <c r="F450" i="21"/>
  <c r="E450" i="21"/>
  <c r="H450" i="21" s="1"/>
  <c r="G449" i="21"/>
  <c r="F449" i="21"/>
  <c r="G448" i="21"/>
  <c r="F448" i="21"/>
  <c r="E448" i="21"/>
  <c r="G447" i="21"/>
  <c r="F447" i="21"/>
  <c r="G446" i="21"/>
  <c r="F446" i="21"/>
  <c r="E446" i="21"/>
  <c r="G445" i="21"/>
  <c r="F445" i="21"/>
  <c r="E445" i="21"/>
  <c r="H445" i="21" s="1"/>
  <c r="G444" i="21"/>
  <c r="F444" i="21"/>
  <c r="E444" i="21"/>
  <c r="H444" i="21" s="1"/>
  <c r="G443" i="21"/>
  <c r="F443" i="21"/>
  <c r="E443" i="21"/>
  <c r="G442" i="21"/>
  <c r="F442" i="21"/>
  <c r="G441" i="21"/>
  <c r="F441" i="21"/>
  <c r="E441" i="21"/>
  <c r="H441" i="21" s="1"/>
  <c r="G440" i="21"/>
  <c r="F440" i="21"/>
  <c r="E440" i="21"/>
  <c r="H440" i="21" s="1"/>
  <c r="G439" i="21"/>
  <c r="F439" i="21"/>
  <c r="E439" i="21"/>
  <c r="G438" i="21"/>
  <c r="F438" i="21"/>
  <c r="E438" i="21"/>
  <c r="G437" i="21"/>
  <c r="F437" i="21"/>
  <c r="E437" i="21"/>
  <c r="H437" i="21" s="1"/>
  <c r="G436" i="21"/>
  <c r="F436" i="21"/>
  <c r="E436" i="21"/>
  <c r="H436" i="21" s="1"/>
  <c r="G435" i="21"/>
  <c r="F435" i="21"/>
  <c r="E435" i="21"/>
  <c r="G434" i="21"/>
  <c r="F434" i="21"/>
  <c r="E434" i="21"/>
  <c r="G433" i="21"/>
  <c r="F433" i="21"/>
  <c r="G432" i="21"/>
  <c r="F432" i="21"/>
  <c r="E432" i="21"/>
  <c r="H432" i="21" s="1"/>
  <c r="G431" i="21"/>
  <c r="F431" i="21"/>
  <c r="G430" i="21"/>
  <c r="F430" i="21"/>
  <c r="E430" i="21"/>
  <c r="G429" i="21"/>
  <c r="F429" i="21"/>
  <c r="E429" i="21"/>
  <c r="H429" i="21" s="1"/>
  <c r="G428" i="21"/>
  <c r="F428" i="21"/>
  <c r="E428" i="21"/>
  <c r="H428" i="21" s="1"/>
  <c r="G427" i="21"/>
  <c r="F427" i="21"/>
  <c r="E427" i="21"/>
  <c r="G426" i="21"/>
  <c r="F426" i="21"/>
  <c r="E426" i="21"/>
  <c r="G425" i="21"/>
  <c r="F425" i="21"/>
  <c r="E425" i="21"/>
  <c r="H425" i="21" s="1"/>
  <c r="G424" i="21"/>
  <c r="F424" i="21"/>
  <c r="E424" i="21"/>
  <c r="H424" i="21" s="1"/>
  <c r="G423" i="21"/>
  <c r="F423" i="21"/>
  <c r="G422" i="21"/>
  <c r="F422" i="21"/>
  <c r="E422" i="21"/>
  <c r="H422" i="21" s="1"/>
  <c r="G421" i="21"/>
  <c r="F421" i="21"/>
  <c r="E421" i="21"/>
  <c r="H421" i="21" s="1"/>
  <c r="G420" i="21"/>
  <c r="F420" i="21"/>
  <c r="G419" i="21"/>
  <c r="F419" i="21"/>
  <c r="E419" i="21"/>
  <c r="G418" i="21"/>
  <c r="F418" i="21"/>
  <c r="E418" i="21"/>
  <c r="H418" i="21" s="1"/>
  <c r="G417" i="21"/>
  <c r="F417" i="21"/>
  <c r="E417" i="21"/>
  <c r="H417" i="21" s="1"/>
  <c r="G416" i="21"/>
  <c r="F416" i="21"/>
  <c r="G415" i="21"/>
  <c r="F415" i="21"/>
  <c r="E415" i="21"/>
  <c r="G414" i="21"/>
  <c r="F414" i="21"/>
  <c r="E414" i="21"/>
  <c r="H414" i="21" s="1"/>
  <c r="G413" i="21"/>
  <c r="F413" i="21"/>
  <c r="E413" i="21"/>
  <c r="H413" i="21" s="1"/>
  <c r="G412" i="21"/>
  <c r="F412" i="21"/>
  <c r="E412" i="21"/>
  <c r="G411" i="21"/>
  <c r="F411" i="21"/>
  <c r="G410" i="21"/>
  <c r="F410" i="21"/>
  <c r="E410" i="21"/>
  <c r="H410" i="21" s="1"/>
  <c r="G409" i="21"/>
  <c r="F409" i="21"/>
  <c r="E409" i="21"/>
  <c r="H409" i="21" s="1"/>
  <c r="G408" i="21"/>
  <c r="F408" i="21"/>
  <c r="E408" i="21"/>
  <c r="G407" i="21"/>
  <c r="F407" i="21"/>
  <c r="G406" i="21"/>
  <c r="F406" i="21"/>
  <c r="G405" i="21"/>
  <c r="F405" i="21"/>
  <c r="G404" i="21"/>
  <c r="F404" i="21"/>
  <c r="E404" i="21"/>
  <c r="H404" i="21" s="1"/>
  <c r="G403" i="21"/>
  <c r="F403" i="21"/>
  <c r="E403" i="21"/>
  <c r="G402" i="21"/>
  <c r="F402" i="21"/>
  <c r="G401" i="21"/>
  <c r="F401" i="21"/>
  <c r="E401" i="21"/>
  <c r="H401" i="21" s="1"/>
  <c r="G400" i="21"/>
  <c r="F400" i="21"/>
  <c r="E400" i="21"/>
  <c r="H400" i="21" s="1"/>
  <c r="G399" i="21"/>
  <c r="F399" i="21"/>
  <c r="E399" i="21"/>
  <c r="G398" i="21"/>
  <c r="F398" i="21"/>
  <c r="G397" i="21"/>
  <c r="F397" i="21"/>
  <c r="E397" i="21"/>
  <c r="H397" i="21" s="1"/>
  <c r="G396" i="21"/>
  <c r="F396" i="21"/>
  <c r="E396" i="21"/>
  <c r="H396" i="21" s="1"/>
  <c r="G395" i="21"/>
  <c r="F395" i="21"/>
  <c r="G394" i="21"/>
  <c r="F394" i="21"/>
  <c r="G393" i="21"/>
  <c r="F393" i="21"/>
  <c r="E393" i="21"/>
  <c r="H393" i="21" s="1"/>
  <c r="G392" i="21"/>
  <c r="F392" i="21"/>
  <c r="E392" i="21"/>
  <c r="H392" i="21" s="1"/>
  <c r="G391" i="21"/>
  <c r="F391" i="21"/>
  <c r="G390" i="21"/>
  <c r="F390" i="21"/>
  <c r="E390" i="21"/>
  <c r="H390" i="21" s="1"/>
  <c r="G389" i="21"/>
  <c r="F389" i="21"/>
  <c r="E389" i="21"/>
  <c r="H389" i="21" s="1"/>
  <c r="G388" i="21"/>
  <c r="F388" i="21"/>
  <c r="E388" i="21"/>
  <c r="G387" i="21"/>
  <c r="F387" i="21"/>
  <c r="G386" i="21"/>
  <c r="F386" i="21"/>
  <c r="E386" i="21"/>
  <c r="H386" i="21" s="1"/>
  <c r="G385" i="21"/>
  <c r="F385" i="21"/>
  <c r="G384" i="21"/>
  <c r="F384" i="21"/>
  <c r="E384" i="21"/>
  <c r="G383" i="21"/>
  <c r="F383" i="21"/>
  <c r="G382" i="21"/>
  <c r="F382" i="21"/>
  <c r="E382" i="21"/>
  <c r="G381" i="21"/>
  <c r="F381" i="21"/>
  <c r="G380" i="21"/>
  <c r="F380" i="21"/>
  <c r="E380" i="21"/>
  <c r="H380" i="21" s="1"/>
  <c r="G379" i="21"/>
  <c r="F379" i="21"/>
  <c r="G378" i="21"/>
  <c r="F378" i="21"/>
  <c r="E378" i="21"/>
  <c r="G377" i="21"/>
  <c r="F377" i="21"/>
  <c r="E377" i="21"/>
  <c r="H377" i="21" s="1"/>
  <c r="G376" i="21"/>
  <c r="F376" i="21"/>
  <c r="E376" i="21"/>
  <c r="H376" i="21" s="1"/>
  <c r="G375" i="21"/>
  <c r="F375" i="21"/>
  <c r="G374" i="21"/>
  <c r="F374" i="21"/>
  <c r="E374" i="21"/>
  <c r="H374" i="21" s="1"/>
  <c r="G373" i="21"/>
  <c r="F373" i="21"/>
  <c r="E373" i="21"/>
  <c r="H373" i="21" s="1"/>
  <c r="G372" i="21"/>
  <c r="F372" i="21"/>
  <c r="G371" i="21"/>
  <c r="F371" i="21"/>
  <c r="G370" i="21"/>
  <c r="F370" i="21"/>
  <c r="E370" i="21"/>
  <c r="H370" i="21" s="1"/>
  <c r="G369" i="21"/>
  <c r="F369" i="21"/>
  <c r="G368" i="21"/>
  <c r="F368" i="21"/>
  <c r="G367" i="21"/>
  <c r="F367" i="21"/>
  <c r="E367" i="21"/>
  <c r="G366" i="21"/>
  <c r="F366" i="21"/>
  <c r="E366" i="21"/>
  <c r="H366" i="21" s="1"/>
  <c r="G365" i="21"/>
  <c r="F365" i="21"/>
  <c r="G364" i="21"/>
  <c r="F364" i="21"/>
  <c r="E364" i="21"/>
  <c r="G363" i="21"/>
  <c r="F363" i="21"/>
  <c r="G362" i="21"/>
  <c r="F362" i="21"/>
  <c r="G361" i="21"/>
  <c r="F361" i="21"/>
  <c r="E361" i="21"/>
  <c r="H361" i="21" s="1"/>
  <c r="G360" i="21"/>
  <c r="F360" i="21"/>
  <c r="E360" i="21"/>
  <c r="H360" i="21" s="1"/>
  <c r="G359" i="21"/>
  <c r="F359" i="21"/>
  <c r="E359" i="21"/>
  <c r="G358" i="21"/>
  <c r="F358" i="21"/>
  <c r="G357" i="21"/>
  <c r="F357" i="21"/>
  <c r="F356" i="21"/>
  <c r="E356" i="21"/>
  <c r="D356" i="21"/>
  <c r="C356" i="21"/>
  <c r="G350" i="21"/>
  <c r="F350" i="21"/>
  <c r="G349" i="21"/>
  <c r="F349" i="21"/>
  <c r="E349" i="21"/>
  <c r="H349" i="21" s="1"/>
  <c r="G348" i="21"/>
  <c r="F348" i="21"/>
  <c r="E348" i="21"/>
  <c r="H348" i="21" s="1"/>
  <c r="G347" i="21"/>
  <c r="F347" i="21"/>
  <c r="E347" i="21"/>
  <c r="G346" i="21"/>
  <c r="F346" i="21"/>
  <c r="E346" i="21"/>
  <c r="G345" i="21"/>
  <c r="F345" i="21"/>
  <c r="E345" i="21"/>
  <c r="H345" i="21" s="1"/>
  <c r="G344" i="21"/>
  <c r="F344" i="21"/>
  <c r="E344" i="21"/>
  <c r="H344" i="21" s="1"/>
  <c r="G343" i="21"/>
  <c r="F343" i="21"/>
  <c r="E343" i="21"/>
  <c r="G342" i="21"/>
  <c r="F342" i="21"/>
  <c r="E342" i="21"/>
  <c r="G341" i="21"/>
  <c r="F341" i="21"/>
  <c r="E341" i="21"/>
  <c r="H341" i="21" s="1"/>
  <c r="G340" i="21"/>
  <c r="F340" i="21"/>
  <c r="E340" i="21"/>
  <c r="H340" i="21" s="1"/>
  <c r="G339" i="21"/>
  <c r="F339" i="21"/>
  <c r="E339" i="21"/>
  <c r="G338" i="21"/>
  <c r="F338" i="21"/>
  <c r="E338" i="21"/>
  <c r="G337" i="21"/>
  <c r="F337" i="21"/>
  <c r="E337" i="21"/>
  <c r="H337" i="21" s="1"/>
  <c r="G336" i="21"/>
  <c r="F336" i="21"/>
  <c r="E336" i="21"/>
  <c r="H336" i="21" s="1"/>
  <c r="G335" i="21"/>
  <c r="F335" i="21"/>
  <c r="G334" i="21"/>
  <c r="E334" i="21"/>
  <c r="G333" i="21"/>
  <c r="F333" i="21"/>
  <c r="E333" i="21"/>
  <c r="H333" i="21" s="1"/>
  <c r="G332" i="21"/>
  <c r="E332" i="21"/>
  <c r="H332" i="21" s="1"/>
  <c r="H331" i="21"/>
  <c r="G331" i="21"/>
  <c r="F331" i="21"/>
  <c r="E331" i="21"/>
  <c r="G330" i="21"/>
  <c r="G329" i="21"/>
  <c r="E329" i="21"/>
  <c r="H329" i="21" s="1"/>
  <c r="G328" i="21"/>
  <c r="F328" i="21"/>
  <c r="E328" i="21"/>
  <c r="H328" i="21" s="1"/>
  <c r="G327" i="21"/>
  <c r="H326" i="21"/>
  <c r="G326" i="21"/>
  <c r="F326" i="21"/>
  <c r="E326" i="21"/>
  <c r="G325" i="21"/>
  <c r="E325" i="21"/>
  <c r="H325" i="21" s="1"/>
  <c r="G324" i="21"/>
  <c r="F324" i="21"/>
  <c r="E324" i="21"/>
  <c r="H324" i="21" s="1"/>
  <c r="G323" i="21"/>
  <c r="G322" i="21"/>
  <c r="H322" i="21" s="1"/>
  <c r="F322" i="21"/>
  <c r="E322" i="21"/>
  <c r="G321" i="21"/>
  <c r="H321" i="21" s="1"/>
  <c r="E321" i="21"/>
  <c r="G320" i="21"/>
  <c r="E320" i="21"/>
  <c r="H320" i="21" s="1"/>
  <c r="G319" i="21"/>
  <c r="H318" i="21"/>
  <c r="G318" i="21"/>
  <c r="F318" i="21"/>
  <c r="E318" i="21"/>
  <c r="H317" i="21"/>
  <c r="G317" i="21"/>
  <c r="F317" i="21"/>
  <c r="E317" i="21"/>
  <c r="G316" i="21"/>
  <c r="G315" i="21"/>
  <c r="H315" i="21" s="1"/>
  <c r="F315" i="21"/>
  <c r="E315" i="21"/>
  <c r="G314" i="21"/>
  <c r="E314" i="21"/>
  <c r="H314" i="21" s="1"/>
  <c r="G313" i="21"/>
  <c r="F313" i="21"/>
  <c r="E313" i="21"/>
  <c r="G312" i="21"/>
  <c r="F312" i="21"/>
  <c r="E312" i="21"/>
  <c r="G311" i="21"/>
  <c r="E311" i="21"/>
  <c r="H311" i="21" s="1"/>
  <c r="H310" i="21"/>
  <c r="G310" i="21"/>
  <c r="E310" i="21"/>
  <c r="G309" i="21"/>
  <c r="H309" i="21" s="1"/>
  <c r="F309" i="21"/>
  <c r="E309" i="21"/>
  <c r="G308" i="21"/>
  <c r="G307" i="21"/>
  <c r="E307" i="21"/>
  <c r="H307" i="21" s="1"/>
  <c r="G306" i="21"/>
  <c r="F306" i="21"/>
  <c r="G305" i="21"/>
  <c r="F305" i="21"/>
  <c r="E305" i="21"/>
  <c r="G304" i="21"/>
  <c r="F304" i="21"/>
  <c r="E304" i="21"/>
  <c r="H304" i="21" s="1"/>
  <c r="G303" i="21"/>
  <c r="F303" i="21"/>
  <c r="E303" i="21"/>
  <c r="H303" i="21" s="1"/>
  <c r="G302" i="21"/>
  <c r="F302" i="21"/>
  <c r="E302" i="21"/>
  <c r="G301" i="21"/>
  <c r="F301" i="21"/>
  <c r="E301" i="21"/>
  <c r="G300" i="21"/>
  <c r="E300" i="21"/>
  <c r="H300" i="21" s="1"/>
  <c r="G299" i="21"/>
  <c r="F299" i="21"/>
  <c r="E299" i="21"/>
  <c r="H299" i="21" s="1"/>
  <c r="G298" i="21"/>
  <c r="F298" i="21"/>
  <c r="E298" i="21"/>
  <c r="H298" i="21" s="1"/>
  <c r="G297" i="21"/>
  <c r="F297" i="21"/>
  <c r="E297" i="21"/>
  <c r="H297" i="21" s="1"/>
  <c r="G296" i="21"/>
  <c r="G295" i="21"/>
  <c r="G294" i="21"/>
  <c r="E294" i="21"/>
  <c r="H294" i="21" s="1"/>
  <c r="G293" i="21"/>
  <c r="F293" i="21"/>
  <c r="E293" i="21"/>
  <c r="G292" i="21"/>
  <c r="F292" i="21"/>
  <c r="G291" i="21"/>
  <c r="F291" i="21"/>
  <c r="E291" i="21"/>
  <c r="H291" i="21" s="1"/>
  <c r="G290" i="21"/>
  <c r="F290" i="21"/>
  <c r="E290" i="21"/>
  <c r="H290" i="21" s="1"/>
  <c r="G289" i="21"/>
  <c r="F289" i="21"/>
  <c r="G288" i="21"/>
  <c r="E288" i="21"/>
  <c r="G287" i="21"/>
  <c r="F287" i="21"/>
  <c r="E287" i="21"/>
  <c r="H287" i="21" s="1"/>
  <c r="G286" i="21"/>
  <c r="E286" i="21"/>
  <c r="H286" i="21" s="1"/>
  <c r="H285" i="21"/>
  <c r="G285" i="21"/>
  <c r="F285" i="21"/>
  <c r="E285" i="21"/>
  <c r="G284" i="21"/>
  <c r="G283" i="21"/>
  <c r="E283" i="21"/>
  <c r="H283" i="21" s="1"/>
  <c r="G282" i="21"/>
  <c r="G281" i="21"/>
  <c r="G280" i="21"/>
  <c r="H280" i="21" s="1"/>
  <c r="F280" i="21"/>
  <c r="E280" i="21"/>
  <c r="G279" i="21"/>
  <c r="H279" i="21" s="1"/>
  <c r="F279" i="21"/>
  <c r="E279" i="21"/>
  <c r="G278" i="21"/>
  <c r="H278" i="21" s="1"/>
  <c r="F278" i="21"/>
  <c r="E278" i="21"/>
  <c r="G277" i="21"/>
  <c r="H277" i="21" s="1"/>
  <c r="F277" i="21"/>
  <c r="E277" i="21"/>
  <c r="G276" i="21"/>
  <c r="H276" i="21" s="1"/>
  <c r="F276" i="21"/>
  <c r="E276" i="21"/>
  <c r="G275" i="21"/>
  <c r="H275" i="21" s="1"/>
  <c r="F275" i="21"/>
  <c r="E275" i="21"/>
  <c r="G274" i="21"/>
  <c r="H274" i="21" s="1"/>
  <c r="F274" i="21"/>
  <c r="E274" i="21"/>
  <c r="G273" i="21"/>
  <c r="F273" i="21"/>
  <c r="G272" i="21"/>
  <c r="H272" i="21" s="1"/>
  <c r="F272" i="21"/>
  <c r="E272" i="21"/>
  <c r="G271" i="21"/>
  <c r="H271" i="21" s="1"/>
  <c r="F271" i="21"/>
  <c r="E271" i="21"/>
  <c r="G270" i="21"/>
  <c r="H269" i="21"/>
  <c r="G269" i="21"/>
  <c r="F269" i="21"/>
  <c r="E269" i="21"/>
  <c r="G268" i="21"/>
  <c r="F268" i="21"/>
  <c r="G267" i="21"/>
  <c r="H267" i="21" s="1"/>
  <c r="F267" i="21"/>
  <c r="E267" i="21"/>
  <c r="G266" i="21"/>
  <c r="H266" i="21" s="1"/>
  <c r="F266" i="21"/>
  <c r="E266" i="21"/>
  <c r="G265" i="21"/>
  <c r="H265" i="21" s="1"/>
  <c r="F265" i="21"/>
  <c r="E265" i="21"/>
  <c r="G264" i="21"/>
  <c r="F264" i="21"/>
  <c r="G263" i="21"/>
  <c r="H263" i="21" s="1"/>
  <c r="F263" i="21"/>
  <c r="E263" i="21"/>
  <c r="G262" i="21"/>
  <c r="E262" i="21"/>
  <c r="H262" i="21" s="1"/>
  <c r="G261" i="21"/>
  <c r="F261" i="21"/>
  <c r="E261" i="21"/>
  <c r="H261" i="21" s="1"/>
  <c r="G260" i="21"/>
  <c r="E260" i="21"/>
  <c r="G259" i="21"/>
  <c r="E259" i="21"/>
  <c r="H259" i="21" s="1"/>
  <c r="G258" i="21"/>
  <c r="F258" i="21"/>
  <c r="E258" i="21"/>
  <c r="H258" i="21" s="1"/>
  <c r="G257" i="21"/>
  <c r="F257" i="21"/>
  <c r="E257" i="21"/>
  <c r="H257" i="21" s="1"/>
  <c r="G256" i="21"/>
  <c r="H256" i="21" s="1"/>
  <c r="E256" i="21"/>
  <c r="G255" i="21"/>
  <c r="G254" i="21"/>
  <c r="E254" i="21"/>
  <c r="G253" i="21"/>
  <c r="F253" i="21"/>
  <c r="E253" i="21"/>
  <c r="H253" i="21" s="1"/>
  <c r="G252" i="21"/>
  <c r="F252" i="21"/>
  <c r="E252" i="21"/>
  <c r="H252" i="21" s="1"/>
  <c r="G251" i="21"/>
  <c r="F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F248" i="21"/>
  <c r="E248" i="21"/>
  <c r="H248" i="21" s="1"/>
  <c r="G247" i="21"/>
  <c r="E247" i="21"/>
  <c r="H247" i="21" s="1"/>
  <c r="H246" i="21"/>
  <c r="G246" i="21"/>
  <c r="F246" i="21"/>
  <c r="E246" i="21"/>
  <c r="H245" i="21"/>
  <c r="G245" i="21"/>
  <c r="F245" i="21"/>
  <c r="E245" i="21"/>
  <c r="G244" i="21"/>
  <c r="G243" i="21"/>
  <c r="E243" i="21"/>
  <c r="G242" i="21"/>
  <c r="F242" i="21"/>
  <c r="E242" i="21"/>
  <c r="H242" i="21" s="1"/>
  <c r="G241" i="21"/>
  <c r="F241" i="21"/>
  <c r="G240" i="21"/>
  <c r="F240" i="21"/>
  <c r="E240" i="21"/>
  <c r="G239" i="21"/>
  <c r="F239" i="21"/>
  <c r="E239" i="21"/>
  <c r="H239" i="21" s="1"/>
  <c r="G238" i="21"/>
  <c r="E238" i="21"/>
  <c r="H238" i="21" s="1"/>
  <c r="G237" i="21"/>
  <c r="G236" i="21"/>
  <c r="H236" i="21" s="1"/>
  <c r="F236" i="21"/>
  <c r="E236" i="21"/>
  <c r="G235" i="21"/>
  <c r="H235" i="21" s="1"/>
  <c r="F235" i="21"/>
  <c r="E235" i="21"/>
  <c r="G234" i="21"/>
  <c r="H234" i="21" s="1"/>
  <c r="F234" i="21"/>
  <c r="E234" i="21"/>
  <c r="G233" i="21"/>
  <c r="H233" i="21" s="1"/>
  <c r="E233" i="21"/>
  <c r="G232" i="21"/>
  <c r="H232" i="21" s="1"/>
  <c r="F232" i="21"/>
  <c r="E232" i="21"/>
  <c r="G231" i="21"/>
  <c r="E231" i="21"/>
  <c r="H231" i="21" s="1"/>
  <c r="G230" i="21"/>
  <c r="F230" i="21"/>
  <c r="E230" i="21"/>
  <c r="G229" i="21"/>
  <c r="F229" i="21"/>
  <c r="E229" i="21"/>
  <c r="G228" i="21"/>
  <c r="E228" i="21"/>
  <c r="H228" i="21" s="1"/>
  <c r="G227" i="21"/>
  <c r="G226" i="21"/>
  <c r="H226" i="21" s="1"/>
  <c r="F226" i="21"/>
  <c r="E226" i="21"/>
  <c r="G225" i="21"/>
  <c r="H225" i="21" s="1"/>
  <c r="F225" i="21"/>
  <c r="E225" i="21"/>
  <c r="G224" i="21"/>
  <c r="G223" i="21"/>
  <c r="H223" i="21" s="1"/>
  <c r="F223" i="21"/>
  <c r="E223" i="21"/>
  <c r="G222" i="21"/>
  <c r="H222" i="21" s="1"/>
  <c r="F222" i="21"/>
  <c r="E222" i="21"/>
  <c r="G221" i="21"/>
  <c r="H221" i="21" s="1"/>
  <c r="F221" i="21"/>
  <c r="E221" i="21"/>
  <c r="G220" i="21"/>
  <c r="E220" i="21"/>
  <c r="H220" i="21" s="1"/>
  <c r="G219" i="21"/>
  <c r="G218" i="21"/>
  <c r="E218" i="21"/>
  <c r="H218" i="21" s="1"/>
  <c r="G217" i="21"/>
  <c r="F217" i="21"/>
  <c r="E217" i="21"/>
  <c r="H217" i="21" s="1"/>
  <c r="G216" i="21"/>
  <c r="H216" i="21" s="1"/>
  <c r="E216" i="21"/>
  <c r="H215" i="21"/>
  <c r="G215" i="21"/>
  <c r="E215" i="21"/>
  <c r="G214" i="21"/>
  <c r="E214" i="21"/>
  <c r="H214" i="21" s="1"/>
  <c r="G213" i="21"/>
  <c r="F213" i="21"/>
  <c r="E213" i="21"/>
  <c r="H213" i="21" s="1"/>
  <c r="G212" i="21"/>
  <c r="E212" i="21"/>
  <c r="H212" i="21" s="1"/>
  <c r="H211" i="21"/>
  <c r="G211" i="21"/>
  <c r="E211" i="21"/>
  <c r="G210" i="21"/>
  <c r="G209" i="21"/>
  <c r="E209" i="21"/>
  <c r="H209" i="21" s="1"/>
  <c r="G208" i="21"/>
  <c r="G207" i="21"/>
  <c r="G206" i="21"/>
  <c r="H206" i="21" s="1"/>
  <c r="F206" i="21"/>
  <c r="E206" i="21"/>
  <c r="G205" i="21"/>
  <c r="E205" i="21"/>
  <c r="H205" i="21" s="1"/>
  <c r="G204" i="21"/>
  <c r="F204" i="21"/>
  <c r="G203" i="21"/>
  <c r="F203" i="21"/>
  <c r="E203" i="21"/>
  <c r="G202" i="21"/>
  <c r="F202" i="21"/>
  <c r="E202" i="21"/>
  <c r="H202" i="21" s="1"/>
  <c r="G201" i="21"/>
  <c r="F201" i="21"/>
  <c r="E201" i="21"/>
  <c r="H201" i="21" s="1"/>
  <c r="G200" i="21"/>
  <c r="F200" i="21"/>
  <c r="E200" i="21"/>
  <c r="G199" i="21"/>
  <c r="E199" i="21"/>
  <c r="G198" i="21"/>
  <c r="E198" i="21"/>
  <c r="H198" i="21" s="1"/>
  <c r="H197" i="21"/>
  <c r="G197" i="21"/>
  <c r="F197" i="21"/>
  <c r="E197" i="21"/>
  <c r="H196" i="21"/>
  <c r="G196" i="21"/>
  <c r="F196" i="21"/>
  <c r="E196" i="21"/>
  <c r="H195" i="21"/>
  <c r="G195" i="21"/>
  <c r="F195" i="21"/>
  <c r="E195" i="21"/>
  <c r="H194" i="21"/>
  <c r="G194" i="21"/>
  <c r="F194" i="21"/>
  <c r="E194" i="21"/>
  <c r="G193" i="21"/>
  <c r="G192" i="21"/>
  <c r="E192" i="21"/>
  <c r="H192" i="21" s="1"/>
  <c r="G191" i="21"/>
  <c r="E191" i="21"/>
  <c r="H191" i="21" s="1"/>
  <c r="G190" i="21"/>
  <c r="F190" i="21"/>
  <c r="H189" i="21"/>
  <c r="G189" i="21"/>
  <c r="F189" i="21"/>
  <c r="E189" i="21"/>
  <c r="H188" i="21"/>
  <c r="G188" i="21"/>
  <c r="F188" i="21"/>
  <c r="E188" i="21"/>
  <c r="G187" i="21"/>
  <c r="F187" i="21"/>
  <c r="G186" i="21"/>
  <c r="G185" i="21"/>
  <c r="G184" i="21"/>
  <c r="G183" i="21"/>
  <c r="F183" i="21"/>
  <c r="E183" i="21"/>
  <c r="G182" i="21"/>
  <c r="E182" i="21"/>
  <c r="H182" i="21" s="1"/>
  <c r="H181" i="21"/>
  <c r="G181" i="21"/>
  <c r="E181" i="21"/>
  <c r="G180" i="21"/>
  <c r="H180" i="21" s="1"/>
  <c r="E180" i="21"/>
  <c r="G179" i="21"/>
  <c r="E179" i="21"/>
  <c r="G178" i="21"/>
  <c r="E177" i="21"/>
  <c r="D177" i="21"/>
  <c r="C177" i="21"/>
  <c r="G171" i="21"/>
  <c r="F171" i="21"/>
  <c r="G170" i="21"/>
  <c r="F170" i="21"/>
  <c r="G169" i="21"/>
  <c r="F169" i="21"/>
  <c r="E169" i="21"/>
  <c r="G168" i="21"/>
  <c r="F168" i="21"/>
  <c r="G167" i="21"/>
  <c r="F167" i="21"/>
  <c r="E167" i="21"/>
  <c r="H167" i="21" s="1"/>
  <c r="G166" i="21"/>
  <c r="F166" i="21"/>
  <c r="E166" i="21"/>
  <c r="H166" i="21" s="1"/>
  <c r="G165" i="21"/>
  <c r="F165" i="21"/>
  <c r="E165" i="21"/>
  <c r="G164" i="21"/>
  <c r="F164" i="21"/>
  <c r="E164" i="21"/>
  <c r="G163" i="21"/>
  <c r="F163" i="21"/>
  <c r="E163" i="21"/>
  <c r="H163" i="21" s="1"/>
  <c r="G162" i="21"/>
  <c r="F162" i="21"/>
  <c r="E162" i="21"/>
  <c r="H162" i="21" s="1"/>
  <c r="G161" i="21"/>
  <c r="F161" i="21"/>
  <c r="E161" i="21"/>
  <c r="G160" i="21"/>
  <c r="F160" i="21"/>
  <c r="E160" i="21"/>
  <c r="G159" i="21"/>
  <c r="F159" i="21"/>
  <c r="G158" i="21"/>
  <c r="F158" i="21"/>
  <c r="E158" i="21"/>
  <c r="H158" i="21" s="1"/>
  <c r="G157" i="21"/>
  <c r="F157" i="21"/>
  <c r="G156" i="21"/>
  <c r="F156" i="21"/>
  <c r="G155" i="21"/>
  <c r="F155" i="21"/>
  <c r="E155" i="21"/>
  <c r="H155" i="21" s="1"/>
  <c r="G154" i="21"/>
  <c r="F154" i="21"/>
  <c r="E154" i="21"/>
  <c r="H154" i="21" s="1"/>
  <c r="G153" i="21"/>
  <c r="F153" i="21"/>
  <c r="E153" i="21"/>
  <c r="G152" i="21"/>
  <c r="F152" i="21"/>
  <c r="E152" i="21"/>
  <c r="G151" i="21"/>
  <c r="F151" i="21"/>
  <c r="E151" i="21"/>
  <c r="H151" i="21" s="1"/>
  <c r="G150" i="21"/>
  <c r="F150" i="21"/>
  <c r="E150" i="21"/>
  <c r="H150" i="21" s="1"/>
  <c r="G149" i="21"/>
  <c r="F149" i="21"/>
  <c r="E149" i="21"/>
  <c r="G148" i="21"/>
  <c r="F148" i="21"/>
  <c r="E148" i="21"/>
  <c r="G147" i="21"/>
  <c r="F147" i="21"/>
  <c r="E147" i="21"/>
  <c r="H147" i="21" s="1"/>
  <c r="G146" i="21"/>
  <c r="F146" i="21"/>
  <c r="E146" i="21"/>
  <c r="H146" i="21" s="1"/>
  <c r="G145" i="21"/>
  <c r="F145" i="21"/>
  <c r="E145" i="21"/>
  <c r="G144" i="21"/>
  <c r="F144" i="21"/>
  <c r="E144" i="21"/>
  <c r="G143" i="21"/>
  <c r="F143" i="21"/>
  <c r="E143" i="21"/>
  <c r="H143" i="21" s="1"/>
  <c r="G142" i="21"/>
  <c r="F142" i="21"/>
  <c r="E142" i="21"/>
  <c r="H142" i="21" s="1"/>
  <c r="G141" i="21"/>
  <c r="F141" i="21"/>
  <c r="G140" i="21"/>
  <c r="F140" i="21"/>
  <c r="E140" i="21"/>
  <c r="H140" i="21" s="1"/>
  <c r="G139" i="21"/>
  <c r="F139" i="21"/>
  <c r="E139" i="21"/>
  <c r="H139" i="21" s="1"/>
  <c r="G138" i="21"/>
  <c r="F138" i="21"/>
  <c r="G137" i="21"/>
  <c r="F137" i="21"/>
  <c r="E137" i="21"/>
  <c r="G136" i="21"/>
  <c r="F136" i="21"/>
  <c r="E136" i="21"/>
  <c r="H136" i="21" s="1"/>
  <c r="G135" i="21"/>
  <c r="F135" i="21"/>
  <c r="G134" i="21"/>
  <c r="F134" i="21"/>
  <c r="E134" i="21"/>
  <c r="G133" i="21"/>
  <c r="F133" i="21"/>
  <c r="G132" i="21"/>
  <c r="F132" i="21"/>
  <c r="G131" i="21"/>
  <c r="F131" i="21"/>
  <c r="E131" i="21"/>
  <c r="H131" i="21" s="1"/>
  <c r="G130" i="21"/>
  <c r="F130" i="21"/>
  <c r="G129" i="21"/>
  <c r="F129" i="21"/>
  <c r="E129" i="21"/>
  <c r="G128" i="21"/>
  <c r="F128" i="21"/>
  <c r="G127" i="21"/>
  <c r="F127" i="21"/>
  <c r="G126" i="21"/>
  <c r="F126" i="21"/>
  <c r="G125" i="21"/>
  <c r="F125" i="21"/>
  <c r="E125" i="21"/>
  <c r="G124" i="21"/>
  <c r="F124" i="21"/>
  <c r="G123" i="21"/>
  <c r="F123" i="21"/>
  <c r="G122" i="21"/>
  <c r="F122" i="21"/>
  <c r="E122" i="21"/>
  <c r="G121" i="21"/>
  <c r="F121" i="21"/>
  <c r="E121" i="21"/>
  <c r="G120" i="21"/>
  <c r="F120" i="21"/>
  <c r="G119" i="21"/>
  <c r="F119" i="21"/>
  <c r="E119" i="21"/>
  <c r="H119" i="21" s="1"/>
  <c r="G118" i="21"/>
  <c r="F118" i="21"/>
  <c r="G117" i="21"/>
  <c r="F117" i="21"/>
  <c r="G116" i="21"/>
  <c r="F116" i="21"/>
  <c r="G115" i="21"/>
  <c r="F115" i="21"/>
  <c r="G114" i="21"/>
  <c r="F114" i="21"/>
  <c r="E114" i="21"/>
  <c r="H114" i="21" s="1"/>
  <c r="G113" i="21"/>
  <c r="F113" i="21"/>
  <c r="E113" i="21"/>
  <c r="G112" i="21"/>
  <c r="F112" i="21"/>
  <c r="E112" i="21"/>
  <c r="G111" i="21"/>
  <c r="F111" i="21"/>
  <c r="E111" i="21"/>
  <c r="H111" i="21" s="1"/>
  <c r="G110" i="21"/>
  <c r="F110" i="21"/>
  <c r="E110" i="21"/>
  <c r="H110" i="21" s="1"/>
  <c r="G109" i="21"/>
  <c r="F109" i="21"/>
  <c r="G108" i="21"/>
  <c r="F108" i="21"/>
  <c r="E108" i="21"/>
  <c r="G107" i="21"/>
  <c r="F107" i="21"/>
  <c r="E107" i="21"/>
  <c r="H107" i="21" s="1"/>
  <c r="G106" i="21"/>
  <c r="F106" i="21"/>
  <c r="G105" i="21"/>
  <c r="F105" i="21"/>
  <c r="E105" i="21"/>
  <c r="G104" i="21"/>
  <c r="F104" i="21"/>
  <c r="E104" i="21"/>
  <c r="G103" i="21"/>
  <c r="F103" i="21"/>
  <c r="E103" i="21"/>
  <c r="H103" i="21" s="1"/>
  <c r="G102" i="21"/>
  <c r="F102" i="21"/>
  <c r="G101" i="21"/>
  <c r="F101" i="21"/>
  <c r="E101" i="21"/>
  <c r="G100" i="21"/>
  <c r="F100" i="21"/>
  <c r="E100" i="21"/>
  <c r="G99" i="21"/>
  <c r="F99" i="21"/>
  <c r="E99" i="21"/>
  <c r="H99" i="21" s="1"/>
  <c r="G98" i="21"/>
  <c r="F98" i="21"/>
  <c r="E98" i="21"/>
  <c r="H98" i="21" s="1"/>
  <c r="G97" i="21"/>
  <c r="F97" i="21"/>
  <c r="G96" i="21"/>
  <c r="F96" i="21"/>
  <c r="E96" i="21"/>
  <c r="H96" i="21" s="1"/>
  <c r="G95" i="21"/>
  <c r="F95" i="21"/>
  <c r="G94" i="21"/>
  <c r="F94" i="21"/>
  <c r="G93" i="21"/>
  <c r="F93" i="21"/>
  <c r="E93" i="21"/>
  <c r="G92" i="21"/>
  <c r="F92" i="21"/>
  <c r="G91" i="21"/>
  <c r="F91" i="21"/>
  <c r="G90" i="21"/>
  <c r="F90" i="21"/>
  <c r="E90" i="21"/>
  <c r="G89" i="21"/>
  <c r="F89" i="21"/>
  <c r="G88" i="21"/>
  <c r="F88" i="21"/>
  <c r="E88" i="21"/>
  <c r="H88" i="21" s="1"/>
  <c r="G87" i="21"/>
  <c r="F87" i="21"/>
  <c r="E87" i="21"/>
  <c r="H87" i="21" s="1"/>
  <c r="G86" i="21"/>
  <c r="F86" i="21"/>
  <c r="G85" i="21"/>
  <c r="F85" i="21"/>
  <c r="E85" i="21"/>
  <c r="G84" i="21"/>
  <c r="F84" i="21"/>
  <c r="E84" i="21"/>
  <c r="H84" i="21" s="1"/>
  <c r="G83" i="21"/>
  <c r="F83" i="21"/>
  <c r="E83" i="21"/>
  <c r="H83" i="21" s="1"/>
  <c r="G82" i="21"/>
  <c r="F82" i="21"/>
  <c r="E82" i="21"/>
  <c r="G81" i="21"/>
  <c r="F81" i="21"/>
  <c r="G80" i="21"/>
  <c r="F80" i="21"/>
  <c r="G79" i="21"/>
  <c r="F79" i="21"/>
  <c r="E79" i="21"/>
  <c r="H79" i="21" s="1"/>
  <c r="G78" i="21"/>
  <c r="F78" i="21"/>
  <c r="G77" i="21"/>
  <c r="F77" i="21"/>
  <c r="G76" i="21"/>
  <c r="F76" i="21"/>
  <c r="D76" i="21"/>
  <c r="C76" i="21"/>
  <c r="H70" i="21"/>
  <c r="G70" i="21"/>
  <c r="F70" i="21"/>
  <c r="E70" i="21"/>
  <c r="H69" i="21"/>
  <c r="G69" i="21"/>
  <c r="F69" i="21"/>
  <c r="E69" i="21"/>
  <c r="G68" i="21"/>
  <c r="G67" i="21"/>
  <c r="H67" i="21" s="1"/>
  <c r="F67" i="21"/>
  <c r="E67" i="21"/>
  <c r="G66" i="21"/>
  <c r="H66" i="21" s="1"/>
  <c r="F66" i="21"/>
  <c r="E66" i="21"/>
  <c r="G65" i="21"/>
  <c r="H65" i="21" s="1"/>
  <c r="F65" i="21"/>
  <c r="E65" i="21"/>
  <c r="G64" i="21"/>
  <c r="E64" i="21"/>
  <c r="H64" i="21" s="1"/>
  <c r="G63" i="21"/>
  <c r="F63" i="21"/>
  <c r="E63" i="21"/>
  <c r="H63" i="21" s="1"/>
  <c r="G62" i="21"/>
  <c r="F62" i="21"/>
  <c r="E62" i="21"/>
  <c r="G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E54" i="21"/>
  <c r="H54" i="21" s="1"/>
  <c r="G53" i="21"/>
  <c r="F53" i="21"/>
  <c r="E53" i="21"/>
  <c r="H53" i="21" s="1"/>
  <c r="G52" i="21"/>
  <c r="F52" i="21"/>
  <c r="E52" i="21"/>
  <c r="H52" i="21" s="1"/>
  <c r="H51" i="21"/>
  <c r="G51" i="21"/>
  <c r="E51" i="21"/>
  <c r="G50" i="21"/>
  <c r="G49" i="21"/>
  <c r="F49" i="21"/>
  <c r="E49" i="21"/>
  <c r="H49" i="21" s="1"/>
  <c r="G48" i="21"/>
  <c r="F48" i="21"/>
  <c r="E48" i="21"/>
  <c r="H48" i="21" s="1"/>
  <c r="G47" i="21"/>
  <c r="F47" i="21"/>
  <c r="E47" i="21"/>
  <c r="G46" i="21"/>
  <c r="F46" i="21"/>
  <c r="E46" i="21"/>
  <c r="G45" i="21"/>
  <c r="E45" i="21"/>
  <c r="H45" i="21" s="1"/>
  <c r="G44" i="21"/>
  <c r="G43" i="21"/>
  <c r="H43" i="21" s="1"/>
  <c r="F43" i="21"/>
  <c r="E43" i="21"/>
  <c r="G42" i="21"/>
  <c r="H42" i="21" s="1"/>
  <c r="F42" i="21"/>
  <c r="E42" i="21"/>
  <c r="G41" i="21"/>
  <c r="H41" i="21" s="1"/>
  <c r="F41" i="21"/>
  <c r="E41" i="21"/>
  <c r="G40" i="21"/>
  <c r="H40" i="21" s="1"/>
  <c r="F40" i="21"/>
  <c r="E40" i="21"/>
  <c r="G39" i="21"/>
  <c r="H39" i="21" s="1"/>
  <c r="E39" i="21"/>
  <c r="G38" i="21"/>
  <c r="H38" i="21" s="1"/>
  <c r="F38" i="21"/>
  <c r="E38" i="21"/>
  <c r="G37" i="21"/>
  <c r="H37" i="21" s="1"/>
  <c r="F37" i="21"/>
  <c r="E37" i="21"/>
  <c r="G36" i="21"/>
  <c r="E36" i="21"/>
  <c r="H36" i="21" s="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H32" i="21" s="1"/>
  <c r="G31" i="21"/>
  <c r="F31" i="21"/>
  <c r="E31" i="21"/>
  <c r="H31" i="21" s="1"/>
  <c r="G30" i="21"/>
  <c r="G29" i="21"/>
  <c r="E29" i="21"/>
  <c r="H29" i="21" s="1"/>
  <c r="G28" i="21"/>
  <c r="F28" i="21"/>
  <c r="E28" i="21"/>
  <c r="H28" i="21" s="1"/>
  <c r="G27" i="21"/>
  <c r="G26" i="21"/>
  <c r="F26" i="21"/>
  <c r="G25" i="21"/>
  <c r="H25" i="21" s="1"/>
  <c r="F25" i="21"/>
  <c r="E25" i="21"/>
  <c r="G24" i="21"/>
  <c r="H24" i="21" s="1"/>
  <c r="F24" i="21"/>
  <c r="E24" i="21"/>
  <c r="G23" i="21"/>
  <c r="H23" i="21" s="1"/>
  <c r="F23" i="21"/>
  <c r="E23" i="21"/>
  <c r="G22" i="21"/>
  <c r="H22" i="21" s="1"/>
  <c r="F22" i="21"/>
  <c r="E22" i="21"/>
  <c r="G21" i="21"/>
  <c r="H21" i="21" s="1"/>
  <c r="F21" i="21"/>
  <c r="E21" i="21"/>
  <c r="G20" i="21"/>
  <c r="H20" i="21" s="1"/>
  <c r="F20" i="21"/>
  <c r="E20" i="21"/>
  <c r="G19" i="21"/>
  <c r="E19" i="21"/>
  <c r="D19" i="21"/>
  <c r="C19" i="21"/>
  <c r="D12" i="21"/>
  <c r="C11" i="21"/>
  <c r="D10" i="21"/>
  <c r="C10" i="21"/>
  <c r="C9" i="21"/>
  <c r="G618" i="20"/>
  <c r="F618" i="20"/>
  <c r="G617" i="20"/>
  <c r="F617" i="20"/>
  <c r="G616" i="20"/>
  <c r="F616" i="20"/>
  <c r="E616" i="20"/>
  <c r="H616" i="20" s="1"/>
  <c r="G615" i="20"/>
  <c r="F615" i="20"/>
  <c r="E615" i="20"/>
  <c r="G614" i="20"/>
  <c r="F614" i="20"/>
  <c r="G613" i="20"/>
  <c r="F613" i="20"/>
  <c r="E613" i="20"/>
  <c r="H613" i="20" s="1"/>
  <c r="G612" i="20"/>
  <c r="F612" i="20"/>
  <c r="E612" i="20"/>
  <c r="H612" i="20" s="1"/>
  <c r="G611" i="20"/>
  <c r="F611" i="20"/>
  <c r="G610" i="20"/>
  <c r="F610" i="20"/>
  <c r="G609" i="20"/>
  <c r="F609" i="20"/>
  <c r="E609" i="20"/>
  <c r="H609" i="20" s="1"/>
  <c r="G608" i="20"/>
  <c r="F608" i="20"/>
  <c r="G607" i="20"/>
  <c r="F607" i="20"/>
  <c r="G606" i="20"/>
  <c r="F606" i="20"/>
  <c r="G605" i="20"/>
  <c r="F605" i="20"/>
  <c r="E605" i="20"/>
  <c r="H605" i="20" s="1"/>
  <c r="G604" i="20"/>
  <c r="F604" i="20"/>
  <c r="E604" i="20"/>
  <c r="G603" i="20"/>
  <c r="F603" i="20"/>
  <c r="E603" i="20"/>
  <c r="G602" i="20"/>
  <c r="F602" i="20"/>
  <c r="G601" i="20"/>
  <c r="F601" i="20"/>
  <c r="G600" i="20"/>
  <c r="F600" i="20"/>
  <c r="E600" i="20"/>
  <c r="G599" i="20"/>
  <c r="F599" i="20"/>
  <c r="E599" i="20"/>
  <c r="G598" i="20"/>
  <c r="F598" i="20"/>
  <c r="G597" i="20"/>
  <c r="F597" i="20"/>
  <c r="E597" i="20"/>
  <c r="H597" i="20" s="1"/>
  <c r="G596" i="20"/>
  <c r="F596" i="20"/>
  <c r="G595" i="20"/>
  <c r="F595" i="20"/>
  <c r="G594" i="20"/>
  <c r="F594" i="20"/>
  <c r="G593" i="20"/>
  <c r="F593" i="20"/>
  <c r="G592" i="20"/>
  <c r="F592" i="20"/>
  <c r="E592" i="20"/>
  <c r="H592" i="20" s="1"/>
  <c r="F591" i="20"/>
  <c r="D591" i="20"/>
  <c r="C591" i="20"/>
  <c r="G585" i="20"/>
  <c r="F585" i="20"/>
  <c r="E585" i="20"/>
  <c r="H585" i="20" s="1"/>
  <c r="G584" i="20"/>
  <c r="F584" i="20"/>
  <c r="E584" i="20"/>
  <c r="H584" i="20" s="1"/>
  <c r="G583" i="20"/>
  <c r="F583" i="20"/>
  <c r="E583" i="20"/>
  <c r="H583" i="20" s="1"/>
  <c r="G582" i="20"/>
  <c r="F582" i="20"/>
  <c r="E582" i="20"/>
  <c r="H582" i="20" s="1"/>
  <c r="G581" i="20"/>
  <c r="F581" i="20"/>
  <c r="E581" i="20"/>
  <c r="H581" i="20" s="1"/>
  <c r="G580" i="20"/>
  <c r="F580" i="20"/>
  <c r="E580" i="20"/>
  <c r="H580" i="20" s="1"/>
  <c r="G579" i="20"/>
  <c r="E579" i="20"/>
  <c r="H579" i="20" s="1"/>
  <c r="G578" i="20"/>
  <c r="G577" i="20"/>
  <c r="H577" i="20" s="1"/>
  <c r="F577" i="20"/>
  <c r="E577" i="20"/>
  <c r="G576" i="20"/>
  <c r="E576" i="20"/>
  <c r="H576" i="20" s="1"/>
  <c r="G575" i="20"/>
  <c r="F575" i="20"/>
  <c r="E575" i="20"/>
  <c r="H575" i="20" s="1"/>
  <c r="G574" i="20"/>
  <c r="F574" i="20"/>
  <c r="E574" i="20"/>
  <c r="G573" i="20"/>
  <c r="F573" i="20"/>
  <c r="E573" i="20"/>
  <c r="G572" i="20"/>
  <c r="E572" i="20"/>
  <c r="H572" i="20" s="1"/>
  <c r="H571" i="20"/>
  <c r="G571" i="20"/>
  <c r="E571" i="20"/>
  <c r="G570" i="20"/>
  <c r="G569" i="20"/>
  <c r="E569" i="20"/>
  <c r="H569" i="20" s="1"/>
  <c r="G568" i="20"/>
  <c r="F568" i="20"/>
  <c r="E568" i="20"/>
  <c r="G567" i="20"/>
  <c r="F567" i="20"/>
  <c r="E567" i="20"/>
  <c r="G566" i="20"/>
  <c r="F566" i="20"/>
  <c r="E566" i="20"/>
  <c r="H566" i="20" s="1"/>
  <c r="G565" i="20"/>
  <c r="E565" i="20"/>
  <c r="H565" i="20" s="1"/>
  <c r="G564" i="20"/>
  <c r="G563" i="20"/>
  <c r="H563" i="20" s="1"/>
  <c r="F563" i="20"/>
  <c r="E563" i="20"/>
  <c r="G562" i="20"/>
  <c r="F562" i="20"/>
  <c r="G561" i="20"/>
  <c r="H560" i="20"/>
  <c r="G560" i="20"/>
  <c r="E560" i="20"/>
  <c r="G559" i="20"/>
  <c r="E559" i="20"/>
  <c r="H559" i="20" s="1"/>
  <c r="G558" i="20"/>
  <c r="E558" i="20"/>
  <c r="H558" i="20" s="1"/>
  <c r="H557" i="20"/>
  <c r="G557" i="20"/>
  <c r="F557" i="20"/>
  <c r="E557" i="20"/>
  <c r="H556" i="20"/>
  <c r="G556" i="20"/>
  <c r="F556" i="20"/>
  <c r="E556" i="20"/>
  <c r="H555" i="20"/>
  <c r="G555" i="20"/>
  <c r="F555" i="20"/>
  <c r="E555" i="20"/>
  <c r="H554" i="20"/>
  <c r="G554" i="20"/>
  <c r="E554" i="20"/>
  <c r="G553" i="20"/>
  <c r="H553" i="20" s="1"/>
  <c r="F553" i="20"/>
  <c r="E553" i="20"/>
  <c r="G552" i="20"/>
  <c r="H552" i="20" s="1"/>
  <c r="E552" i="20"/>
  <c r="G551" i="20"/>
  <c r="F551" i="20"/>
  <c r="E551" i="20"/>
  <c r="H551" i="20" s="1"/>
  <c r="G550" i="20"/>
  <c r="E550" i="20"/>
  <c r="H550" i="20" s="1"/>
  <c r="G549" i="20"/>
  <c r="G548" i="20"/>
  <c r="H547" i="20"/>
  <c r="G547" i="20"/>
  <c r="F547" i="20"/>
  <c r="E547" i="20"/>
  <c r="H546" i="20"/>
  <c r="G546" i="20"/>
  <c r="F546" i="20"/>
  <c r="E546" i="20"/>
  <c r="H545" i="20"/>
  <c r="G545" i="20"/>
  <c r="E545" i="20"/>
  <c r="G544" i="20"/>
  <c r="F544" i="20"/>
  <c r="G543" i="20"/>
  <c r="F543" i="20"/>
  <c r="E543" i="20"/>
  <c r="H543" i="20" s="1"/>
  <c r="G542" i="20"/>
  <c r="E542" i="20"/>
  <c r="H542" i="20" s="1"/>
  <c r="H541" i="20"/>
  <c r="G541" i="20"/>
  <c r="F541" i="20"/>
  <c r="E541" i="20"/>
  <c r="H540" i="20"/>
  <c r="G540" i="20"/>
  <c r="F540" i="20"/>
  <c r="E540" i="20"/>
  <c r="H539" i="20"/>
  <c r="G539" i="20"/>
  <c r="F539" i="20"/>
  <c r="E539" i="20"/>
  <c r="H538" i="20"/>
  <c r="G538" i="20"/>
  <c r="F538" i="20"/>
  <c r="E538" i="20"/>
  <c r="H537" i="20"/>
  <c r="G537" i="20"/>
  <c r="F537" i="20"/>
  <c r="E537" i="20"/>
  <c r="H536" i="20"/>
  <c r="G536" i="20"/>
  <c r="F536" i="20"/>
  <c r="E536" i="20"/>
  <c r="H535" i="20"/>
  <c r="G535" i="20"/>
  <c r="F535" i="20"/>
  <c r="E535" i="20"/>
  <c r="H534" i="20"/>
  <c r="G534" i="20"/>
  <c r="F534" i="20"/>
  <c r="E534" i="20"/>
  <c r="H533" i="20"/>
  <c r="G533" i="20"/>
  <c r="F533" i="20"/>
  <c r="E533" i="20"/>
  <c r="H532" i="20"/>
  <c r="G532" i="20"/>
  <c r="F532" i="20"/>
  <c r="E532" i="20"/>
  <c r="H531" i="20"/>
  <c r="G531" i="20"/>
  <c r="F531" i="20"/>
  <c r="E531" i="20"/>
  <c r="H530" i="20"/>
  <c r="G530" i="20"/>
  <c r="F530" i="20"/>
  <c r="E530" i="20"/>
  <c r="H529" i="20"/>
  <c r="G529" i="20"/>
  <c r="F529" i="20"/>
  <c r="E529" i="20"/>
  <c r="H528" i="20"/>
  <c r="G528" i="20"/>
  <c r="F528" i="20"/>
  <c r="E528" i="20"/>
  <c r="G527" i="20"/>
  <c r="G526" i="20"/>
  <c r="H525" i="20"/>
  <c r="G525" i="20"/>
  <c r="E525" i="20"/>
  <c r="G524" i="20"/>
  <c r="F524" i="20"/>
  <c r="E524" i="20"/>
  <c r="G523" i="20"/>
  <c r="F523" i="20"/>
  <c r="E523" i="20"/>
  <c r="H523" i="20" s="1"/>
  <c r="G522" i="20"/>
  <c r="F522" i="20"/>
  <c r="E522" i="20"/>
  <c r="H522" i="20" s="1"/>
  <c r="G521" i="20"/>
  <c r="G520" i="20"/>
  <c r="E520" i="20"/>
  <c r="H520" i="20" s="1"/>
  <c r="G519" i="20"/>
  <c r="F519" i="20"/>
  <c r="E519" i="20"/>
  <c r="H519" i="20" s="1"/>
  <c r="G518" i="20"/>
  <c r="F518" i="20"/>
  <c r="E518" i="20"/>
  <c r="H518" i="20" s="1"/>
  <c r="G517" i="20"/>
  <c r="F517" i="20"/>
  <c r="E517" i="20"/>
  <c r="H517" i="20" s="1"/>
  <c r="G516" i="20"/>
  <c r="F516" i="20"/>
  <c r="E516" i="20"/>
  <c r="H516" i="20" s="1"/>
  <c r="G515" i="20"/>
  <c r="F515" i="20"/>
  <c r="E515" i="20"/>
  <c r="H515" i="20" s="1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G510" i="20"/>
  <c r="F510" i="20"/>
  <c r="G509" i="20"/>
  <c r="H509" i="20" s="1"/>
  <c r="F509" i="20"/>
  <c r="E509" i="20"/>
  <c r="G508" i="20"/>
  <c r="H508" i="20" s="1"/>
  <c r="F508" i="20"/>
  <c r="E508" i="20"/>
  <c r="G507" i="20"/>
  <c r="E507" i="20"/>
  <c r="H507" i="20" s="1"/>
  <c r="G506" i="20"/>
  <c r="F506" i="20"/>
  <c r="E506" i="20"/>
  <c r="H506" i="20" s="1"/>
  <c r="G505" i="20"/>
  <c r="G504" i="20"/>
  <c r="E504" i="20"/>
  <c r="H504" i="20" s="1"/>
  <c r="G503" i="20"/>
  <c r="F503" i="20"/>
  <c r="E503" i="20"/>
  <c r="H503" i="20" s="1"/>
  <c r="G502" i="20"/>
  <c r="F502" i="20"/>
  <c r="E502" i="20"/>
  <c r="H502" i="20" s="1"/>
  <c r="G501" i="20"/>
  <c r="F501" i="20"/>
  <c r="E501" i="20"/>
  <c r="H501" i="20" s="1"/>
  <c r="G500" i="20"/>
  <c r="G499" i="20"/>
  <c r="G498" i="20"/>
  <c r="F498" i="20"/>
  <c r="E498" i="20"/>
  <c r="H498" i="20" s="1"/>
  <c r="G497" i="20"/>
  <c r="E497" i="20"/>
  <c r="H497" i="20" s="1"/>
  <c r="G496" i="20"/>
  <c r="G495" i="20"/>
  <c r="H494" i="20"/>
  <c r="G494" i="20"/>
  <c r="E494" i="20"/>
  <c r="G493" i="20"/>
  <c r="E493" i="20"/>
  <c r="H493" i="20" s="1"/>
  <c r="G492" i="20"/>
  <c r="F492" i="20"/>
  <c r="E492" i="20"/>
  <c r="H492" i="20" s="1"/>
  <c r="G491" i="20"/>
  <c r="E491" i="20"/>
  <c r="H491" i="20" s="1"/>
  <c r="G490" i="20"/>
  <c r="F490" i="20"/>
  <c r="E490" i="20"/>
  <c r="H490" i="20" s="1"/>
  <c r="G489" i="20"/>
  <c r="G488" i="20"/>
  <c r="H488" i="20" s="1"/>
  <c r="F488" i="20"/>
  <c r="E488" i="20"/>
  <c r="G487" i="20"/>
  <c r="H487" i="20" s="1"/>
  <c r="F487" i="20"/>
  <c r="E487" i="20"/>
  <c r="G486" i="20"/>
  <c r="E486" i="20"/>
  <c r="H486" i="20" s="1"/>
  <c r="G485" i="20"/>
  <c r="E485" i="20"/>
  <c r="H485" i="20" s="1"/>
  <c r="H484" i="20"/>
  <c r="G484" i="20"/>
  <c r="F484" i="20"/>
  <c r="E484" i="20"/>
  <c r="H483" i="20"/>
  <c r="G483" i="20"/>
  <c r="F483" i="20"/>
  <c r="E483" i="20"/>
  <c r="H482" i="20"/>
  <c r="G482" i="20"/>
  <c r="E482" i="20"/>
  <c r="G481" i="20"/>
  <c r="H480" i="20"/>
  <c r="G480" i="20"/>
  <c r="E480" i="20"/>
  <c r="G479" i="20"/>
  <c r="F479" i="20"/>
  <c r="G478" i="20"/>
  <c r="E478" i="20"/>
  <c r="H478" i="20" s="1"/>
  <c r="H477" i="20"/>
  <c r="G477" i="20"/>
  <c r="E477" i="20"/>
  <c r="G476" i="20"/>
  <c r="G475" i="20"/>
  <c r="E475" i="20"/>
  <c r="H475" i="20" s="1"/>
  <c r="G474" i="20"/>
  <c r="G473" i="20"/>
  <c r="E473" i="20"/>
  <c r="H473" i="20" s="1"/>
  <c r="G472" i="20"/>
  <c r="F472" i="20"/>
  <c r="E472" i="20"/>
  <c r="H472" i="20" s="1"/>
  <c r="G471" i="20"/>
  <c r="G470" i="20"/>
  <c r="F470" i="20"/>
  <c r="G469" i="20"/>
  <c r="E469" i="20"/>
  <c r="H469" i="20" s="1"/>
  <c r="G468" i="20"/>
  <c r="E468" i="20"/>
  <c r="H468" i="20" s="1"/>
  <c r="G467" i="20"/>
  <c r="G466" i="20"/>
  <c r="H465" i="20"/>
  <c r="G465" i="20"/>
  <c r="E465" i="20"/>
  <c r="G464" i="20"/>
  <c r="F464" i="20"/>
  <c r="E464" i="20"/>
  <c r="G463" i="20"/>
  <c r="E463" i="20"/>
  <c r="H463" i="20" s="1"/>
  <c r="H462" i="20"/>
  <c r="G462" i="20"/>
  <c r="F462" i="20"/>
  <c r="E462" i="20"/>
  <c r="H461" i="20"/>
  <c r="G461" i="20"/>
  <c r="F461" i="20"/>
  <c r="E461" i="20"/>
  <c r="H460" i="20"/>
  <c r="G460" i="20"/>
  <c r="E460" i="20"/>
  <c r="G459" i="20"/>
  <c r="H459" i="20" s="1"/>
  <c r="F459" i="20"/>
  <c r="E459" i="20"/>
  <c r="G458" i="20"/>
  <c r="H458" i="20" s="1"/>
  <c r="F458" i="20"/>
  <c r="E458" i="20"/>
  <c r="G457" i="20"/>
  <c r="H457" i="20" s="1"/>
  <c r="F457" i="20"/>
  <c r="E457" i="20"/>
  <c r="G456" i="20"/>
  <c r="H456" i="20" s="1"/>
  <c r="F456" i="20"/>
  <c r="E456" i="20"/>
  <c r="G455" i="20"/>
  <c r="G454" i="20"/>
  <c r="F454" i="20"/>
  <c r="H453" i="20"/>
  <c r="G453" i="20"/>
  <c r="E453" i="20"/>
  <c r="G452" i="20"/>
  <c r="E452" i="20"/>
  <c r="H452" i="20" s="1"/>
  <c r="G451" i="20"/>
  <c r="E451" i="20"/>
  <c r="H451" i="20" s="1"/>
  <c r="H450" i="20"/>
  <c r="G450" i="20"/>
  <c r="F450" i="20"/>
  <c r="E450" i="20"/>
  <c r="G449" i="20"/>
  <c r="G448" i="20"/>
  <c r="E448" i="20"/>
  <c r="G447" i="20"/>
  <c r="E447" i="20"/>
  <c r="H447" i="20" s="1"/>
  <c r="H446" i="20"/>
  <c r="G446" i="20"/>
  <c r="F446" i="20"/>
  <c r="E446" i="20"/>
  <c r="H445" i="20"/>
  <c r="G445" i="20"/>
  <c r="F445" i="20"/>
  <c r="E445" i="20"/>
  <c r="G444" i="20"/>
  <c r="G443" i="20"/>
  <c r="H443" i="20" s="1"/>
  <c r="E443" i="20"/>
  <c r="G442" i="20"/>
  <c r="E442" i="20"/>
  <c r="H442" i="20" s="1"/>
  <c r="G441" i="20"/>
  <c r="F441" i="20"/>
  <c r="E441" i="20"/>
  <c r="G440" i="20"/>
  <c r="E440" i="20"/>
  <c r="H440" i="20" s="1"/>
  <c r="G439" i="20"/>
  <c r="E439" i="20"/>
  <c r="H439" i="20" s="1"/>
  <c r="G438" i="20"/>
  <c r="F438" i="20"/>
  <c r="E438" i="20"/>
  <c r="H438" i="20" s="1"/>
  <c r="G437" i="20"/>
  <c r="G436" i="20"/>
  <c r="E436" i="20"/>
  <c r="H436" i="20" s="1"/>
  <c r="G435" i="20"/>
  <c r="F435" i="20"/>
  <c r="E435" i="20"/>
  <c r="H435" i="20" s="1"/>
  <c r="G434" i="20"/>
  <c r="F434" i="20"/>
  <c r="E434" i="20"/>
  <c r="G433" i="20"/>
  <c r="E433" i="20"/>
  <c r="H433" i="20" s="1"/>
  <c r="G432" i="20"/>
  <c r="E432" i="20"/>
  <c r="H432" i="20" s="1"/>
  <c r="H431" i="20"/>
  <c r="G431" i="20"/>
  <c r="E431" i="20"/>
  <c r="G430" i="20"/>
  <c r="H430" i="20" s="1"/>
  <c r="F430" i="20"/>
  <c r="E430" i="20"/>
  <c r="G429" i="20"/>
  <c r="H429" i="20" s="1"/>
  <c r="F429" i="20"/>
  <c r="E429" i="20"/>
  <c r="G428" i="20"/>
  <c r="G427" i="20"/>
  <c r="F427" i="20"/>
  <c r="E427" i="20"/>
  <c r="H427" i="20" s="1"/>
  <c r="G426" i="20"/>
  <c r="F426" i="20"/>
  <c r="E426" i="20"/>
  <c r="H426" i="20" s="1"/>
  <c r="G425" i="20"/>
  <c r="E425" i="20"/>
  <c r="G424" i="20"/>
  <c r="E424" i="20"/>
  <c r="H424" i="20" s="1"/>
  <c r="G423" i="20"/>
  <c r="H423" i="20" s="1"/>
  <c r="E423" i="20"/>
  <c r="H422" i="20"/>
  <c r="G422" i="20"/>
  <c r="F422" i="20"/>
  <c r="E422" i="20"/>
  <c r="H421" i="20"/>
  <c r="G421" i="20"/>
  <c r="E421" i="20"/>
  <c r="G420" i="20"/>
  <c r="E420" i="20"/>
  <c r="H420" i="20" s="1"/>
  <c r="G419" i="20"/>
  <c r="E419" i="20"/>
  <c r="H419" i="20" s="1"/>
  <c r="G418" i="20"/>
  <c r="G417" i="20"/>
  <c r="E417" i="20"/>
  <c r="H417" i="20" s="1"/>
  <c r="G416" i="20"/>
  <c r="E416" i="20"/>
  <c r="H416" i="20" s="1"/>
  <c r="H415" i="20"/>
  <c r="G415" i="20"/>
  <c r="F415" i="20"/>
  <c r="E415" i="20"/>
  <c r="H414" i="20"/>
  <c r="G414" i="20"/>
  <c r="F414" i="20"/>
  <c r="E414" i="20"/>
  <c r="H413" i="20"/>
  <c r="G413" i="20"/>
  <c r="F413" i="20"/>
  <c r="E413" i="20"/>
  <c r="H412" i="20"/>
  <c r="G412" i="20"/>
  <c r="F412" i="20"/>
  <c r="E412" i="20"/>
  <c r="G411" i="20"/>
  <c r="G410" i="20"/>
  <c r="H410" i="20" s="1"/>
  <c r="E410" i="20"/>
  <c r="G409" i="20"/>
  <c r="H409" i="20" s="1"/>
  <c r="F409" i="20"/>
  <c r="E409" i="20"/>
  <c r="G408" i="20"/>
  <c r="H408" i="20" s="1"/>
  <c r="F408" i="20"/>
  <c r="E408" i="20"/>
  <c r="G407" i="20"/>
  <c r="E407" i="20"/>
  <c r="H407" i="20" s="1"/>
  <c r="G406" i="20"/>
  <c r="G405" i="20"/>
  <c r="E405" i="20"/>
  <c r="H405" i="20" s="1"/>
  <c r="G404" i="20"/>
  <c r="F404" i="20"/>
  <c r="E404" i="20"/>
  <c r="H404" i="20" s="1"/>
  <c r="G403" i="20"/>
  <c r="F403" i="20"/>
  <c r="E403" i="20"/>
  <c r="H403" i="20" s="1"/>
  <c r="G402" i="20"/>
  <c r="G401" i="20"/>
  <c r="H401" i="20" s="1"/>
  <c r="F401" i="20"/>
  <c r="E401" i="20"/>
  <c r="G400" i="20"/>
  <c r="H400" i="20" s="1"/>
  <c r="F400" i="20"/>
  <c r="E400" i="20"/>
  <c r="G399" i="20"/>
  <c r="H399" i="20" s="1"/>
  <c r="E399" i="20"/>
  <c r="G398" i="20"/>
  <c r="E398" i="20"/>
  <c r="H398" i="20" s="1"/>
  <c r="H397" i="20"/>
  <c r="G397" i="20"/>
  <c r="E397" i="20"/>
  <c r="G396" i="20"/>
  <c r="H396" i="20" s="1"/>
  <c r="F396" i="20"/>
  <c r="E396" i="20"/>
  <c r="G395" i="20"/>
  <c r="G394" i="20"/>
  <c r="E394" i="20"/>
  <c r="H394" i="20" s="1"/>
  <c r="G393" i="20"/>
  <c r="F393" i="20"/>
  <c r="E393" i="20"/>
  <c r="G392" i="20"/>
  <c r="E392" i="20"/>
  <c r="H392" i="20" s="1"/>
  <c r="G391" i="20"/>
  <c r="E391" i="20"/>
  <c r="H391" i="20" s="1"/>
  <c r="G390" i="20"/>
  <c r="G389" i="20"/>
  <c r="E389" i="20"/>
  <c r="G388" i="20"/>
  <c r="F388" i="20"/>
  <c r="E388" i="20"/>
  <c r="H388" i="20" s="1"/>
  <c r="G387" i="20"/>
  <c r="E387" i="20"/>
  <c r="G386" i="20"/>
  <c r="E386" i="20"/>
  <c r="H386" i="20" s="1"/>
  <c r="G385" i="20"/>
  <c r="F385" i="20"/>
  <c r="E385" i="20"/>
  <c r="H385" i="20" s="1"/>
  <c r="G384" i="20"/>
  <c r="F384" i="20"/>
  <c r="E384" i="20"/>
  <c r="H384" i="20" s="1"/>
  <c r="G383" i="20"/>
  <c r="F383" i="20"/>
  <c r="E383" i="20"/>
  <c r="H383" i="20" s="1"/>
  <c r="G382" i="20"/>
  <c r="F382" i="20"/>
  <c r="E382" i="20"/>
  <c r="H382" i="20" s="1"/>
  <c r="G381" i="20"/>
  <c r="G380" i="20"/>
  <c r="G379" i="20"/>
  <c r="E379" i="20"/>
  <c r="H379" i="20" s="1"/>
  <c r="H378" i="20"/>
  <c r="G378" i="20"/>
  <c r="F378" i="20"/>
  <c r="E378" i="20"/>
  <c r="H377" i="20"/>
  <c r="G377" i="20"/>
  <c r="E377" i="20"/>
  <c r="G376" i="20"/>
  <c r="G375" i="20"/>
  <c r="F375" i="20"/>
  <c r="H374" i="20"/>
  <c r="G374" i="20"/>
  <c r="E374" i="20"/>
  <c r="G373" i="20"/>
  <c r="F373" i="20"/>
  <c r="E373" i="20"/>
  <c r="G372" i="20"/>
  <c r="E372" i="20"/>
  <c r="H372" i="20" s="1"/>
  <c r="H371" i="20"/>
  <c r="G371" i="20"/>
  <c r="E371" i="20"/>
  <c r="H370" i="20"/>
  <c r="G370" i="20"/>
  <c r="F370" i="20"/>
  <c r="E370" i="20"/>
  <c r="G369" i="20"/>
  <c r="G368" i="20"/>
  <c r="E368" i="20"/>
  <c r="H368" i="20" s="1"/>
  <c r="G367" i="20"/>
  <c r="F367" i="20"/>
  <c r="E367" i="20"/>
  <c r="G366" i="20"/>
  <c r="E366" i="20"/>
  <c r="H366" i="20" s="1"/>
  <c r="G365" i="20"/>
  <c r="E365" i="20"/>
  <c r="H365" i="20" s="1"/>
  <c r="G364" i="20"/>
  <c r="G363" i="20"/>
  <c r="E363" i="20"/>
  <c r="H363" i="20" s="1"/>
  <c r="G362" i="20"/>
  <c r="E362" i="20"/>
  <c r="H362" i="20" s="1"/>
  <c r="H361" i="20"/>
  <c r="G361" i="20"/>
  <c r="E361" i="20"/>
  <c r="G360" i="20"/>
  <c r="H360" i="20" s="1"/>
  <c r="F360" i="20"/>
  <c r="E360" i="20"/>
  <c r="G359" i="20"/>
  <c r="H359" i="20" s="1"/>
  <c r="E359" i="20"/>
  <c r="G358" i="20"/>
  <c r="E358" i="20"/>
  <c r="H358" i="20" s="1"/>
  <c r="G357" i="20"/>
  <c r="E356" i="20"/>
  <c r="D356" i="20"/>
  <c r="C356" i="20"/>
  <c r="G350" i="20"/>
  <c r="F350" i="20"/>
  <c r="E350" i="20"/>
  <c r="H350" i="20" s="1"/>
  <c r="G349" i="20"/>
  <c r="F349" i="20"/>
  <c r="E349" i="20"/>
  <c r="H349" i="20" s="1"/>
  <c r="G348" i="20"/>
  <c r="F348" i="20"/>
  <c r="E348" i="20"/>
  <c r="G347" i="20"/>
  <c r="F347" i="20"/>
  <c r="E347" i="20"/>
  <c r="G346" i="20"/>
  <c r="F346" i="20"/>
  <c r="E346" i="20"/>
  <c r="H346" i="20" s="1"/>
  <c r="G345" i="20"/>
  <c r="E345" i="20"/>
  <c r="H345" i="20" s="1"/>
  <c r="G344" i="20"/>
  <c r="F344" i="20"/>
  <c r="E344" i="20"/>
  <c r="G343" i="20"/>
  <c r="F343" i="20"/>
  <c r="E343" i="20"/>
  <c r="H343" i="20" s="1"/>
  <c r="G342" i="20"/>
  <c r="F342" i="20"/>
  <c r="E342" i="20"/>
  <c r="H342" i="20" s="1"/>
  <c r="G341" i="20"/>
  <c r="F341" i="20"/>
  <c r="E341" i="20"/>
  <c r="G340" i="20"/>
  <c r="F340" i="20"/>
  <c r="E340" i="20"/>
  <c r="G339" i="20"/>
  <c r="F339" i="20"/>
  <c r="G338" i="20"/>
  <c r="F338" i="20"/>
  <c r="E338" i="20"/>
  <c r="H338" i="20" s="1"/>
  <c r="G337" i="20"/>
  <c r="F337" i="20"/>
  <c r="E337" i="20"/>
  <c r="G336" i="20"/>
  <c r="F336" i="20"/>
  <c r="E336" i="20"/>
  <c r="G335" i="20"/>
  <c r="F335" i="20"/>
  <c r="G334" i="20"/>
  <c r="G333" i="20"/>
  <c r="F333" i="20"/>
  <c r="E333" i="20"/>
  <c r="G332" i="20"/>
  <c r="F332" i="20"/>
  <c r="E332" i="20"/>
  <c r="G331" i="20"/>
  <c r="F331" i="20"/>
  <c r="E331" i="20"/>
  <c r="H331" i="20" s="1"/>
  <c r="G330" i="20"/>
  <c r="G329" i="20"/>
  <c r="E329" i="20"/>
  <c r="G328" i="20"/>
  <c r="F328" i="20"/>
  <c r="E328" i="20"/>
  <c r="G327" i="20"/>
  <c r="G326" i="20"/>
  <c r="F326" i="20"/>
  <c r="E326" i="20"/>
  <c r="H326" i="20" s="1"/>
  <c r="G325" i="20"/>
  <c r="G324" i="20"/>
  <c r="F324" i="20"/>
  <c r="E324" i="20"/>
  <c r="G323" i="20"/>
  <c r="G322" i="20"/>
  <c r="F322" i="20"/>
  <c r="E322" i="20"/>
  <c r="H322" i="20" s="1"/>
  <c r="G321" i="20"/>
  <c r="E321" i="20"/>
  <c r="H321" i="20" s="1"/>
  <c r="G320" i="20"/>
  <c r="E320" i="20"/>
  <c r="G319" i="20"/>
  <c r="G318" i="20"/>
  <c r="F318" i="20"/>
  <c r="E318" i="20"/>
  <c r="H318" i="20" s="1"/>
  <c r="G317" i="20"/>
  <c r="F317" i="20"/>
  <c r="E317" i="20"/>
  <c r="H317" i="20" s="1"/>
  <c r="G316" i="20"/>
  <c r="G315" i="20"/>
  <c r="F315" i="20"/>
  <c r="E315" i="20"/>
  <c r="H315" i="20" s="1"/>
  <c r="G314" i="20"/>
  <c r="G313" i="20"/>
  <c r="F313" i="20"/>
  <c r="G312" i="20"/>
  <c r="F312" i="20"/>
  <c r="G311" i="20"/>
  <c r="G310" i="20"/>
  <c r="G309" i="20"/>
  <c r="F309" i="20"/>
  <c r="E309" i="20"/>
  <c r="G308" i="20"/>
  <c r="G307" i="20"/>
  <c r="G306" i="20"/>
  <c r="E306" i="20"/>
  <c r="H306" i="20" s="1"/>
  <c r="G305" i="20"/>
  <c r="F305" i="20"/>
  <c r="E305" i="20"/>
  <c r="H305" i="20" s="1"/>
  <c r="G304" i="20"/>
  <c r="F304" i="20"/>
  <c r="E304" i="20"/>
  <c r="G303" i="20"/>
  <c r="G302" i="20"/>
  <c r="F302" i="20"/>
  <c r="E302" i="20"/>
  <c r="H302" i="20" s="1"/>
  <c r="G301" i="20"/>
  <c r="F301" i="20"/>
  <c r="E301" i="20"/>
  <c r="H301" i="20" s="1"/>
  <c r="G300" i="20"/>
  <c r="G299" i="20"/>
  <c r="F299" i="20"/>
  <c r="E299" i="20"/>
  <c r="G298" i="20"/>
  <c r="F298" i="20"/>
  <c r="E298" i="20"/>
  <c r="H298" i="20" s="1"/>
  <c r="G297" i="20"/>
  <c r="G296" i="20"/>
  <c r="G295" i="20"/>
  <c r="F295" i="20"/>
  <c r="E295" i="20"/>
  <c r="H295" i="20" s="1"/>
  <c r="G294" i="20"/>
  <c r="G293" i="20"/>
  <c r="G292" i="20"/>
  <c r="F292" i="20"/>
  <c r="G291" i="20"/>
  <c r="F291" i="20"/>
  <c r="E291" i="20"/>
  <c r="G290" i="20"/>
  <c r="F290" i="20"/>
  <c r="E290" i="20"/>
  <c r="H290" i="20" s="1"/>
  <c r="G289" i="20"/>
  <c r="G288" i="20"/>
  <c r="G287" i="20"/>
  <c r="F287" i="20"/>
  <c r="E287" i="20"/>
  <c r="H287" i="20" s="1"/>
  <c r="G286" i="20"/>
  <c r="F286" i="20"/>
  <c r="G285" i="20"/>
  <c r="F285" i="20"/>
  <c r="E285" i="20"/>
  <c r="G284" i="20"/>
  <c r="G283" i="20"/>
  <c r="G282" i="20"/>
  <c r="F282" i="20"/>
  <c r="G281" i="20"/>
  <c r="G280" i="20"/>
  <c r="F280" i="20"/>
  <c r="E280" i="20"/>
  <c r="G279" i="20"/>
  <c r="F279" i="20"/>
  <c r="E279" i="20"/>
  <c r="G278" i="20"/>
  <c r="F278" i="20"/>
  <c r="E278" i="20"/>
  <c r="H278" i="20" s="1"/>
  <c r="G277" i="20"/>
  <c r="G276" i="20"/>
  <c r="F276" i="20"/>
  <c r="E276" i="20"/>
  <c r="G275" i="20"/>
  <c r="F275" i="20"/>
  <c r="E275" i="20"/>
  <c r="H275" i="20" s="1"/>
  <c r="G274" i="20"/>
  <c r="F274" i="20"/>
  <c r="G273" i="20"/>
  <c r="F273" i="20"/>
  <c r="E273" i="20"/>
  <c r="G272" i="20"/>
  <c r="F272" i="20"/>
  <c r="E272" i="20"/>
  <c r="G271" i="20"/>
  <c r="F271" i="20"/>
  <c r="E271" i="20"/>
  <c r="H271" i="20" s="1"/>
  <c r="G270" i="20"/>
  <c r="G269" i="20"/>
  <c r="F269" i="20"/>
  <c r="E269" i="20"/>
  <c r="G268" i="20"/>
  <c r="F268" i="20"/>
  <c r="G267" i="20"/>
  <c r="F267" i="20"/>
  <c r="E267" i="20"/>
  <c r="H267" i="20" s="1"/>
  <c r="G266" i="20"/>
  <c r="F266" i="20"/>
  <c r="E266" i="20"/>
  <c r="H266" i="20" s="1"/>
  <c r="G265" i="20"/>
  <c r="F265" i="20"/>
  <c r="G264" i="20"/>
  <c r="E264" i="20"/>
  <c r="G263" i="20"/>
  <c r="F263" i="20"/>
  <c r="E263" i="20"/>
  <c r="H263" i="20" s="1"/>
  <c r="G262" i="20"/>
  <c r="F262" i="20"/>
  <c r="E262" i="20"/>
  <c r="H262" i="20" s="1"/>
  <c r="G261" i="20"/>
  <c r="E261" i="20"/>
  <c r="H261" i="20" s="1"/>
  <c r="G260" i="20"/>
  <c r="F260" i="20"/>
  <c r="E260" i="20"/>
  <c r="G259" i="20"/>
  <c r="F259" i="20"/>
  <c r="E259" i="20"/>
  <c r="G258" i="20"/>
  <c r="F258" i="20"/>
  <c r="E258" i="20"/>
  <c r="H258" i="20" s="1"/>
  <c r="G257" i="20"/>
  <c r="F257" i="20"/>
  <c r="E257" i="20"/>
  <c r="H257" i="20" s="1"/>
  <c r="G256" i="20"/>
  <c r="F256" i="20"/>
  <c r="G255" i="20"/>
  <c r="F255" i="20"/>
  <c r="E255" i="20"/>
  <c r="G254" i="20"/>
  <c r="F254" i="20"/>
  <c r="E254" i="20"/>
  <c r="H254" i="20" s="1"/>
  <c r="G253" i="20"/>
  <c r="F253" i="20"/>
  <c r="E253" i="20"/>
  <c r="H253" i="20" s="1"/>
  <c r="G252" i="20"/>
  <c r="F252" i="20"/>
  <c r="E252" i="20"/>
  <c r="G251" i="20"/>
  <c r="F251" i="20"/>
  <c r="E251" i="20"/>
  <c r="G250" i="20"/>
  <c r="E250" i="20"/>
  <c r="H250" i="20" s="1"/>
  <c r="G249" i="20"/>
  <c r="F249" i="20"/>
  <c r="G248" i="20"/>
  <c r="F248" i="20"/>
  <c r="E248" i="20"/>
  <c r="G247" i="20"/>
  <c r="F247" i="20"/>
  <c r="G246" i="20"/>
  <c r="F246" i="20"/>
  <c r="E246" i="20"/>
  <c r="H246" i="20" s="1"/>
  <c r="G245" i="20"/>
  <c r="F245" i="20"/>
  <c r="E245" i="20"/>
  <c r="H245" i="20" s="1"/>
  <c r="G244" i="20"/>
  <c r="G243" i="20"/>
  <c r="E243" i="20"/>
  <c r="H243" i="20" s="1"/>
  <c r="G242" i="20"/>
  <c r="F242" i="20"/>
  <c r="E242" i="20"/>
  <c r="H242" i="20" s="1"/>
  <c r="G241" i="20"/>
  <c r="G240" i="20"/>
  <c r="F240" i="20"/>
  <c r="E240" i="20"/>
  <c r="G239" i="20"/>
  <c r="F239" i="20"/>
  <c r="E239" i="20"/>
  <c r="H239" i="20" s="1"/>
  <c r="G238" i="20"/>
  <c r="E238" i="20"/>
  <c r="H238" i="20" s="1"/>
  <c r="G237" i="20"/>
  <c r="G236" i="20"/>
  <c r="F236" i="20"/>
  <c r="E236" i="20"/>
  <c r="G235" i="20"/>
  <c r="F235" i="20"/>
  <c r="E235" i="20"/>
  <c r="G234" i="20"/>
  <c r="F234" i="20"/>
  <c r="E234" i="20"/>
  <c r="H234" i="20" s="1"/>
  <c r="G233" i="20"/>
  <c r="F233" i="20"/>
  <c r="G232" i="20"/>
  <c r="F232" i="20"/>
  <c r="E232" i="20"/>
  <c r="G231" i="20"/>
  <c r="G230" i="20"/>
  <c r="F230" i="20"/>
  <c r="E230" i="20"/>
  <c r="H230" i="20" s="1"/>
  <c r="G229" i="20"/>
  <c r="F229" i="20"/>
  <c r="E229" i="20"/>
  <c r="H229" i="20" s="1"/>
  <c r="G228" i="20"/>
  <c r="F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G223" i="20"/>
  <c r="F223" i="20"/>
  <c r="E223" i="20"/>
  <c r="H223" i="20" s="1"/>
  <c r="G222" i="20"/>
  <c r="F222" i="20"/>
  <c r="E222" i="20"/>
  <c r="H222" i="20" s="1"/>
  <c r="G221" i="20"/>
  <c r="F221" i="20"/>
  <c r="G220" i="20"/>
  <c r="G219" i="20"/>
  <c r="G218" i="20"/>
  <c r="E218" i="20"/>
  <c r="H218" i="20" s="1"/>
  <c r="G217" i="20"/>
  <c r="F217" i="20"/>
  <c r="E217" i="20"/>
  <c r="H217" i="20" s="1"/>
  <c r="G216" i="20"/>
  <c r="G215" i="20"/>
  <c r="G214" i="20"/>
  <c r="G213" i="20"/>
  <c r="H213" i="20" s="1"/>
  <c r="F213" i="20"/>
  <c r="E213" i="20"/>
  <c r="G212" i="20"/>
  <c r="G211" i="20"/>
  <c r="G210" i="20"/>
  <c r="G209" i="20"/>
  <c r="G208" i="20"/>
  <c r="G207" i="20"/>
  <c r="H206" i="20"/>
  <c r="G206" i="20"/>
  <c r="F206" i="20"/>
  <c r="E206" i="20"/>
  <c r="G205" i="20"/>
  <c r="G204" i="20"/>
  <c r="G203" i="20"/>
  <c r="E203" i="20"/>
  <c r="H203" i="20" s="1"/>
  <c r="G202" i="20"/>
  <c r="E202" i="20"/>
  <c r="H202" i="20" s="1"/>
  <c r="H201" i="20"/>
  <c r="G201" i="20"/>
  <c r="F201" i="20"/>
  <c r="E201" i="20"/>
  <c r="H200" i="20"/>
  <c r="G200" i="20"/>
  <c r="E200" i="20"/>
  <c r="G199" i="20"/>
  <c r="G198" i="20"/>
  <c r="G197" i="20"/>
  <c r="F197" i="20"/>
  <c r="E197" i="20"/>
  <c r="H197" i="20" s="1"/>
  <c r="G196" i="20"/>
  <c r="H195" i="20"/>
  <c r="G195" i="20"/>
  <c r="F195" i="20"/>
  <c r="E195" i="20"/>
  <c r="H194" i="20"/>
  <c r="G194" i="20"/>
  <c r="E194" i="20"/>
  <c r="G193" i="20"/>
  <c r="G192" i="20"/>
  <c r="G191" i="20"/>
  <c r="F191" i="20"/>
  <c r="G190" i="20"/>
  <c r="E190" i="20"/>
  <c r="H190" i="20" s="1"/>
  <c r="H189" i="20"/>
  <c r="G189" i="20"/>
  <c r="F189" i="20"/>
  <c r="E189" i="20"/>
  <c r="H188" i="20"/>
  <c r="G188" i="20"/>
  <c r="F188" i="20"/>
  <c r="E188" i="20"/>
  <c r="G187" i="20"/>
  <c r="G186" i="20"/>
  <c r="G185" i="20"/>
  <c r="G184" i="20"/>
  <c r="H183" i="20"/>
  <c r="G183" i="20"/>
  <c r="F183" i="20"/>
  <c r="E183" i="20"/>
  <c r="G182" i="20"/>
  <c r="G181" i="20"/>
  <c r="F181" i="20"/>
  <c r="G180" i="20"/>
  <c r="G179" i="20"/>
  <c r="G178" i="20"/>
  <c r="D177" i="20"/>
  <c r="C177" i="20"/>
  <c r="G171" i="20"/>
  <c r="F171" i="20"/>
  <c r="E171" i="20"/>
  <c r="H171" i="20" s="1"/>
  <c r="G170" i="20"/>
  <c r="F170" i="20"/>
  <c r="E170" i="20"/>
  <c r="G169" i="20"/>
  <c r="F169" i="20"/>
  <c r="E169" i="20"/>
  <c r="G168" i="20"/>
  <c r="F168" i="20"/>
  <c r="E168" i="20"/>
  <c r="H168" i="20" s="1"/>
  <c r="G167" i="20"/>
  <c r="F167" i="20"/>
  <c r="E167" i="20"/>
  <c r="H167" i="20" s="1"/>
  <c r="G166" i="20"/>
  <c r="F166" i="20"/>
  <c r="E166" i="20"/>
  <c r="G165" i="20"/>
  <c r="F165" i="20"/>
  <c r="G164" i="20"/>
  <c r="F164" i="20"/>
  <c r="E164" i="20"/>
  <c r="H164" i="20" s="1"/>
  <c r="G163" i="20"/>
  <c r="F163" i="20"/>
  <c r="E163" i="20"/>
  <c r="H163" i="20" s="1"/>
  <c r="G162" i="20"/>
  <c r="F162" i="20"/>
  <c r="E162" i="20"/>
  <c r="G161" i="20"/>
  <c r="F161" i="20"/>
  <c r="E161" i="20"/>
  <c r="G160" i="20"/>
  <c r="F160" i="20"/>
  <c r="E160" i="20"/>
  <c r="H160" i="20" s="1"/>
  <c r="G159" i="20"/>
  <c r="F159" i="20"/>
  <c r="E159" i="20"/>
  <c r="H159" i="20" s="1"/>
  <c r="G158" i="20"/>
  <c r="F158" i="20"/>
  <c r="E158" i="20"/>
  <c r="G157" i="20"/>
  <c r="F157" i="20"/>
  <c r="E157" i="20"/>
  <c r="G156" i="20"/>
  <c r="F156" i="20"/>
  <c r="E156" i="20"/>
  <c r="H156" i="20" s="1"/>
  <c r="G155" i="20"/>
  <c r="F155" i="20"/>
  <c r="E155" i="20"/>
  <c r="H155" i="20" s="1"/>
  <c r="G154" i="20"/>
  <c r="F154" i="20"/>
  <c r="E154" i="20"/>
  <c r="G153" i="20"/>
  <c r="F153" i="20"/>
  <c r="E153" i="20"/>
  <c r="G152" i="20"/>
  <c r="F152" i="20"/>
  <c r="E152" i="20"/>
  <c r="H152" i="20" s="1"/>
  <c r="G151" i="20"/>
  <c r="F151" i="20"/>
  <c r="E151" i="20"/>
  <c r="H151" i="20" s="1"/>
  <c r="G150" i="20"/>
  <c r="F150" i="20"/>
  <c r="E150" i="20"/>
  <c r="G149" i="20"/>
  <c r="F149" i="20"/>
  <c r="E149" i="20"/>
  <c r="G148" i="20"/>
  <c r="F148" i="20"/>
  <c r="E148" i="20"/>
  <c r="H148" i="20" s="1"/>
  <c r="G147" i="20"/>
  <c r="F147" i="20"/>
  <c r="E147" i="20"/>
  <c r="H147" i="20" s="1"/>
  <c r="G146" i="20"/>
  <c r="F146" i="20"/>
  <c r="G145" i="20"/>
  <c r="F145" i="20"/>
  <c r="G144" i="20"/>
  <c r="F144" i="20"/>
  <c r="E144" i="20"/>
  <c r="H144" i="20" s="1"/>
  <c r="G143" i="20"/>
  <c r="F143" i="20"/>
  <c r="E143" i="20"/>
  <c r="H143" i="20" s="1"/>
  <c r="G142" i="20"/>
  <c r="F142" i="20"/>
  <c r="E142" i="20"/>
  <c r="G141" i="20"/>
  <c r="F141" i="20"/>
  <c r="G140" i="20"/>
  <c r="F140" i="20"/>
  <c r="E140" i="20"/>
  <c r="H140" i="20" s="1"/>
  <c r="G139" i="20"/>
  <c r="F139" i="20"/>
  <c r="E139" i="20"/>
  <c r="H139" i="20" s="1"/>
  <c r="G138" i="20"/>
  <c r="F138" i="20"/>
  <c r="G137" i="20"/>
  <c r="F137" i="20"/>
  <c r="G136" i="20"/>
  <c r="F136" i="20"/>
  <c r="E136" i="20"/>
  <c r="H136" i="20" s="1"/>
  <c r="G135" i="20"/>
  <c r="F135" i="20"/>
  <c r="E135" i="20"/>
  <c r="H135" i="20" s="1"/>
  <c r="G134" i="20"/>
  <c r="F134" i="20"/>
  <c r="E134" i="20"/>
  <c r="G133" i="20"/>
  <c r="F133" i="20"/>
  <c r="G132" i="20"/>
  <c r="F132" i="20"/>
  <c r="E132" i="20"/>
  <c r="H132" i="20" s="1"/>
  <c r="G131" i="20"/>
  <c r="F131" i="20"/>
  <c r="E131" i="20"/>
  <c r="H131" i="20" s="1"/>
  <c r="G130" i="20"/>
  <c r="F130" i="20"/>
  <c r="G129" i="20"/>
  <c r="F129" i="20"/>
  <c r="E129" i="20"/>
  <c r="G128" i="20"/>
  <c r="F128" i="20"/>
  <c r="E128" i="20"/>
  <c r="H128" i="20" s="1"/>
  <c r="G127" i="20"/>
  <c r="F127" i="20"/>
  <c r="E127" i="20"/>
  <c r="H127" i="20" s="1"/>
  <c r="G126" i="20"/>
  <c r="F126" i="20"/>
  <c r="G125" i="20"/>
  <c r="F125" i="20"/>
  <c r="E125" i="20"/>
  <c r="G124" i="20"/>
  <c r="F124" i="20"/>
  <c r="E124" i="20"/>
  <c r="H124" i="20" s="1"/>
  <c r="G123" i="20"/>
  <c r="F123" i="20"/>
  <c r="E123" i="20"/>
  <c r="H123" i="20" s="1"/>
  <c r="G122" i="20"/>
  <c r="F122" i="20"/>
  <c r="E122" i="20"/>
  <c r="G121" i="20"/>
  <c r="F121" i="20"/>
  <c r="G120" i="20"/>
  <c r="F120" i="20"/>
  <c r="E120" i="20"/>
  <c r="H120" i="20" s="1"/>
  <c r="G119" i="20"/>
  <c r="F119" i="20"/>
  <c r="E119" i="20"/>
  <c r="H119" i="20" s="1"/>
  <c r="G118" i="20"/>
  <c r="F118" i="20"/>
  <c r="G117" i="20"/>
  <c r="F117" i="20"/>
  <c r="G116" i="20"/>
  <c r="F116" i="20"/>
  <c r="E116" i="20"/>
  <c r="H116" i="20" s="1"/>
  <c r="G115" i="20"/>
  <c r="F115" i="20"/>
  <c r="E115" i="20"/>
  <c r="H115" i="20" s="1"/>
  <c r="G114" i="20"/>
  <c r="F114" i="20"/>
  <c r="G113" i="20"/>
  <c r="F113" i="20"/>
  <c r="E113" i="20"/>
  <c r="G112" i="20"/>
  <c r="F112" i="20"/>
  <c r="E112" i="20"/>
  <c r="H112" i="20" s="1"/>
  <c r="G111" i="20"/>
  <c r="F111" i="20"/>
  <c r="E111" i="20"/>
  <c r="H111" i="20" s="1"/>
  <c r="G110" i="20"/>
  <c r="F110" i="20"/>
  <c r="E110" i="20"/>
  <c r="G109" i="20"/>
  <c r="F109" i="20"/>
  <c r="G108" i="20"/>
  <c r="F108" i="20"/>
  <c r="E108" i="20"/>
  <c r="H108" i="20" s="1"/>
  <c r="G107" i="20"/>
  <c r="F107" i="20"/>
  <c r="E107" i="20"/>
  <c r="H107" i="20" s="1"/>
  <c r="G106" i="20"/>
  <c r="F106" i="20"/>
  <c r="G105" i="20"/>
  <c r="F105" i="20"/>
  <c r="G104" i="20"/>
  <c r="F104" i="20"/>
  <c r="E104" i="20"/>
  <c r="H104" i="20" s="1"/>
  <c r="G103" i="20"/>
  <c r="F103" i="20"/>
  <c r="E103" i="20"/>
  <c r="H103" i="20" s="1"/>
  <c r="G102" i="20"/>
  <c r="F102" i="20"/>
  <c r="G101" i="20"/>
  <c r="F101" i="20"/>
  <c r="E101" i="20"/>
  <c r="G100" i="20"/>
  <c r="F100" i="20"/>
  <c r="E100" i="20"/>
  <c r="H100" i="20" s="1"/>
  <c r="G99" i="20"/>
  <c r="F99" i="20"/>
  <c r="E99" i="20"/>
  <c r="H99" i="20" s="1"/>
  <c r="G98" i="20"/>
  <c r="F98" i="20"/>
  <c r="G97" i="20"/>
  <c r="F97" i="20"/>
  <c r="G96" i="20"/>
  <c r="F96" i="20"/>
  <c r="E96" i="20"/>
  <c r="H96" i="20" s="1"/>
  <c r="G95" i="20"/>
  <c r="F95" i="20"/>
  <c r="E95" i="20"/>
  <c r="H95" i="20" s="1"/>
  <c r="G94" i="20"/>
  <c r="F94" i="20"/>
  <c r="G93" i="20"/>
  <c r="F93" i="20"/>
  <c r="E93" i="20"/>
  <c r="G92" i="20"/>
  <c r="F92" i="20"/>
  <c r="E92" i="20"/>
  <c r="H92" i="20" s="1"/>
  <c r="G91" i="20"/>
  <c r="F91" i="20"/>
  <c r="E91" i="20"/>
  <c r="H91" i="20" s="1"/>
  <c r="G90" i="20"/>
  <c r="F90" i="20"/>
  <c r="G89" i="20"/>
  <c r="F89" i="20"/>
  <c r="G88" i="20"/>
  <c r="F88" i="20"/>
  <c r="E88" i="20"/>
  <c r="H88" i="20" s="1"/>
  <c r="G87" i="20"/>
  <c r="F87" i="20"/>
  <c r="E87" i="20"/>
  <c r="H87" i="20" s="1"/>
  <c r="G86" i="20"/>
  <c r="F86" i="20"/>
  <c r="E86" i="20"/>
  <c r="G85" i="20"/>
  <c r="F85" i="20"/>
  <c r="E85" i="20"/>
  <c r="G84" i="20"/>
  <c r="F84" i="20"/>
  <c r="E84" i="20"/>
  <c r="H84" i="20" s="1"/>
  <c r="G83" i="20"/>
  <c r="F83" i="20"/>
  <c r="E83" i="20"/>
  <c r="H83" i="20" s="1"/>
  <c r="G82" i="20"/>
  <c r="F82" i="20"/>
  <c r="E82" i="20"/>
  <c r="G81" i="20"/>
  <c r="F81" i="20"/>
  <c r="G80" i="20"/>
  <c r="F80" i="20"/>
  <c r="E80" i="20"/>
  <c r="H80" i="20" s="1"/>
  <c r="G79" i="20"/>
  <c r="F79" i="20"/>
  <c r="E79" i="20"/>
  <c r="H79" i="20" s="1"/>
  <c r="G78" i="20"/>
  <c r="F78" i="20"/>
  <c r="G77" i="20"/>
  <c r="F77" i="20"/>
  <c r="F76" i="20"/>
  <c r="E76" i="20"/>
  <c r="D76" i="20"/>
  <c r="C76" i="20"/>
  <c r="E165" i="20" s="1"/>
  <c r="H165" i="20" s="1"/>
  <c r="G70" i="20"/>
  <c r="H70" i="20" s="1"/>
  <c r="F70" i="20"/>
  <c r="E70" i="20"/>
  <c r="G69" i="20"/>
  <c r="F69" i="20"/>
  <c r="H68" i="20"/>
  <c r="G68" i="20"/>
  <c r="E68" i="20"/>
  <c r="G67" i="20"/>
  <c r="H67" i="20" s="1"/>
  <c r="F67" i="20"/>
  <c r="E67" i="20"/>
  <c r="G66" i="20"/>
  <c r="H66" i="20" s="1"/>
  <c r="F66" i="20"/>
  <c r="E66" i="20"/>
  <c r="G65" i="20"/>
  <c r="H65" i="20" s="1"/>
  <c r="F65" i="20"/>
  <c r="E65" i="20"/>
  <c r="G64" i="20"/>
  <c r="E64" i="20"/>
  <c r="G63" i="20"/>
  <c r="F63" i="20"/>
  <c r="E63" i="20"/>
  <c r="H63" i="20" s="1"/>
  <c r="G62" i="20"/>
  <c r="F62" i="20"/>
  <c r="E62" i="20"/>
  <c r="H62" i="20" s="1"/>
  <c r="G61" i="20"/>
  <c r="F61" i="20"/>
  <c r="E61" i="20"/>
  <c r="H61" i="20" s="1"/>
  <c r="G60" i="20"/>
  <c r="F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E57" i="20"/>
  <c r="H57" i="20" s="1"/>
  <c r="H56" i="20"/>
  <c r="G56" i="20"/>
  <c r="F56" i="20"/>
  <c r="E56" i="20"/>
  <c r="H55" i="20"/>
  <c r="G55" i="20"/>
  <c r="F55" i="20"/>
  <c r="E55" i="20"/>
  <c r="H54" i="20"/>
  <c r="G54" i="20"/>
  <c r="E54" i="20"/>
  <c r="G53" i="20"/>
  <c r="H53" i="20" s="1"/>
  <c r="F53" i="20"/>
  <c r="E53" i="20"/>
  <c r="G52" i="20"/>
  <c r="H52" i="20" s="1"/>
  <c r="F52" i="20"/>
  <c r="E52" i="20"/>
  <c r="G51" i="20"/>
  <c r="H51" i="20" s="1"/>
  <c r="E51" i="20"/>
  <c r="G50" i="20"/>
  <c r="E50" i="20"/>
  <c r="G49" i="20"/>
  <c r="E49" i="20"/>
  <c r="H49" i="20" s="1"/>
  <c r="H48" i="20"/>
  <c r="G48" i="20"/>
  <c r="F48" i="20"/>
  <c r="E48" i="20"/>
  <c r="H47" i="20"/>
  <c r="G47" i="20"/>
  <c r="F47" i="20"/>
  <c r="E47" i="20"/>
  <c r="H46" i="20"/>
  <c r="G46" i="20"/>
  <c r="F46" i="20"/>
  <c r="E46" i="20"/>
  <c r="H45" i="20"/>
  <c r="G45" i="20"/>
  <c r="F45" i="20"/>
  <c r="E45" i="20"/>
  <c r="G44" i="20"/>
  <c r="G43" i="20"/>
  <c r="H43" i="20" s="1"/>
  <c r="F43" i="20"/>
  <c r="E43" i="20"/>
  <c r="G42" i="20"/>
  <c r="H42" i="20" s="1"/>
  <c r="F42" i="20"/>
  <c r="E42" i="20"/>
  <c r="G41" i="20"/>
  <c r="H41" i="20" s="1"/>
  <c r="F41" i="20"/>
  <c r="E41" i="20"/>
  <c r="G40" i="20"/>
  <c r="H40" i="20" s="1"/>
  <c r="F40" i="20"/>
  <c r="E40" i="20"/>
  <c r="G39" i="20"/>
  <c r="F39" i="20"/>
  <c r="G38" i="20"/>
  <c r="H38" i="20" s="1"/>
  <c r="F38" i="20"/>
  <c r="E38" i="20"/>
  <c r="G37" i="20"/>
  <c r="H37" i="20" s="1"/>
  <c r="F37" i="20"/>
  <c r="E37" i="20"/>
  <c r="G36" i="20"/>
  <c r="H36" i="20" s="1"/>
  <c r="E36" i="20"/>
  <c r="G35" i="20"/>
  <c r="H35" i="20" s="1"/>
  <c r="F35" i="20"/>
  <c r="E35" i="20"/>
  <c r="G34" i="20"/>
  <c r="H34" i="20" s="1"/>
  <c r="F34" i="20"/>
  <c r="E34" i="20"/>
  <c r="G33" i="20"/>
  <c r="E33" i="20"/>
  <c r="H33" i="20" s="1"/>
  <c r="G32" i="20"/>
  <c r="E32" i="20"/>
  <c r="H32" i="20" s="1"/>
  <c r="H31" i="20"/>
  <c r="G31" i="20"/>
  <c r="F31" i="20"/>
  <c r="E31" i="20"/>
  <c r="G30" i="20"/>
  <c r="G29" i="20"/>
  <c r="G28" i="20"/>
  <c r="E28" i="20"/>
  <c r="H28" i="20" s="1"/>
  <c r="G27" i="20"/>
  <c r="E27" i="20"/>
  <c r="H27" i="20" s="1"/>
  <c r="H26" i="20"/>
  <c r="G26" i="20"/>
  <c r="F26" i="20"/>
  <c r="E26" i="20"/>
  <c r="H25" i="20"/>
  <c r="G25" i="20"/>
  <c r="F25" i="20"/>
  <c r="E25" i="20"/>
  <c r="H24" i="20"/>
  <c r="G24" i="20"/>
  <c r="F24" i="20"/>
  <c r="E24" i="20"/>
  <c r="G23" i="20"/>
  <c r="G22" i="20"/>
  <c r="F22" i="20"/>
  <c r="G21" i="20"/>
  <c r="H21" i="20" s="1"/>
  <c r="E21" i="20"/>
  <c r="G20" i="20"/>
  <c r="H20" i="20" s="1"/>
  <c r="F20" i="20"/>
  <c r="E20" i="20"/>
  <c r="G19" i="20"/>
  <c r="E19" i="20"/>
  <c r="H19" i="20" s="1"/>
  <c r="D19" i="20"/>
  <c r="C19" i="20"/>
  <c r="E29" i="20" s="1"/>
  <c r="H29" i="20" s="1"/>
  <c r="D13" i="20"/>
  <c r="C13" i="20"/>
  <c r="D12" i="20"/>
  <c r="C12" i="20"/>
  <c r="D10" i="20"/>
  <c r="G618" i="19"/>
  <c r="F618" i="19"/>
  <c r="E618" i="19"/>
  <c r="G617" i="19"/>
  <c r="F617" i="19"/>
  <c r="E617" i="19"/>
  <c r="H617" i="19" s="1"/>
  <c r="G616" i="19"/>
  <c r="F616" i="19"/>
  <c r="E616" i="19"/>
  <c r="H616" i="19" s="1"/>
  <c r="G615" i="19"/>
  <c r="F615" i="19"/>
  <c r="E615" i="19"/>
  <c r="G614" i="19"/>
  <c r="F614" i="19"/>
  <c r="E614" i="19"/>
  <c r="G613" i="19"/>
  <c r="F613" i="19"/>
  <c r="E613" i="19"/>
  <c r="H613" i="19" s="1"/>
  <c r="G612" i="19"/>
  <c r="F612" i="19"/>
  <c r="E612" i="19"/>
  <c r="H612" i="19" s="1"/>
  <c r="G611" i="19"/>
  <c r="F611" i="19"/>
  <c r="E611" i="19"/>
  <c r="G610" i="19"/>
  <c r="F610" i="19"/>
  <c r="E610" i="19"/>
  <c r="G609" i="19"/>
  <c r="F609" i="19"/>
  <c r="G608" i="19"/>
  <c r="F608" i="19"/>
  <c r="E608" i="19"/>
  <c r="H608" i="19" s="1"/>
  <c r="G607" i="19"/>
  <c r="F607" i="19"/>
  <c r="E607" i="19"/>
  <c r="G606" i="19"/>
  <c r="F606" i="19"/>
  <c r="E606" i="19"/>
  <c r="G605" i="19"/>
  <c r="F605" i="19"/>
  <c r="E605" i="19"/>
  <c r="H605" i="19" s="1"/>
  <c r="G604" i="19"/>
  <c r="F604" i="19"/>
  <c r="E604" i="19"/>
  <c r="H604" i="19" s="1"/>
  <c r="G603" i="19"/>
  <c r="F603" i="19"/>
  <c r="E603" i="19"/>
  <c r="G602" i="19"/>
  <c r="F602" i="19"/>
  <c r="E602" i="19"/>
  <c r="G601" i="19"/>
  <c r="F601" i="19"/>
  <c r="E601" i="19"/>
  <c r="H601" i="19" s="1"/>
  <c r="G600" i="19"/>
  <c r="F600" i="19"/>
  <c r="E600" i="19"/>
  <c r="H600" i="19" s="1"/>
  <c r="G599" i="19"/>
  <c r="F599" i="19"/>
  <c r="E599" i="19"/>
  <c r="G598" i="19"/>
  <c r="F598" i="19"/>
  <c r="E598" i="19"/>
  <c r="G597" i="19"/>
  <c r="F597" i="19"/>
  <c r="E597" i="19"/>
  <c r="H597" i="19" s="1"/>
  <c r="G596" i="19"/>
  <c r="F596" i="19"/>
  <c r="E596" i="19"/>
  <c r="H596" i="19" s="1"/>
  <c r="G595" i="19"/>
  <c r="F595" i="19"/>
  <c r="G594" i="19"/>
  <c r="F594" i="19"/>
  <c r="G593" i="19"/>
  <c r="F593" i="19"/>
  <c r="E593" i="19"/>
  <c r="H593" i="19" s="1"/>
  <c r="G592" i="19"/>
  <c r="F592" i="19"/>
  <c r="E592" i="19"/>
  <c r="H592" i="19" s="1"/>
  <c r="G591" i="19"/>
  <c r="F591" i="19"/>
  <c r="D591" i="19"/>
  <c r="C591" i="19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F581" i="19"/>
  <c r="E581" i="19"/>
  <c r="H581" i="19" s="1"/>
  <c r="G580" i="19"/>
  <c r="F580" i="19"/>
  <c r="E580" i="19"/>
  <c r="H580" i="19" s="1"/>
  <c r="G579" i="19"/>
  <c r="F579" i="19"/>
  <c r="E579" i="19"/>
  <c r="H579" i="19" s="1"/>
  <c r="G578" i="19"/>
  <c r="F578" i="19"/>
  <c r="E578" i="19"/>
  <c r="H578" i="19" s="1"/>
  <c r="G577" i="19"/>
  <c r="F577" i="19"/>
  <c r="E577" i="19"/>
  <c r="H577" i="19" s="1"/>
  <c r="G576" i="19"/>
  <c r="F576" i="19"/>
  <c r="E576" i="19"/>
  <c r="H576" i="19" s="1"/>
  <c r="G575" i="19"/>
  <c r="F575" i="19"/>
  <c r="E575" i="19"/>
  <c r="H575" i="19" s="1"/>
  <c r="G574" i="19"/>
  <c r="F574" i="19"/>
  <c r="E574" i="19"/>
  <c r="H574" i="19" s="1"/>
  <c r="G573" i="19"/>
  <c r="F573" i="19"/>
  <c r="E573" i="19"/>
  <c r="H573" i="19" s="1"/>
  <c r="G572" i="19"/>
  <c r="F572" i="19"/>
  <c r="E572" i="19"/>
  <c r="H572" i="19" s="1"/>
  <c r="G571" i="19"/>
  <c r="E571" i="19"/>
  <c r="H571" i="19" s="1"/>
  <c r="H570" i="19"/>
  <c r="G570" i="19"/>
  <c r="F570" i="19"/>
  <c r="E570" i="19"/>
  <c r="H569" i="19"/>
  <c r="G569" i="19"/>
  <c r="F569" i="19"/>
  <c r="E569" i="19"/>
  <c r="H568" i="19"/>
  <c r="G568" i="19"/>
  <c r="F568" i="19"/>
  <c r="E568" i="19"/>
  <c r="H567" i="19"/>
  <c r="G567" i="19"/>
  <c r="F567" i="19"/>
  <c r="E567" i="19"/>
  <c r="H566" i="19"/>
  <c r="G566" i="19"/>
  <c r="F566" i="19"/>
  <c r="E566" i="19"/>
  <c r="H565" i="19"/>
  <c r="G565" i="19"/>
  <c r="F565" i="19"/>
  <c r="E565" i="19"/>
  <c r="H564" i="19"/>
  <c r="G564" i="19"/>
  <c r="F564" i="19"/>
  <c r="E564" i="19"/>
  <c r="H563" i="19"/>
  <c r="G563" i="19"/>
  <c r="F563" i="19"/>
  <c r="E563" i="19"/>
  <c r="H562" i="19"/>
  <c r="G562" i="19"/>
  <c r="F562" i="19"/>
  <c r="E562" i="19"/>
  <c r="H561" i="19"/>
  <c r="G561" i="19"/>
  <c r="F561" i="19"/>
  <c r="E561" i="19"/>
  <c r="H560" i="19"/>
  <c r="G560" i="19"/>
  <c r="F560" i="19"/>
  <c r="E560" i="19"/>
  <c r="H559" i="19"/>
  <c r="G559" i="19"/>
  <c r="F559" i="19"/>
  <c r="E559" i="19"/>
  <c r="H558" i="19"/>
  <c r="G558" i="19"/>
  <c r="F558" i="19"/>
  <c r="E558" i="19"/>
  <c r="H557" i="19"/>
  <c r="G557" i="19"/>
  <c r="F557" i="19"/>
  <c r="E557" i="19"/>
  <c r="H556" i="19"/>
  <c r="G556" i="19"/>
  <c r="F556" i="19"/>
  <c r="E556" i="19"/>
  <c r="H555" i="19"/>
  <c r="G555" i="19"/>
  <c r="F555" i="19"/>
  <c r="E555" i="19"/>
  <c r="H554" i="19"/>
  <c r="G554" i="19"/>
  <c r="F554" i="19"/>
  <c r="E554" i="19"/>
  <c r="H553" i="19"/>
  <c r="G553" i="19"/>
  <c r="F553" i="19"/>
  <c r="E553" i="19"/>
  <c r="H552" i="19"/>
  <c r="G552" i="19"/>
  <c r="F552" i="19"/>
  <c r="E552" i="19"/>
  <c r="H551" i="19"/>
  <c r="G551" i="19"/>
  <c r="F551" i="19"/>
  <c r="E551" i="19"/>
  <c r="H550" i="19"/>
  <c r="G550" i="19"/>
  <c r="F550" i="19"/>
  <c r="E550" i="19"/>
  <c r="H549" i="19"/>
  <c r="G549" i="19"/>
  <c r="F549" i="19"/>
  <c r="E549" i="19"/>
  <c r="H548" i="19"/>
  <c r="G548" i="19"/>
  <c r="E548" i="19"/>
  <c r="G547" i="19"/>
  <c r="H547" i="19" s="1"/>
  <c r="F547" i="19"/>
  <c r="E547" i="19"/>
  <c r="G546" i="19"/>
  <c r="H546" i="19" s="1"/>
  <c r="F546" i="19"/>
  <c r="E546" i="19"/>
  <c r="G545" i="19"/>
  <c r="H545" i="19" s="1"/>
  <c r="F545" i="19"/>
  <c r="E545" i="19"/>
  <c r="G544" i="19"/>
  <c r="H544" i="19" s="1"/>
  <c r="F544" i="19"/>
  <c r="E544" i="19"/>
  <c r="G543" i="19"/>
  <c r="H543" i="19" s="1"/>
  <c r="F543" i="19"/>
  <c r="E543" i="19"/>
  <c r="G542" i="19"/>
  <c r="H542" i="19" s="1"/>
  <c r="F542" i="19"/>
  <c r="E542" i="19"/>
  <c r="G541" i="19"/>
  <c r="H541" i="19" s="1"/>
  <c r="F541" i="19"/>
  <c r="E541" i="19"/>
  <c r="G540" i="19"/>
  <c r="H540" i="19" s="1"/>
  <c r="F540" i="19"/>
  <c r="E540" i="19"/>
  <c r="G539" i="19"/>
  <c r="H539" i="19" s="1"/>
  <c r="F539" i="19"/>
  <c r="E539" i="19"/>
  <c r="G538" i="19"/>
  <c r="H538" i="19" s="1"/>
  <c r="F538" i="19"/>
  <c r="E538" i="19"/>
  <c r="G537" i="19"/>
  <c r="H537" i="19" s="1"/>
  <c r="F537" i="19"/>
  <c r="E537" i="19"/>
  <c r="G536" i="19"/>
  <c r="H536" i="19" s="1"/>
  <c r="F536" i="19"/>
  <c r="E536" i="19"/>
  <c r="G535" i="19"/>
  <c r="H535" i="19" s="1"/>
  <c r="F535" i="19"/>
  <c r="E535" i="19"/>
  <c r="G534" i="19"/>
  <c r="H534" i="19" s="1"/>
  <c r="F534" i="19"/>
  <c r="E534" i="19"/>
  <c r="G533" i="19"/>
  <c r="H533" i="19" s="1"/>
  <c r="F533" i="19"/>
  <c r="E533" i="19"/>
  <c r="G532" i="19"/>
  <c r="H532" i="19" s="1"/>
  <c r="F532" i="19"/>
  <c r="E532" i="19"/>
  <c r="G531" i="19"/>
  <c r="H531" i="19" s="1"/>
  <c r="F531" i="19"/>
  <c r="E531" i="19"/>
  <c r="G530" i="19"/>
  <c r="H530" i="19" s="1"/>
  <c r="F530" i="19"/>
  <c r="E530" i="19"/>
  <c r="G529" i="19"/>
  <c r="H529" i="19" s="1"/>
  <c r="F529" i="19"/>
  <c r="E529" i="19"/>
  <c r="G528" i="19"/>
  <c r="H528" i="19" s="1"/>
  <c r="F528" i="19"/>
  <c r="E528" i="19"/>
  <c r="G527" i="19"/>
  <c r="H527" i="19" s="1"/>
  <c r="F527" i="19"/>
  <c r="E527" i="19"/>
  <c r="G526" i="19"/>
  <c r="H526" i="19" s="1"/>
  <c r="F526" i="19"/>
  <c r="E526" i="19"/>
  <c r="G525" i="19"/>
  <c r="H525" i="19" s="1"/>
  <c r="F525" i="19"/>
  <c r="E525" i="19"/>
  <c r="G524" i="19"/>
  <c r="H524" i="19" s="1"/>
  <c r="F524" i="19"/>
  <c r="E524" i="19"/>
  <c r="G523" i="19"/>
  <c r="H523" i="19" s="1"/>
  <c r="F523" i="19"/>
  <c r="E523" i="19"/>
  <c r="G522" i="19"/>
  <c r="H522" i="19" s="1"/>
  <c r="F522" i="19"/>
  <c r="E522" i="19"/>
  <c r="G521" i="19"/>
  <c r="H521" i="19" s="1"/>
  <c r="F521" i="19"/>
  <c r="E521" i="19"/>
  <c r="G520" i="19"/>
  <c r="H520" i="19" s="1"/>
  <c r="F520" i="19"/>
  <c r="E520" i="19"/>
  <c r="G519" i="19"/>
  <c r="H519" i="19" s="1"/>
  <c r="F519" i="19"/>
  <c r="E519" i="19"/>
  <c r="G518" i="19"/>
  <c r="H518" i="19" s="1"/>
  <c r="F518" i="19"/>
  <c r="E518" i="19"/>
  <c r="G517" i="19"/>
  <c r="H517" i="19" s="1"/>
  <c r="F517" i="19"/>
  <c r="E517" i="19"/>
  <c r="G516" i="19"/>
  <c r="H516" i="19" s="1"/>
  <c r="F516" i="19"/>
  <c r="E516" i="19"/>
  <c r="G515" i="19"/>
  <c r="H515" i="19" s="1"/>
  <c r="F515" i="19"/>
  <c r="E515" i="19"/>
  <c r="G514" i="19"/>
  <c r="H514" i="19" s="1"/>
  <c r="F514" i="19"/>
  <c r="E514" i="19"/>
  <c r="G513" i="19"/>
  <c r="H513" i="19" s="1"/>
  <c r="F513" i="19"/>
  <c r="E513" i="19"/>
  <c r="G512" i="19"/>
  <c r="H512" i="19" s="1"/>
  <c r="F512" i="19"/>
  <c r="E512" i="19"/>
  <c r="G511" i="19"/>
  <c r="H511" i="19" s="1"/>
  <c r="F511" i="19"/>
  <c r="E511" i="19"/>
  <c r="G510" i="19"/>
  <c r="H510" i="19" s="1"/>
  <c r="F510" i="19"/>
  <c r="E510" i="19"/>
  <c r="G509" i="19"/>
  <c r="H509" i="19" s="1"/>
  <c r="F509" i="19"/>
  <c r="E509" i="19"/>
  <c r="G508" i="19"/>
  <c r="H508" i="19" s="1"/>
  <c r="F508" i="19"/>
  <c r="E508" i="19"/>
  <c r="G507" i="19"/>
  <c r="H507" i="19" s="1"/>
  <c r="F507" i="19"/>
  <c r="E507" i="19"/>
  <c r="G506" i="19"/>
  <c r="H506" i="19" s="1"/>
  <c r="F506" i="19"/>
  <c r="E506" i="19"/>
  <c r="G505" i="19"/>
  <c r="H505" i="19" s="1"/>
  <c r="F505" i="19"/>
  <c r="E505" i="19"/>
  <c r="G504" i="19"/>
  <c r="H504" i="19" s="1"/>
  <c r="F504" i="19"/>
  <c r="E504" i="19"/>
  <c r="G503" i="19"/>
  <c r="H503" i="19" s="1"/>
  <c r="F503" i="19"/>
  <c r="E503" i="19"/>
  <c r="G502" i="19"/>
  <c r="H502" i="19" s="1"/>
  <c r="F502" i="19"/>
  <c r="E502" i="19"/>
  <c r="G501" i="19"/>
  <c r="H501" i="19" s="1"/>
  <c r="F501" i="19"/>
  <c r="E501" i="19"/>
  <c r="G500" i="19"/>
  <c r="H500" i="19" s="1"/>
  <c r="F500" i="19"/>
  <c r="E500" i="19"/>
  <c r="G499" i="19"/>
  <c r="H499" i="19" s="1"/>
  <c r="F499" i="19"/>
  <c r="E499" i="19"/>
  <c r="G498" i="19"/>
  <c r="H498" i="19" s="1"/>
  <c r="F498" i="19"/>
  <c r="E498" i="19"/>
  <c r="G497" i="19"/>
  <c r="H497" i="19" s="1"/>
  <c r="F497" i="19"/>
  <c r="E497" i="19"/>
  <c r="G496" i="19"/>
  <c r="G495" i="19"/>
  <c r="H495" i="19" s="1"/>
  <c r="F495" i="19"/>
  <c r="E495" i="19"/>
  <c r="G494" i="19"/>
  <c r="F494" i="19"/>
  <c r="G493" i="19"/>
  <c r="H493" i="19" s="1"/>
  <c r="F493" i="19"/>
  <c r="E493" i="19"/>
  <c r="G492" i="19"/>
  <c r="H492" i="19" s="1"/>
  <c r="F492" i="19"/>
  <c r="E492" i="19"/>
  <c r="G491" i="19"/>
  <c r="H491" i="19" s="1"/>
  <c r="F491" i="19"/>
  <c r="E491" i="19"/>
  <c r="G490" i="19"/>
  <c r="H490" i="19" s="1"/>
  <c r="F490" i="19"/>
  <c r="E490" i="19"/>
  <c r="G489" i="19"/>
  <c r="H489" i="19" s="1"/>
  <c r="F489" i="19"/>
  <c r="E489" i="19"/>
  <c r="G488" i="19"/>
  <c r="H488" i="19" s="1"/>
  <c r="F488" i="19"/>
  <c r="E488" i="19"/>
  <c r="G487" i="19"/>
  <c r="H487" i="19" s="1"/>
  <c r="F487" i="19"/>
  <c r="E487" i="19"/>
  <c r="G486" i="19"/>
  <c r="H486" i="19" s="1"/>
  <c r="F486" i="19"/>
  <c r="E486" i="19"/>
  <c r="G485" i="19"/>
  <c r="H485" i="19" s="1"/>
  <c r="F485" i="19"/>
  <c r="E485" i="19"/>
  <c r="G484" i="19"/>
  <c r="H484" i="19" s="1"/>
  <c r="F484" i="19"/>
  <c r="E484" i="19"/>
  <c r="G483" i="19"/>
  <c r="H483" i="19" s="1"/>
  <c r="F483" i="19"/>
  <c r="E483" i="19"/>
  <c r="G482" i="19"/>
  <c r="H482" i="19" s="1"/>
  <c r="F482" i="19"/>
  <c r="E482" i="19"/>
  <c r="G481" i="19"/>
  <c r="F481" i="19"/>
  <c r="G480" i="19"/>
  <c r="H480" i="19" s="1"/>
  <c r="F480" i="19"/>
  <c r="E480" i="19"/>
  <c r="G479" i="19"/>
  <c r="H479" i="19" s="1"/>
  <c r="F479" i="19"/>
  <c r="E479" i="19"/>
  <c r="G478" i="19"/>
  <c r="H478" i="19" s="1"/>
  <c r="F478" i="19"/>
  <c r="E478" i="19"/>
  <c r="G477" i="19"/>
  <c r="H477" i="19" s="1"/>
  <c r="F477" i="19"/>
  <c r="E477" i="19"/>
  <c r="G476" i="19"/>
  <c r="H476" i="19" s="1"/>
  <c r="F476" i="19"/>
  <c r="E476" i="19"/>
  <c r="G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F464" i="19"/>
  <c r="E464" i="19"/>
  <c r="H464" i="19" s="1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H455" i="19"/>
  <c r="G455" i="19"/>
  <c r="E455" i="19"/>
  <c r="H454" i="19"/>
  <c r="G454" i="19"/>
  <c r="F454" i="19"/>
  <c r="E454" i="19"/>
  <c r="H453" i="19"/>
  <c r="G453" i="19"/>
  <c r="F453" i="19"/>
  <c r="E453" i="19"/>
  <c r="H452" i="19"/>
  <c r="G452" i="19"/>
  <c r="F452" i="19"/>
  <c r="E452" i="19"/>
  <c r="H451" i="19"/>
  <c r="G451" i="19"/>
  <c r="F451" i="19"/>
  <c r="E451" i="19"/>
  <c r="H450" i="19"/>
  <c r="G450" i="19"/>
  <c r="F450" i="19"/>
  <c r="E450" i="19"/>
  <c r="H449" i="19"/>
  <c r="G449" i="19"/>
  <c r="F449" i="19"/>
  <c r="E449" i="19"/>
  <c r="H448" i="19"/>
  <c r="G448" i="19"/>
  <c r="F448" i="19"/>
  <c r="E448" i="19"/>
  <c r="H447" i="19"/>
  <c r="G447" i="19"/>
  <c r="F447" i="19"/>
  <c r="E447" i="19"/>
  <c r="H446" i="19"/>
  <c r="G446" i="19"/>
  <c r="F446" i="19"/>
  <c r="E446" i="19"/>
  <c r="H445" i="19"/>
  <c r="G445" i="19"/>
  <c r="F445" i="19"/>
  <c r="E445" i="19"/>
  <c r="H444" i="19"/>
  <c r="G444" i="19"/>
  <c r="F444" i="19"/>
  <c r="E444" i="19"/>
  <c r="H443" i="19"/>
  <c r="G443" i="19"/>
  <c r="F443" i="19"/>
  <c r="E443" i="19"/>
  <c r="H442" i="19"/>
  <c r="G442" i="19"/>
  <c r="F442" i="19"/>
  <c r="E442" i="19"/>
  <c r="H441" i="19"/>
  <c r="G441" i="19"/>
  <c r="F441" i="19"/>
  <c r="E441" i="19"/>
  <c r="H440" i="19"/>
  <c r="G440" i="19"/>
  <c r="F440" i="19"/>
  <c r="E440" i="19"/>
  <c r="H439" i="19"/>
  <c r="G439" i="19"/>
  <c r="F439" i="19"/>
  <c r="E439" i="19"/>
  <c r="H438" i="19"/>
  <c r="G438" i="19"/>
  <c r="F438" i="19"/>
  <c r="E438" i="19"/>
  <c r="H437" i="19"/>
  <c r="G437" i="19"/>
  <c r="F437" i="19"/>
  <c r="E437" i="19"/>
  <c r="H436" i="19"/>
  <c r="G436" i="19"/>
  <c r="F436" i="19"/>
  <c r="E436" i="19"/>
  <c r="H435" i="19"/>
  <c r="G435" i="19"/>
  <c r="F435" i="19"/>
  <c r="E435" i="19"/>
  <c r="H434" i="19"/>
  <c r="G434" i="19"/>
  <c r="F434" i="19"/>
  <c r="E434" i="19"/>
  <c r="H433" i="19"/>
  <c r="G433" i="19"/>
  <c r="F433" i="19"/>
  <c r="E433" i="19"/>
  <c r="H432" i="19"/>
  <c r="G432" i="19"/>
  <c r="F432" i="19"/>
  <c r="E432" i="19"/>
  <c r="H431" i="19"/>
  <c r="G431" i="19"/>
  <c r="F431" i="19"/>
  <c r="E431" i="19"/>
  <c r="H430" i="19"/>
  <c r="G430" i="19"/>
  <c r="F430" i="19"/>
  <c r="E430" i="19"/>
  <c r="H429" i="19"/>
  <c r="G429" i="19"/>
  <c r="F429" i="19"/>
  <c r="E429" i="19"/>
  <c r="H428" i="19"/>
  <c r="G428" i="19"/>
  <c r="F428" i="19"/>
  <c r="E428" i="19"/>
  <c r="H427" i="19"/>
  <c r="G427" i="19"/>
  <c r="F427" i="19"/>
  <c r="E427" i="19"/>
  <c r="H426" i="19"/>
  <c r="G426" i="19"/>
  <c r="F426" i="19"/>
  <c r="E426" i="19"/>
  <c r="H425" i="19"/>
  <c r="G425" i="19"/>
  <c r="F425" i="19"/>
  <c r="E425" i="19"/>
  <c r="H424" i="19"/>
  <c r="G424" i="19"/>
  <c r="F424" i="19"/>
  <c r="E424" i="19"/>
  <c r="H423" i="19"/>
  <c r="G423" i="19"/>
  <c r="F423" i="19"/>
  <c r="E423" i="19"/>
  <c r="H422" i="19"/>
  <c r="G422" i="19"/>
  <c r="F422" i="19"/>
  <c r="E422" i="19"/>
  <c r="H421" i="19"/>
  <c r="G421" i="19"/>
  <c r="F421" i="19"/>
  <c r="E421" i="19"/>
  <c r="H420" i="19"/>
  <c r="G420" i="19"/>
  <c r="F420" i="19"/>
  <c r="E420" i="19"/>
  <c r="H419" i="19"/>
  <c r="G419" i="19"/>
  <c r="F419" i="19"/>
  <c r="E419" i="19"/>
  <c r="G418" i="19"/>
  <c r="G417" i="19"/>
  <c r="H417" i="19" s="1"/>
  <c r="F417" i="19"/>
  <c r="E417" i="19"/>
  <c r="G416" i="19"/>
  <c r="F416" i="19"/>
  <c r="G415" i="19"/>
  <c r="H415" i="19" s="1"/>
  <c r="F415" i="19"/>
  <c r="E415" i="19"/>
  <c r="G414" i="19"/>
  <c r="H414" i="19" s="1"/>
  <c r="F414" i="19"/>
  <c r="E414" i="19"/>
  <c r="G413" i="19"/>
  <c r="H413" i="19" s="1"/>
  <c r="F413" i="19"/>
  <c r="E413" i="19"/>
  <c r="G412" i="19"/>
  <c r="H412" i="19" s="1"/>
  <c r="F412" i="19"/>
  <c r="E412" i="19"/>
  <c r="G411" i="19"/>
  <c r="H411" i="19" s="1"/>
  <c r="F411" i="19"/>
  <c r="E411" i="19"/>
  <c r="G410" i="19"/>
  <c r="H410" i="19" s="1"/>
  <c r="F410" i="19"/>
  <c r="E410" i="19"/>
  <c r="G409" i="19"/>
  <c r="H409" i="19" s="1"/>
  <c r="F409" i="19"/>
  <c r="E409" i="19"/>
  <c r="G408" i="19"/>
  <c r="H408" i="19" s="1"/>
  <c r="F408" i="19"/>
  <c r="E408" i="19"/>
  <c r="G407" i="19"/>
  <c r="E407" i="19"/>
  <c r="H407" i="19" s="1"/>
  <c r="G406" i="19"/>
  <c r="E406" i="19"/>
  <c r="H406" i="19" s="1"/>
  <c r="H405" i="19"/>
  <c r="G405" i="19"/>
  <c r="E405" i="19"/>
  <c r="G404" i="19"/>
  <c r="H404" i="19" s="1"/>
  <c r="E404" i="19"/>
  <c r="G403" i="19"/>
  <c r="H403" i="19" s="1"/>
  <c r="F403" i="19"/>
  <c r="E403" i="19"/>
  <c r="G402" i="19"/>
  <c r="E402" i="19"/>
  <c r="G401" i="19"/>
  <c r="F401" i="19"/>
  <c r="E401" i="19"/>
  <c r="H401" i="19" s="1"/>
  <c r="G400" i="19"/>
  <c r="F400" i="19"/>
  <c r="E400" i="19"/>
  <c r="H400" i="19" s="1"/>
  <c r="G399" i="19"/>
  <c r="F399" i="19"/>
  <c r="E399" i="19"/>
  <c r="H399" i="19" s="1"/>
  <c r="G398" i="19"/>
  <c r="E398" i="19"/>
  <c r="H398" i="19" s="1"/>
  <c r="G397" i="19"/>
  <c r="F397" i="19"/>
  <c r="E397" i="19"/>
  <c r="H397" i="19" s="1"/>
  <c r="G396" i="19"/>
  <c r="F396" i="19"/>
  <c r="E396" i="19"/>
  <c r="H396" i="19" s="1"/>
  <c r="H395" i="19"/>
  <c r="G395" i="19"/>
  <c r="E395" i="19"/>
  <c r="H394" i="19"/>
  <c r="G394" i="19"/>
  <c r="F394" i="19"/>
  <c r="E394" i="19"/>
  <c r="H393" i="19"/>
  <c r="G393" i="19"/>
  <c r="F393" i="19"/>
  <c r="E393" i="19"/>
  <c r="H392" i="19"/>
  <c r="G392" i="19"/>
  <c r="F392" i="19"/>
  <c r="E392" i="19"/>
  <c r="G391" i="19"/>
  <c r="G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E386" i="19"/>
  <c r="H386" i="19" s="1"/>
  <c r="G385" i="19"/>
  <c r="F385" i="19"/>
  <c r="E385" i="19"/>
  <c r="H385" i="19" s="1"/>
  <c r="G384" i="19"/>
  <c r="F384" i="19"/>
  <c r="E384" i="19"/>
  <c r="H384" i="19" s="1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F373" i="19"/>
  <c r="E373" i="19"/>
  <c r="H373" i="19" s="1"/>
  <c r="H372" i="19"/>
  <c r="G372" i="19"/>
  <c r="E372" i="19"/>
  <c r="H371" i="19"/>
  <c r="G371" i="19"/>
  <c r="E371" i="19"/>
  <c r="G370" i="19"/>
  <c r="H370" i="19" s="1"/>
  <c r="F370" i="19"/>
  <c r="E370" i="19"/>
  <c r="G369" i="19"/>
  <c r="E369" i="19"/>
  <c r="H369" i="19" s="1"/>
  <c r="G368" i="19"/>
  <c r="E368" i="19"/>
  <c r="H368" i="19" s="1"/>
  <c r="H367" i="19"/>
  <c r="G367" i="19"/>
  <c r="F367" i="19"/>
  <c r="E367" i="19"/>
  <c r="H366" i="19"/>
  <c r="G366" i="19"/>
  <c r="F366" i="19"/>
  <c r="E366" i="19"/>
  <c r="H365" i="19"/>
  <c r="G365" i="19"/>
  <c r="F365" i="19"/>
  <c r="E365" i="19"/>
  <c r="H364" i="19"/>
  <c r="G364" i="19"/>
  <c r="E364" i="19"/>
  <c r="G363" i="19"/>
  <c r="H363" i="19" s="1"/>
  <c r="F363" i="19"/>
  <c r="E363" i="19"/>
  <c r="G362" i="19"/>
  <c r="G361" i="19"/>
  <c r="H361" i="19" s="1"/>
  <c r="F361" i="19"/>
  <c r="E361" i="19"/>
  <c r="G360" i="19"/>
  <c r="H360" i="19" s="1"/>
  <c r="F360" i="19"/>
  <c r="E360" i="19"/>
  <c r="G359" i="19"/>
  <c r="H359" i="19" s="1"/>
  <c r="F359" i="19"/>
  <c r="E359" i="19"/>
  <c r="G358" i="19"/>
  <c r="E358" i="19"/>
  <c r="G357" i="19"/>
  <c r="F357" i="19"/>
  <c r="E357" i="19"/>
  <c r="H357" i="19" s="1"/>
  <c r="E356" i="19"/>
  <c r="D356" i="19"/>
  <c r="C356" i="19"/>
  <c r="E496" i="19" s="1"/>
  <c r="H496" i="19" s="1"/>
  <c r="G350" i="19"/>
  <c r="F350" i="19"/>
  <c r="E350" i="19"/>
  <c r="H350" i="19" s="1"/>
  <c r="G349" i="19"/>
  <c r="F349" i="19"/>
  <c r="E349" i="19"/>
  <c r="H349" i="19" s="1"/>
  <c r="G348" i="19"/>
  <c r="F348" i="19"/>
  <c r="E348" i="19"/>
  <c r="G347" i="19"/>
  <c r="F347" i="19"/>
  <c r="E347" i="19"/>
  <c r="G346" i="19"/>
  <c r="F346" i="19"/>
  <c r="E346" i="19"/>
  <c r="H346" i="19" s="1"/>
  <c r="G345" i="19"/>
  <c r="F345" i="19"/>
  <c r="E345" i="19"/>
  <c r="H345" i="19" s="1"/>
  <c r="G344" i="19"/>
  <c r="F344" i="19"/>
  <c r="E344" i="19"/>
  <c r="G343" i="19"/>
  <c r="F343" i="19"/>
  <c r="E343" i="19"/>
  <c r="G342" i="19"/>
  <c r="F342" i="19"/>
  <c r="E342" i="19"/>
  <c r="H342" i="19" s="1"/>
  <c r="G341" i="19"/>
  <c r="F341" i="19"/>
  <c r="E341" i="19"/>
  <c r="H341" i="19" s="1"/>
  <c r="G340" i="19"/>
  <c r="F340" i="19"/>
  <c r="E340" i="19"/>
  <c r="G339" i="19"/>
  <c r="F339" i="19"/>
  <c r="E339" i="19"/>
  <c r="G338" i="19"/>
  <c r="F338" i="19"/>
  <c r="E338" i="19"/>
  <c r="H338" i="19" s="1"/>
  <c r="G337" i="19"/>
  <c r="F337" i="19"/>
  <c r="E337" i="19"/>
  <c r="H337" i="19" s="1"/>
  <c r="G336" i="19"/>
  <c r="F336" i="19"/>
  <c r="E336" i="19"/>
  <c r="G335" i="19"/>
  <c r="F335" i="19"/>
  <c r="E335" i="19"/>
  <c r="G334" i="19"/>
  <c r="F334" i="19"/>
  <c r="E334" i="19"/>
  <c r="H334" i="19" s="1"/>
  <c r="G333" i="19"/>
  <c r="F333" i="19"/>
  <c r="E333" i="19"/>
  <c r="H333" i="19" s="1"/>
  <c r="G332" i="19"/>
  <c r="F332" i="19"/>
  <c r="E332" i="19"/>
  <c r="G331" i="19"/>
  <c r="F331" i="19"/>
  <c r="E331" i="19"/>
  <c r="G330" i="19"/>
  <c r="F330" i="19"/>
  <c r="E330" i="19"/>
  <c r="H330" i="19" s="1"/>
  <c r="G329" i="19"/>
  <c r="F329" i="19"/>
  <c r="E329" i="19"/>
  <c r="H329" i="19" s="1"/>
  <c r="G328" i="19"/>
  <c r="F328" i="19"/>
  <c r="E328" i="19"/>
  <c r="G327" i="19"/>
  <c r="F327" i="19"/>
  <c r="E327" i="19"/>
  <c r="G326" i="19"/>
  <c r="F326" i="19"/>
  <c r="E326" i="19"/>
  <c r="H326" i="19" s="1"/>
  <c r="G325" i="19"/>
  <c r="F325" i="19"/>
  <c r="E325" i="19"/>
  <c r="H325" i="19" s="1"/>
  <c r="G324" i="19"/>
  <c r="F324" i="19"/>
  <c r="E324" i="19"/>
  <c r="G323" i="19"/>
  <c r="F323" i="19"/>
  <c r="E323" i="19"/>
  <c r="G322" i="19"/>
  <c r="F322" i="19"/>
  <c r="E322" i="19"/>
  <c r="H322" i="19" s="1"/>
  <c r="G321" i="19"/>
  <c r="F321" i="19"/>
  <c r="E321" i="19"/>
  <c r="H321" i="19" s="1"/>
  <c r="G320" i="19"/>
  <c r="F320" i="19"/>
  <c r="E320" i="19"/>
  <c r="G319" i="19"/>
  <c r="F319" i="19"/>
  <c r="E319" i="19"/>
  <c r="G318" i="19"/>
  <c r="F318" i="19"/>
  <c r="E318" i="19"/>
  <c r="H318" i="19" s="1"/>
  <c r="G317" i="19"/>
  <c r="F317" i="19"/>
  <c r="E317" i="19"/>
  <c r="H317" i="19" s="1"/>
  <c r="G316" i="19"/>
  <c r="F316" i="19"/>
  <c r="E316" i="19"/>
  <c r="G315" i="19"/>
  <c r="F315" i="19"/>
  <c r="E315" i="19"/>
  <c r="G314" i="19"/>
  <c r="F314" i="19"/>
  <c r="G313" i="19"/>
  <c r="F313" i="19"/>
  <c r="E313" i="19"/>
  <c r="H313" i="19" s="1"/>
  <c r="G312" i="19"/>
  <c r="F312" i="19"/>
  <c r="E312" i="19"/>
  <c r="G311" i="19"/>
  <c r="F311" i="19"/>
  <c r="G310" i="19"/>
  <c r="F310" i="19"/>
  <c r="E310" i="19"/>
  <c r="H310" i="19" s="1"/>
  <c r="G309" i="19"/>
  <c r="F309" i="19"/>
  <c r="E309" i="19"/>
  <c r="H309" i="19" s="1"/>
  <c r="G308" i="19"/>
  <c r="F308" i="19"/>
  <c r="E308" i="19"/>
  <c r="G307" i="19"/>
  <c r="F307" i="19"/>
  <c r="E307" i="19"/>
  <c r="G306" i="19"/>
  <c r="F306" i="19"/>
  <c r="E306" i="19"/>
  <c r="H306" i="19" s="1"/>
  <c r="G305" i="19"/>
  <c r="F305" i="19"/>
  <c r="E305" i="19"/>
  <c r="H305" i="19" s="1"/>
  <c r="G304" i="19"/>
  <c r="E304" i="19"/>
  <c r="G303" i="19"/>
  <c r="F303" i="19"/>
  <c r="E303" i="19"/>
  <c r="G302" i="19"/>
  <c r="F302" i="19"/>
  <c r="E302" i="19"/>
  <c r="H302" i="19" s="1"/>
  <c r="G301" i="19"/>
  <c r="F301" i="19"/>
  <c r="E301" i="19"/>
  <c r="H301" i="19" s="1"/>
  <c r="G300" i="19"/>
  <c r="F300" i="19"/>
  <c r="E300" i="19"/>
  <c r="G299" i="19"/>
  <c r="F299" i="19"/>
  <c r="E299" i="19"/>
  <c r="G298" i="19"/>
  <c r="F298" i="19"/>
  <c r="E298" i="19"/>
  <c r="H298" i="19" s="1"/>
  <c r="G297" i="19"/>
  <c r="F297" i="19"/>
  <c r="E297" i="19"/>
  <c r="H297" i="19" s="1"/>
  <c r="G296" i="19"/>
  <c r="F296" i="19"/>
  <c r="E296" i="19"/>
  <c r="G295" i="19"/>
  <c r="F295" i="19"/>
  <c r="E295" i="19"/>
  <c r="G294" i="19"/>
  <c r="F294" i="19"/>
  <c r="E294" i="19"/>
  <c r="H294" i="19" s="1"/>
  <c r="G293" i="19"/>
  <c r="F293" i="19"/>
  <c r="E293" i="19"/>
  <c r="H293" i="19" s="1"/>
  <c r="G292" i="19"/>
  <c r="F292" i="19"/>
  <c r="E292" i="19"/>
  <c r="G291" i="19"/>
  <c r="F291" i="19"/>
  <c r="E291" i="19"/>
  <c r="G290" i="19"/>
  <c r="F290" i="19"/>
  <c r="E290" i="19"/>
  <c r="H290" i="19" s="1"/>
  <c r="G289" i="19"/>
  <c r="F289" i="19"/>
  <c r="E289" i="19"/>
  <c r="H289" i="19" s="1"/>
  <c r="G288" i="19"/>
  <c r="F288" i="19"/>
  <c r="E288" i="19"/>
  <c r="G287" i="19"/>
  <c r="F287" i="19"/>
  <c r="E287" i="19"/>
  <c r="G286" i="19"/>
  <c r="F286" i="19"/>
  <c r="E286" i="19"/>
  <c r="H286" i="19" s="1"/>
  <c r="G285" i="19"/>
  <c r="F285" i="19"/>
  <c r="E285" i="19"/>
  <c r="H285" i="19" s="1"/>
  <c r="G284" i="19"/>
  <c r="F284" i="19"/>
  <c r="E284" i="19"/>
  <c r="G283" i="19"/>
  <c r="F283" i="19"/>
  <c r="E283" i="19"/>
  <c r="G282" i="19"/>
  <c r="F282" i="19"/>
  <c r="E282" i="19"/>
  <c r="H282" i="19" s="1"/>
  <c r="G281" i="19"/>
  <c r="E281" i="19"/>
  <c r="H281" i="19" s="1"/>
  <c r="G280" i="19"/>
  <c r="F280" i="19"/>
  <c r="E280" i="19"/>
  <c r="G279" i="19"/>
  <c r="F279" i="19"/>
  <c r="E279" i="19"/>
  <c r="G278" i="19"/>
  <c r="F278" i="19"/>
  <c r="E278" i="19"/>
  <c r="H278" i="19" s="1"/>
  <c r="G277" i="19"/>
  <c r="F277" i="19"/>
  <c r="E277" i="19"/>
  <c r="H277" i="19" s="1"/>
  <c r="G276" i="19"/>
  <c r="F276" i="19"/>
  <c r="E276" i="19"/>
  <c r="G275" i="19"/>
  <c r="F275" i="19"/>
  <c r="E275" i="19"/>
  <c r="G274" i="19"/>
  <c r="F274" i="19"/>
  <c r="E274" i="19"/>
  <c r="H274" i="19" s="1"/>
  <c r="G273" i="19"/>
  <c r="F273" i="19"/>
  <c r="E273" i="19"/>
  <c r="H273" i="19" s="1"/>
  <c r="G272" i="19"/>
  <c r="F272" i="19"/>
  <c r="E272" i="19"/>
  <c r="G271" i="19"/>
  <c r="F271" i="19"/>
  <c r="E271" i="19"/>
  <c r="G270" i="19"/>
  <c r="F270" i="19"/>
  <c r="E270" i="19"/>
  <c r="H270" i="19" s="1"/>
  <c r="G269" i="19"/>
  <c r="F269" i="19"/>
  <c r="E269" i="19"/>
  <c r="H269" i="19" s="1"/>
  <c r="G268" i="19"/>
  <c r="F268" i="19"/>
  <c r="E268" i="19"/>
  <c r="G267" i="19"/>
  <c r="F267" i="19"/>
  <c r="E267" i="19"/>
  <c r="G266" i="19"/>
  <c r="F266" i="19"/>
  <c r="E266" i="19"/>
  <c r="H266" i="19" s="1"/>
  <c r="G265" i="19"/>
  <c r="F265" i="19"/>
  <c r="E265" i="19"/>
  <c r="H265" i="19" s="1"/>
  <c r="G264" i="19"/>
  <c r="F264" i="19"/>
  <c r="E264" i="19"/>
  <c r="G263" i="19"/>
  <c r="F263" i="19"/>
  <c r="E263" i="19"/>
  <c r="G262" i="19"/>
  <c r="F262" i="19"/>
  <c r="E262" i="19"/>
  <c r="H262" i="19" s="1"/>
  <c r="G261" i="19"/>
  <c r="F261" i="19"/>
  <c r="G260" i="19"/>
  <c r="F260" i="19"/>
  <c r="E260" i="19"/>
  <c r="G259" i="19"/>
  <c r="F259" i="19"/>
  <c r="E259" i="19"/>
  <c r="G258" i="19"/>
  <c r="F258" i="19"/>
  <c r="E258" i="19"/>
  <c r="H258" i="19" s="1"/>
  <c r="G257" i="19"/>
  <c r="F257" i="19"/>
  <c r="E257" i="19"/>
  <c r="H257" i="19" s="1"/>
  <c r="G256" i="19"/>
  <c r="F256" i="19"/>
  <c r="E256" i="19"/>
  <c r="G255" i="19"/>
  <c r="F255" i="19"/>
  <c r="E255" i="19"/>
  <c r="G254" i="19"/>
  <c r="F254" i="19"/>
  <c r="E254" i="19"/>
  <c r="H254" i="19" s="1"/>
  <c r="G253" i="19"/>
  <c r="F253" i="19"/>
  <c r="E253" i="19"/>
  <c r="H253" i="19" s="1"/>
  <c r="G252" i="19"/>
  <c r="F252" i="19"/>
  <c r="E252" i="19"/>
  <c r="G251" i="19"/>
  <c r="F251" i="19"/>
  <c r="E251" i="19"/>
  <c r="G250" i="19"/>
  <c r="F250" i="19"/>
  <c r="E250" i="19"/>
  <c r="H250" i="19" s="1"/>
  <c r="G249" i="19"/>
  <c r="F249" i="19"/>
  <c r="E249" i="19"/>
  <c r="H249" i="19" s="1"/>
  <c r="G248" i="19"/>
  <c r="F248" i="19"/>
  <c r="E248" i="19"/>
  <c r="G247" i="19"/>
  <c r="F247" i="19"/>
  <c r="E247" i="19"/>
  <c r="G246" i="19"/>
  <c r="F246" i="19"/>
  <c r="E246" i="19"/>
  <c r="H246" i="19" s="1"/>
  <c r="G245" i="19"/>
  <c r="F245" i="19"/>
  <c r="E245" i="19"/>
  <c r="H245" i="19" s="1"/>
  <c r="G244" i="19"/>
  <c r="F244" i="19"/>
  <c r="E244" i="19"/>
  <c r="G243" i="19"/>
  <c r="F243" i="19"/>
  <c r="E243" i="19"/>
  <c r="G242" i="19"/>
  <c r="F242" i="19"/>
  <c r="E242" i="19"/>
  <c r="H242" i="19" s="1"/>
  <c r="G241" i="19"/>
  <c r="F241" i="19"/>
  <c r="E241" i="19"/>
  <c r="H241" i="19" s="1"/>
  <c r="G240" i="19"/>
  <c r="F240" i="19"/>
  <c r="E240" i="19"/>
  <c r="G239" i="19"/>
  <c r="F239" i="19"/>
  <c r="E239" i="19"/>
  <c r="G238" i="19"/>
  <c r="F238" i="19"/>
  <c r="E238" i="19"/>
  <c r="H238" i="19" s="1"/>
  <c r="G237" i="19"/>
  <c r="E237" i="19"/>
  <c r="H237" i="19" s="1"/>
  <c r="G236" i="19"/>
  <c r="F236" i="19"/>
  <c r="E236" i="19"/>
  <c r="G235" i="19"/>
  <c r="F235" i="19"/>
  <c r="E235" i="19"/>
  <c r="G234" i="19"/>
  <c r="F234" i="19"/>
  <c r="E234" i="19"/>
  <c r="H234" i="19" s="1"/>
  <c r="G233" i="19"/>
  <c r="F233" i="19"/>
  <c r="E233" i="19"/>
  <c r="H233" i="19" s="1"/>
  <c r="G232" i="19"/>
  <c r="F232" i="19"/>
  <c r="E232" i="19"/>
  <c r="G231" i="19"/>
  <c r="F231" i="19"/>
  <c r="G230" i="19"/>
  <c r="H230" i="19" s="1"/>
  <c r="F230" i="19"/>
  <c r="E230" i="19"/>
  <c r="G229" i="19"/>
  <c r="H229" i="19" s="1"/>
  <c r="F229" i="19"/>
  <c r="E229" i="19"/>
  <c r="G228" i="19"/>
  <c r="H228" i="19" s="1"/>
  <c r="F228" i="19"/>
  <c r="E228" i="19"/>
  <c r="G227" i="19"/>
  <c r="H227" i="19" s="1"/>
  <c r="F227" i="19"/>
  <c r="E227" i="19"/>
  <c r="G226" i="19"/>
  <c r="H226" i="19" s="1"/>
  <c r="F226" i="19"/>
  <c r="E226" i="19"/>
  <c r="G225" i="19"/>
  <c r="H225" i="19" s="1"/>
  <c r="F225" i="19"/>
  <c r="E225" i="19"/>
  <c r="G224" i="19"/>
  <c r="H224" i="19" s="1"/>
  <c r="F224" i="19"/>
  <c r="E224" i="19"/>
  <c r="G223" i="19"/>
  <c r="H223" i="19" s="1"/>
  <c r="F223" i="19"/>
  <c r="E223" i="19"/>
  <c r="G222" i="19"/>
  <c r="H222" i="19" s="1"/>
  <c r="F222" i="19"/>
  <c r="E222" i="19"/>
  <c r="G221" i="19"/>
  <c r="H221" i="19" s="1"/>
  <c r="F221" i="19"/>
  <c r="E221" i="19"/>
  <c r="G220" i="19"/>
  <c r="H220" i="19" s="1"/>
  <c r="F220" i="19"/>
  <c r="E220" i="19"/>
  <c r="G219" i="19"/>
  <c r="F219" i="19"/>
  <c r="G218" i="19"/>
  <c r="H218" i="19" s="1"/>
  <c r="F218" i="19"/>
  <c r="E218" i="19"/>
  <c r="G217" i="19"/>
  <c r="H217" i="19" s="1"/>
  <c r="F217" i="19"/>
  <c r="E217" i="19"/>
  <c r="G216" i="19"/>
  <c r="H216" i="19" s="1"/>
  <c r="F216" i="19"/>
  <c r="E216" i="19"/>
  <c r="G215" i="19"/>
  <c r="H215" i="19" s="1"/>
  <c r="F215" i="19"/>
  <c r="E215" i="19"/>
  <c r="G214" i="19"/>
  <c r="F214" i="19"/>
  <c r="G213" i="19"/>
  <c r="H213" i="19" s="1"/>
  <c r="F213" i="19"/>
  <c r="E213" i="19"/>
  <c r="G212" i="19"/>
  <c r="H212" i="19" s="1"/>
  <c r="F212" i="19"/>
  <c r="E212" i="19"/>
  <c r="G211" i="19"/>
  <c r="H211" i="19" s="1"/>
  <c r="F211" i="19"/>
  <c r="E211" i="19"/>
  <c r="G210" i="19"/>
  <c r="F210" i="19"/>
  <c r="G209" i="19"/>
  <c r="H209" i="19" s="1"/>
  <c r="F209" i="19"/>
  <c r="E209" i="19"/>
  <c r="G208" i="19"/>
  <c r="H208" i="19" s="1"/>
  <c r="F208" i="19"/>
  <c r="E208" i="19"/>
  <c r="G207" i="19"/>
  <c r="H207" i="19" s="1"/>
  <c r="F207" i="19"/>
  <c r="E207" i="19"/>
  <c r="G206" i="19"/>
  <c r="H206" i="19" s="1"/>
  <c r="F206" i="19"/>
  <c r="E206" i="19"/>
  <c r="G205" i="19"/>
  <c r="F205" i="19"/>
  <c r="G204" i="19"/>
  <c r="F204" i="19"/>
  <c r="G203" i="19"/>
  <c r="H203" i="19" s="1"/>
  <c r="F203" i="19"/>
  <c r="E203" i="19"/>
  <c r="G202" i="19"/>
  <c r="H202" i="19" s="1"/>
  <c r="F202" i="19"/>
  <c r="E202" i="19"/>
  <c r="G201" i="19"/>
  <c r="H201" i="19" s="1"/>
  <c r="F201" i="19"/>
  <c r="E201" i="19"/>
  <c r="G200" i="19"/>
  <c r="H200" i="19" s="1"/>
  <c r="F200" i="19"/>
  <c r="E200" i="19"/>
  <c r="G199" i="19"/>
  <c r="H199" i="19" s="1"/>
  <c r="F199" i="19"/>
  <c r="E199" i="19"/>
  <c r="G198" i="19"/>
  <c r="F198" i="19"/>
  <c r="G197" i="19"/>
  <c r="H197" i="19" s="1"/>
  <c r="F197" i="19"/>
  <c r="E197" i="19"/>
  <c r="G196" i="19"/>
  <c r="H196" i="19" s="1"/>
  <c r="F196" i="19"/>
  <c r="E196" i="19"/>
  <c r="G195" i="19"/>
  <c r="H195" i="19" s="1"/>
  <c r="F195" i="19"/>
  <c r="E195" i="19"/>
  <c r="G194" i="19"/>
  <c r="H194" i="19" s="1"/>
  <c r="F194" i="19"/>
  <c r="E194" i="19"/>
  <c r="G193" i="19"/>
  <c r="F193" i="19"/>
  <c r="G192" i="19"/>
  <c r="H192" i="19" s="1"/>
  <c r="F192" i="19"/>
  <c r="E192" i="19"/>
  <c r="G191" i="19"/>
  <c r="F191" i="19"/>
  <c r="G190" i="19"/>
  <c r="H190" i="19" s="1"/>
  <c r="F190" i="19"/>
  <c r="E190" i="19"/>
  <c r="G189" i="19"/>
  <c r="H189" i="19" s="1"/>
  <c r="F189" i="19"/>
  <c r="E189" i="19"/>
  <c r="G188" i="19"/>
  <c r="H188" i="19" s="1"/>
  <c r="F188" i="19"/>
  <c r="E188" i="19"/>
  <c r="G187" i="19"/>
  <c r="H187" i="19" s="1"/>
  <c r="F187" i="19"/>
  <c r="E187" i="19"/>
  <c r="G186" i="19"/>
  <c r="F186" i="19"/>
  <c r="G185" i="19"/>
  <c r="H185" i="19" s="1"/>
  <c r="F185" i="19"/>
  <c r="E185" i="19"/>
  <c r="G184" i="19"/>
  <c r="F184" i="19"/>
  <c r="G183" i="19"/>
  <c r="H183" i="19" s="1"/>
  <c r="F183" i="19"/>
  <c r="E183" i="19"/>
  <c r="G182" i="19"/>
  <c r="H182" i="19" s="1"/>
  <c r="F182" i="19"/>
  <c r="E182" i="19"/>
  <c r="G181" i="19"/>
  <c r="H181" i="19" s="1"/>
  <c r="F181" i="19"/>
  <c r="E181" i="19"/>
  <c r="G180" i="19"/>
  <c r="H180" i="19" s="1"/>
  <c r="F180" i="19"/>
  <c r="E180" i="19"/>
  <c r="G179" i="19"/>
  <c r="H179" i="19" s="1"/>
  <c r="F179" i="19"/>
  <c r="E179" i="19"/>
  <c r="G178" i="19"/>
  <c r="H178" i="19" s="1"/>
  <c r="F178" i="19"/>
  <c r="E178" i="19"/>
  <c r="G177" i="19"/>
  <c r="F177" i="19"/>
  <c r="D177" i="19"/>
  <c r="F304" i="19" s="1"/>
  <c r="C177" i="19"/>
  <c r="H171" i="19"/>
  <c r="G171" i="19"/>
  <c r="F171" i="19"/>
  <c r="E171" i="19"/>
  <c r="H170" i="19"/>
  <c r="G170" i="19"/>
  <c r="F170" i="19"/>
  <c r="E170" i="19"/>
  <c r="H169" i="19"/>
  <c r="G169" i="19"/>
  <c r="F169" i="19"/>
  <c r="E169" i="19"/>
  <c r="H168" i="19"/>
  <c r="G168" i="19"/>
  <c r="F168" i="19"/>
  <c r="E168" i="19"/>
  <c r="H167" i="19"/>
  <c r="G167" i="19"/>
  <c r="F167" i="19"/>
  <c r="E167" i="19"/>
  <c r="H166" i="19"/>
  <c r="G166" i="19"/>
  <c r="F166" i="19"/>
  <c r="E166" i="19"/>
  <c r="H165" i="19"/>
  <c r="G165" i="19"/>
  <c r="F165" i="19"/>
  <c r="E165" i="19"/>
  <c r="H164" i="19"/>
  <c r="G164" i="19"/>
  <c r="F164" i="19"/>
  <c r="E164" i="19"/>
  <c r="H163" i="19"/>
  <c r="G163" i="19"/>
  <c r="F163" i="19"/>
  <c r="E163" i="19"/>
  <c r="H162" i="19"/>
  <c r="G162" i="19"/>
  <c r="F162" i="19"/>
  <c r="E162" i="19"/>
  <c r="H161" i="19"/>
  <c r="G161" i="19"/>
  <c r="E161" i="19"/>
  <c r="H160" i="19"/>
  <c r="G160" i="19"/>
  <c r="F160" i="19"/>
  <c r="E160" i="19"/>
  <c r="H159" i="19"/>
  <c r="G159" i="19"/>
  <c r="E159" i="19"/>
  <c r="H158" i="19"/>
  <c r="G158" i="19"/>
  <c r="F158" i="19"/>
  <c r="E158" i="19"/>
  <c r="H157" i="19"/>
  <c r="G157" i="19"/>
  <c r="F157" i="19"/>
  <c r="E157" i="19"/>
  <c r="H156" i="19"/>
  <c r="G156" i="19"/>
  <c r="F156" i="19"/>
  <c r="E156" i="19"/>
  <c r="H155" i="19"/>
  <c r="G155" i="19"/>
  <c r="F155" i="19"/>
  <c r="E155" i="19"/>
  <c r="H154" i="19"/>
  <c r="G154" i="19"/>
  <c r="F154" i="19"/>
  <c r="E154" i="19"/>
  <c r="H153" i="19"/>
  <c r="G153" i="19"/>
  <c r="F153" i="19"/>
  <c r="E153" i="19"/>
  <c r="H152" i="19"/>
  <c r="G152" i="19"/>
  <c r="F152" i="19"/>
  <c r="E152" i="19"/>
  <c r="H151" i="19"/>
  <c r="G151" i="19"/>
  <c r="F151" i="19"/>
  <c r="E151" i="19"/>
  <c r="H150" i="19"/>
  <c r="G150" i="19"/>
  <c r="F150" i="19"/>
  <c r="E150" i="19"/>
  <c r="H149" i="19"/>
  <c r="G149" i="19"/>
  <c r="F149" i="19"/>
  <c r="E149" i="19"/>
  <c r="H148" i="19"/>
  <c r="G148" i="19"/>
  <c r="F148" i="19"/>
  <c r="E148" i="19"/>
  <c r="G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F143" i="19"/>
  <c r="E143" i="19"/>
  <c r="H143" i="19" s="1"/>
  <c r="G142" i="19"/>
  <c r="F142" i="19"/>
  <c r="E142" i="19"/>
  <c r="H142" i="19" s="1"/>
  <c r="G141" i="19"/>
  <c r="F141" i="19"/>
  <c r="E141" i="19"/>
  <c r="H141" i="19" s="1"/>
  <c r="G140" i="19"/>
  <c r="E140" i="19"/>
  <c r="H140" i="19" s="1"/>
  <c r="H139" i="19"/>
  <c r="G139" i="19"/>
  <c r="F139" i="19"/>
  <c r="E139" i="19"/>
  <c r="H138" i="19"/>
  <c r="G138" i="19"/>
  <c r="E138" i="19"/>
  <c r="H137" i="19"/>
  <c r="G137" i="19"/>
  <c r="F137" i="19"/>
  <c r="E137" i="19"/>
  <c r="H136" i="19"/>
  <c r="G136" i="19"/>
  <c r="F136" i="19"/>
  <c r="E136" i="19"/>
  <c r="H135" i="19"/>
  <c r="G135" i="19"/>
  <c r="E135" i="19"/>
  <c r="G134" i="19"/>
  <c r="E134" i="19"/>
  <c r="H134" i="19" s="1"/>
  <c r="G133" i="19"/>
  <c r="F133" i="19"/>
  <c r="E133" i="19"/>
  <c r="H133" i="19" s="1"/>
  <c r="G132" i="19"/>
  <c r="F132" i="19"/>
  <c r="E132" i="19"/>
  <c r="H132" i="19" s="1"/>
  <c r="G131" i="19"/>
  <c r="F131" i="19"/>
  <c r="E131" i="19"/>
  <c r="H131" i="19" s="1"/>
  <c r="G130" i="19"/>
  <c r="E130" i="19"/>
  <c r="H130" i="19" s="1"/>
  <c r="H129" i="19"/>
  <c r="G129" i="19"/>
  <c r="F129" i="19"/>
  <c r="E129" i="19"/>
  <c r="H128" i="19"/>
  <c r="G128" i="19"/>
  <c r="E128" i="19"/>
  <c r="H127" i="19"/>
  <c r="G127" i="19"/>
  <c r="F127" i="19"/>
  <c r="E127" i="19"/>
  <c r="H126" i="19"/>
  <c r="G126" i="19"/>
  <c r="F126" i="19"/>
  <c r="E126" i="19"/>
  <c r="H125" i="19"/>
  <c r="G125" i="19"/>
  <c r="F125" i="19"/>
  <c r="E125" i="19"/>
  <c r="H124" i="19"/>
  <c r="G124" i="19"/>
  <c r="E124" i="19"/>
  <c r="G123" i="19"/>
  <c r="E123" i="19"/>
  <c r="H123" i="19" s="1"/>
  <c r="G122" i="19"/>
  <c r="F122" i="19"/>
  <c r="E122" i="19"/>
  <c r="H122" i="19" s="1"/>
  <c r="G121" i="19"/>
  <c r="F121" i="19"/>
  <c r="E121" i="19"/>
  <c r="H121" i="19" s="1"/>
  <c r="G120" i="19"/>
  <c r="E120" i="19"/>
  <c r="H120" i="19" s="1"/>
  <c r="H119" i="19"/>
  <c r="G119" i="19"/>
  <c r="F119" i="19"/>
  <c r="E119" i="19"/>
  <c r="H118" i="19"/>
  <c r="G118" i="19"/>
  <c r="F118" i="19"/>
  <c r="E118" i="19"/>
  <c r="H117" i="19"/>
  <c r="G117" i="19"/>
  <c r="F117" i="19"/>
  <c r="E117" i="19"/>
  <c r="H116" i="19"/>
  <c r="G116" i="19"/>
  <c r="F116" i="19"/>
  <c r="E116" i="19"/>
  <c r="H115" i="19"/>
  <c r="G115" i="19"/>
  <c r="F115" i="19"/>
  <c r="E115" i="19"/>
  <c r="H114" i="19"/>
  <c r="G114" i="19"/>
  <c r="F114" i="19"/>
  <c r="E114" i="19"/>
  <c r="H113" i="19"/>
  <c r="G113" i="19"/>
  <c r="F113" i="19"/>
  <c r="E113" i="19"/>
  <c r="H112" i="19"/>
  <c r="G112" i="19"/>
  <c r="F112" i="19"/>
  <c r="E112" i="19"/>
  <c r="H111" i="19"/>
  <c r="G111" i="19"/>
  <c r="F111" i="19"/>
  <c r="E111" i="19"/>
  <c r="H110" i="19"/>
  <c r="G110" i="19"/>
  <c r="F110" i="19"/>
  <c r="E110" i="19"/>
  <c r="H109" i="19"/>
  <c r="G109" i="19"/>
  <c r="F109" i="19"/>
  <c r="E109" i="19"/>
  <c r="H108" i="19"/>
  <c r="G108" i="19"/>
  <c r="F108" i="19"/>
  <c r="E108" i="19"/>
  <c r="H107" i="19"/>
  <c r="G107" i="19"/>
  <c r="F107" i="19"/>
  <c r="E107" i="19"/>
  <c r="H106" i="19"/>
  <c r="G106" i="19"/>
  <c r="F106" i="19"/>
  <c r="E106" i="19"/>
  <c r="H105" i="19"/>
  <c r="G105" i="19"/>
  <c r="F105" i="19"/>
  <c r="E105" i="19"/>
  <c r="H104" i="19"/>
  <c r="G104" i="19"/>
  <c r="F104" i="19"/>
  <c r="E104" i="19"/>
  <c r="H103" i="19"/>
  <c r="G103" i="19"/>
  <c r="F103" i="19"/>
  <c r="E103" i="19"/>
  <c r="H102" i="19"/>
  <c r="G102" i="19"/>
  <c r="F102" i="19"/>
  <c r="E102" i="19"/>
  <c r="H101" i="19"/>
  <c r="G101" i="19"/>
  <c r="F101" i="19"/>
  <c r="E101" i="19"/>
  <c r="H100" i="19"/>
  <c r="G100" i="19"/>
  <c r="F100" i="19"/>
  <c r="E100" i="19"/>
  <c r="H99" i="19"/>
  <c r="G99" i="19"/>
  <c r="F99" i="19"/>
  <c r="E99" i="19"/>
  <c r="H98" i="19"/>
  <c r="G98" i="19"/>
  <c r="F98" i="19"/>
  <c r="E98" i="19"/>
  <c r="H97" i="19"/>
  <c r="G97" i="19"/>
  <c r="F97" i="19"/>
  <c r="E97" i="19"/>
  <c r="H96" i="19"/>
  <c r="G96" i="19"/>
  <c r="E96" i="19"/>
  <c r="H95" i="19"/>
  <c r="G95" i="19"/>
  <c r="F95" i="19"/>
  <c r="E95" i="19"/>
  <c r="H94" i="19"/>
  <c r="G94" i="19"/>
  <c r="E94" i="19"/>
  <c r="G93" i="19"/>
  <c r="E93" i="19"/>
  <c r="H93" i="19" s="1"/>
  <c r="G92" i="19"/>
  <c r="E92" i="19"/>
  <c r="H92" i="19" s="1"/>
  <c r="H91" i="19"/>
  <c r="G91" i="19"/>
  <c r="E91" i="19"/>
  <c r="H90" i="19"/>
  <c r="G90" i="19"/>
  <c r="F90" i="19"/>
  <c r="E90" i="19"/>
  <c r="H89" i="19"/>
  <c r="G89" i="19"/>
  <c r="F89" i="19"/>
  <c r="E89" i="19"/>
  <c r="H88" i="19"/>
  <c r="G88" i="19"/>
  <c r="F88" i="19"/>
  <c r="E88" i="19"/>
  <c r="H87" i="19"/>
  <c r="G87" i="19"/>
  <c r="F87" i="19"/>
  <c r="E87" i="19"/>
  <c r="H86" i="19"/>
  <c r="G86" i="19"/>
  <c r="E86" i="19"/>
  <c r="H85" i="19"/>
  <c r="G85" i="19"/>
  <c r="F85" i="19"/>
  <c r="E85" i="19"/>
  <c r="H84" i="19"/>
  <c r="G84" i="19"/>
  <c r="F84" i="19"/>
  <c r="E84" i="19"/>
  <c r="H83" i="19"/>
  <c r="G83" i="19"/>
  <c r="F83" i="19"/>
  <c r="E83" i="19"/>
  <c r="G82" i="19"/>
  <c r="E82" i="19"/>
  <c r="H82" i="19" s="1"/>
  <c r="G81" i="19"/>
  <c r="F81" i="19"/>
  <c r="E81" i="19"/>
  <c r="H81" i="19" s="1"/>
  <c r="G80" i="19"/>
  <c r="F80" i="19"/>
  <c r="E80" i="19"/>
  <c r="H80" i="19" s="1"/>
  <c r="G79" i="19"/>
  <c r="F79" i="19"/>
  <c r="E79" i="19"/>
  <c r="H79" i="19" s="1"/>
  <c r="G78" i="19"/>
  <c r="E78" i="19"/>
  <c r="H78" i="19" s="1"/>
  <c r="H77" i="19"/>
  <c r="G77" i="19"/>
  <c r="E77" i="19"/>
  <c r="E76" i="19"/>
  <c r="H76" i="19" s="1"/>
  <c r="D76" i="19"/>
  <c r="C76" i="19"/>
  <c r="G76" i="19" s="1"/>
  <c r="G70" i="19"/>
  <c r="H70" i="19" s="1"/>
  <c r="F70" i="19"/>
  <c r="E70" i="19"/>
  <c r="G69" i="19"/>
  <c r="H69" i="19" s="1"/>
  <c r="F69" i="19"/>
  <c r="E69" i="19"/>
  <c r="G68" i="19"/>
  <c r="H68" i="19" s="1"/>
  <c r="F68" i="19"/>
  <c r="E68" i="19"/>
  <c r="G67" i="19"/>
  <c r="H67" i="19" s="1"/>
  <c r="F67" i="19"/>
  <c r="E67" i="19"/>
  <c r="G66" i="19"/>
  <c r="H66" i="19" s="1"/>
  <c r="F66" i="19"/>
  <c r="E66" i="19"/>
  <c r="G65" i="19"/>
  <c r="H65" i="19" s="1"/>
  <c r="F65" i="19"/>
  <c r="E65" i="19"/>
  <c r="G64" i="19"/>
  <c r="H64" i="19" s="1"/>
  <c r="F64" i="19"/>
  <c r="E64" i="19"/>
  <c r="G63" i="19"/>
  <c r="H63" i="19" s="1"/>
  <c r="F63" i="19"/>
  <c r="E63" i="19"/>
  <c r="G62" i="19"/>
  <c r="H62" i="19" s="1"/>
  <c r="F62" i="19"/>
  <c r="E62" i="19"/>
  <c r="G61" i="19"/>
  <c r="H61" i="19" s="1"/>
  <c r="F61" i="19"/>
  <c r="E61" i="19"/>
  <c r="G60" i="19"/>
  <c r="H60" i="19" s="1"/>
  <c r="F60" i="19"/>
  <c r="E60" i="19"/>
  <c r="G59" i="19"/>
  <c r="H59" i="19" s="1"/>
  <c r="F59" i="19"/>
  <c r="E59" i="19"/>
  <c r="G58" i="19"/>
  <c r="H58" i="19" s="1"/>
  <c r="F58" i="19"/>
  <c r="E58" i="19"/>
  <c r="G57" i="19"/>
  <c r="H57" i="19" s="1"/>
  <c r="F57" i="19"/>
  <c r="E57" i="19"/>
  <c r="G56" i="19"/>
  <c r="H56" i="19" s="1"/>
  <c r="F56" i="19"/>
  <c r="E56" i="19"/>
  <c r="G55" i="19"/>
  <c r="H55" i="19" s="1"/>
  <c r="F55" i="19"/>
  <c r="E55" i="19"/>
  <c r="G54" i="19"/>
  <c r="H54" i="19" s="1"/>
  <c r="F54" i="19"/>
  <c r="E54" i="19"/>
  <c r="G53" i="19"/>
  <c r="H53" i="19" s="1"/>
  <c r="F53" i="19"/>
  <c r="E53" i="19"/>
  <c r="G52" i="19"/>
  <c r="H52" i="19" s="1"/>
  <c r="F52" i="19"/>
  <c r="E52" i="19"/>
  <c r="G51" i="19"/>
  <c r="H51" i="19" s="1"/>
  <c r="F51" i="19"/>
  <c r="E51" i="19"/>
  <c r="G50" i="19"/>
  <c r="H50" i="19" s="1"/>
  <c r="F50" i="19"/>
  <c r="E50" i="19"/>
  <c r="G49" i="19"/>
  <c r="H49" i="19" s="1"/>
  <c r="F49" i="19"/>
  <c r="E49" i="19"/>
  <c r="G48" i="19"/>
  <c r="H48" i="19" s="1"/>
  <c r="F48" i="19"/>
  <c r="E48" i="19"/>
  <c r="G47" i="19"/>
  <c r="H47" i="19" s="1"/>
  <c r="F47" i="19"/>
  <c r="E47" i="19"/>
  <c r="G46" i="19"/>
  <c r="H46" i="19" s="1"/>
  <c r="F46" i="19"/>
  <c r="E46" i="19"/>
  <c r="G45" i="19"/>
  <c r="H45" i="19" s="1"/>
  <c r="F45" i="19"/>
  <c r="E45" i="19"/>
  <c r="G44" i="19"/>
  <c r="H44" i="19" s="1"/>
  <c r="F44" i="19"/>
  <c r="E44" i="19"/>
  <c r="G43" i="19"/>
  <c r="H43" i="19" s="1"/>
  <c r="F43" i="19"/>
  <c r="E43" i="19"/>
  <c r="G42" i="19"/>
  <c r="H42" i="19" s="1"/>
  <c r="F42" i="19"/>
  <c r="E42" i="19"/>
  <c r="G41" i="19"/>
  <c r="H41" i="19" s="1"/>
  <c r="F41" i="19"/>
  <c r="E41" i="19"/>
  <c r="G40" i="19"/>
  <c r="H40" i="19" s="1"/>
  <c r="F40" i="19"/>
  <c r="E40" i="19"/>
  <c r="G39" i="19"/>
  <c r="H39" i="19" s="1"/>
  <c r="F39" i="19"/>
  <c r="E39" i="19"/>
  <c r="G38" i="19"/>
  <c r="H38" i="19" s="1"/>
  <c r="F38" i="19"/>
  <c r="E38" i="19"/>
  <c r="G37" i="19"/>
  <c r="H37" i="19" s="1"/>
  <c r="F37" i="19"/>
  <c r="E37" i="19"/>
  <c r="G36" i="19"/>
  <c r="H36" i="19" s="1"/>
  <c r="F36" i="19"/>
  <c r="E36" i="19"/>
  <c r="G35" i="19"/>
  <c r="H35" i="19" s="1"/>
  <c r="F35" i="19"/>
  <c r="E35" i="19"/>
  <c r="G34" i="19"/>
  <c r="H34" i="19" s="1"/>
  <c r="F34" i="19"/>
  <c r="E34" i="19"/>
  <c r="G33" i="19"/>
  <c r="H33" i="19" s="1"/>
  <c r="F33" i="19"/>
  <c r="E33" i="19"/>
  <c r="G32" i="19"/>
  <c r="H32" i="19" s="1"/>
  <c r="F32" i="19"/>
  <c r="E32" i="19"/>
  <c r="G31" i="19"/>
  <c r="H31" i="19" s="1"/>
  <c r="F31" i="19"/>
  <c r="E31" i="19"/>
  <c r="G30" i="19"/>
  <c r="F30" i="19"/>
  <c r="G29" i="19"/>
  <c r="H29" i="19" s="1"/>
  <c r="F29" i="19"/>
  <c r="E29" i="19"/>
  <c r="G28" i="19"/>
  <c r="F28" i="19"/>
  <c r="G27" i="19"/>
  <c r="H27" i="19" s="1"/>
  <c r="F27" i="19"/>
  <c r="E27" i="19"/>
  <c r="G26" i="19"/>
  <c r="H26" i="19" s="1"/>
  <c r="F26" i="19"/>
  <c r="E26" i="19"/>
  <c r="G25" i="19"/>
  <c r="F25" i="19"/>
  <c r="G24" i="19"/>
  <c r="H24" i="19" s="1"/>
  <c r="F24" i="19"/>
  <c r="E24" i="19"/>
  <c r="G23" i="19"/>
  <c r="H23" i="19" s="1"/>
  <c r="F23" i="19"/>
  <c r="E23" i="19"/>
  <c r="G22" i="19"/>
  <c r="H22" i="19" s="1"/>
  <c r="F22" i="19"/>
  <c r="E22" i="19"/>
  <c r="G21" i="19"/>
  <c r="H21" i="19" s="1"/>
  <c r="F21" i="19"/>
  <c r="E21" i="19"/>
  <c r="G20" i="19"/>
  <c r="H20" i="19" s="1"/>
  <c r="F20" i="19"/>
  <c r="E20" i="19"/>
  <c r="F19" i="19"/>
  <c r="D19" i="19"/>
  <c r="C19" i="19"/>
  <c r="D13" i="19"/>
  <c r="C12" i="19"/>
  <c r="D11" i="19"/>
  <c r="C10" i="19"/>
  <c r="D9" i="19"/>
  <c r="H618" i="18"/>
  <c r="G618" i="18"/>
  <c r="F618" i="18"/>
  <c r="E618" i="18"/>
  <c r="H617" i="18"/>
  <c r="G617" i="18"/>
  <c r="F617" i="18"/>
  <c r="E617" i="18"/>
  <c r="H616" i="18"/>
  <c r="G616" i="18"/>
  <c r="F616" i="18"/>
  <c r="E616" i="18"/>
  <c r="H615" i="18"/>
  <c r="G615" i="18"/>
  <c r="F615" i="18"/>
  <c r="E615" i="18"/>
  <c r="H614" i="18"/>
  <c r="G614" i="18"/>
  <c r="E614" i="18"/>
  <c r="H613" i="18"/>
  <c r="G613" i="18"/>
  <c r="F613" i="18"/>
  <c r="E613" i="18"/>
  <c r="G612" i="18"/>
  <c r="E612" i="18"/>
  <c r="H612" i="18" s="1"/>
  <c r="G611" i="18"/>
  <c r="E611" i="18"/>
  <c r="H611" i="18" s="1"/>
  <c r="H610" i="18"/>
  <c r="G610" i="18"/>
  <c r="F610" i="18"/>
  <c r="E610" i="18"/>
  <c r="H609" i="18"/>
  <c r="G609" i="18"/>
  <c r="E609" i="18"/>
  <c r="H608" i="18"/>
  <c r="G608" i="18"/>
  <c r="F608" i="18"/>
  <c r="E608" i="18"/>
  <c r="H607" i="18"/>
  <c r="G607" i="18"/>
  <c r="F607" i="18"/>
  <c r="E607" i="18"/>
  <c r="H606" i="18"/>
  <c r="G606" i="18"/>
  <c r="E606" i="18"/>
  <c r="H605" i="18"/>
  <c r="G605" i="18"/>
  <c r="F605" i="18"/>
  <c r="E605" i="18"/>
  <c r="G604" i="18"/>
  <c r="E604" i="18"/>
  <c r="H604" i="18" s="1"/>
  <c r="G603" i="18"/>
  <c r="F603" i="18"/>
  <c r="E603" i="18"/>
  <c r="H603" i="18" s="1"/>
  <c r="G602" i="18"/>
  <c r="E602" i="18"/>
  <c r="H602" i="18" s="1"/>
  <c r="H601" i="18"/>
  <c r="G601" i="18"/>
  <c r="F601" i="18"/>
  <c r="E601" i="18"/>
  <c r="H600" i="18"/>
  <c r="G600" i="18"/>
  <c r="F600" i="18"/>
  <c r="E600" i="18"/>
  <c r="H599" i="18"/>
  <c r="G599" i="18"/>
  <c r="F599" i="18"/>
  <c r="E599" i="18"/>
  <c r="H598" i="18"/>
  <c r="G598" i="18"/>
  <c r="E598" i="18"/>
  <c r="H597" i="18"/>
  <c r="G597" i="18"/>
  <c r="F597" i="18"/>
  <c r="E597" i="18"/>
  <c r="H596" i="18"/>
  <c r="G596" i="18"/>
  <c r="F596" i="18"/>
  <c r="E596" i="18"/>
  <c r="H595" i="18"/>
  <c r="G595" i="18"/>
  <c r="E595" i="18"/>
  <c r="G594" i="18"/>
  <c r="E594" i="18"/>
  <c r="H594" i="18" s="1"/>
  <c r="G593" i="18"/>
  <c r="E593" i="18"/>
  <c r="H593" i="18" s="1"/>
  <c r="H592" i="18"/>
  <c r="G592" i="18"/>
  <c r="F592" i="18"/>
  <c r="E592" i="18"/>
  <c r="H591" i="18"/>
  <c r="E591" i="18"/>
  <c r="D591" i="18"/>
  <c r="C591" i="18"/>
  <c r="G591" i="18" s="1"/>
  <c r="G585" i="18"/>
  <c r="H585" i="18" s="1"/>
  <c r="F585" i="18"/>
  <c r="E585" i="18"/>
  <c r="G584" i="18"/>
  <c r="H584" i="18" s="1"/>
  <c r="F584" i="18"/>
  <c r="E584" i="18"/>
  <c r="G583" i="18"/>
  <c r="H583" i="18" s="1"/>
  <c r="F583" i="18"/>
  <c r="E583" i="18"/>
  <c r="G582" i="18"/>
  <c r="H582" i="18" s="1"/>
  <c r="F582" i="18"/>
  <c r="E582" i="18"/>
  <c r="G581" i="18"/>
  <c r="F581" i="18"/>
  <c r="G580" i="18"/>
  <c r="H580" i="18" s="1"/>
  <c r="F580" i="18"/>
  <c r="E580" i="18"/>
  <c r="G579" i="18"/>
  <c r="F579" i="18"/>
  <c r="G578" i="18"/>
  <c r="F578" i="18"/>
  <c r="G577" i="18"/>
  <c r="H577" i="18" s="1"/>
  <c r="F577" i="18"/>
  <c r="E577" i="18"/>
  <c r="G576" i="18"/>
  <c r="H576" i="18" s="1"/>
  <c r="F576" i="18"/>
  <c r="E576" i="18"/>
  <c r="G575" i="18"/>
  <c r="H575" i="18" s="1"/>
  <c r="F575" i="18"/>
  <c r="E575" i="18"/>
  <c r="G574" i="18"/>
  <c r="H574" i="18" s="1"/>
  <c r="F574" i="18"/>
  <c r="E574" i="18"/>
  <c r="G573" i="18"/>
  <c r="F573" i="18"/>
  <c r="G572" i="18"/>
  <c r="H572" i="18" s="1"/>
  <c r="F572" i="18"/>
  <c r="E572" i="18"/>
  <c r="G571" i="18"/>
  <c r="F571" i="18"/>
  <c r="G570" i="18"/>
  <c r="F570" i="18"/>
  <c r="G569" i="18"/>
  <c r="F569" i="18"/>
  <c r="G568" i="18"/>
  <c r="H568" i="18" s="1"/>
  <c r="F568" i="18"/>
  <c r="E568" i="18"/>
  <c r="G567" i="18"/>
  <c r="H567" i="18" s="1"/>
  <c r="F567" i="18"/>
  <c r="E567" i="18"/>
  <c r="G566" i="18"/>
  <c r="H566" i="18" s="1"/>
  <c r="F566" i="18"/>
  <c r="E566" i="18"/>
  <c r="G565" i="18"/>
  <c r="F565" i="18"/>
  <c r="G564" i="18"/>
  <c r="F564" i="18"/>
  <c r="G563" i="18"/>
  <c r="H563" i="18" s="1"/>
  <c r="F563" i="18"/>
  <c r="E563" i="18"/>
  <c r="G562" i="18"/>
  <c r="F562" i="18"/>
  <c r="G561" i="18"/>
  <c r="F561" i="18"/>
  <c r="G560" i="18"/>
  <c r="H560" i="18" s="1"/>
  <c r="F560" i="18"/>
  <c r="E560" i="18"/>
  <c r="G559" i="18"/>
  <c r="H559" i="18" s="1"/>
  <c r="F559" i="18"/>
  <c r="E559" i="18"/>
  <c r="G558" i="18"/>
  <c r="H558" i="18" s="1"/>
  <c r="F558" i="18"/>
  <c r="E558" i="18"/>
  <c r="G557" i="18"/>
  <c r="H557" i="18" s="1"/>
  <c r="F557" i="18"/>
  <c r="E557" i="18"/>
  <c r="G556" i="18"/>
  <c r="F556" i="18"/>
  <c r="G555" i="18"/>
  <c r="H555" i="18" s="1"/>
  <c r="F555" i="18"/>
  <c r="E555" i="18"/>
  <c r="G554" i="18"/>
  <c r="H554" i="18" s="1"/>
  <c r="F554" i="18"/>
  <c r="E554" i="18"/>
  <c r="G553" i="18"/>
  <c r="H553" i="18" s="1"/>
  <c r="F553" i="18"/>
  <c r="E553" i="18"/>
  <c r="G552" i="18"/>
  <c r="H552" i="18" s="1"/>
  <c r="F552" i="18"/>
  <c r="E552" i="18"/>
  <c r="G551" i="18"/>
  <c r="H551" i="18" s="1"/>
  <c r="F551" i="18"/>
  <c r="E551" i="18"/>
  <c r="G550" i="18"/>
  <c r="H550" i="18" s="1"/>
  <c r="F550" i="18"/>
  <c r="E550" i="18"/>
  <c r="G549" i="18"/>
  <c r="F549" i="18"/>
  <c r="G548" i="18"/>
  <c r="F548" i="18"/>
  <c r="G547" i="18"/>
  <c r="F547" i="18"/>
  <c r="G546" i="18"/>
  <c r="H546" i="18" s="1"/>
  <c r="F546" i="18"/>
  <c r="E546" i="18"/>
  <c r="G545" i="18"/>
  <c r="F545" i="18"/>
  <c r="G544" i="18"/>
  <c r="H544" i="18" s="1"/>
  <c r="F544" i="18"/>
  <c r="E544" i="18"/>
  <c r="G543" i="18"/>
  <c r="H543" i="18" s="1"/>
  <c r="F543" i="18"/>
  <c r="E543" i="18"/>
  <c r="G542" i="18"/>
  <c r="H542" i="18" s="1"/>
  <c r="F542" i="18"/>
  <c r="E542" i="18"/>
  <c r="G541" i="18"/>
  <c r="H541" i="18" s="1"/>
  <c r="F541" i="18"/>
  <c r="E541" i="18"/>
  <c r="G540" i="18"/>
  <c r="H540" i="18" s="1"/>
  <c r="F540" i="18"/>
  <c r="E540" i="18"/>
  <c r="G539" i="18"/>
  <c r="H539" i="18" s="1"/>
  <c r="F539" i="18"/>
  <c r="E539" i="18"/>
  <c r="G538" i="18"/>
  <c r="H538" i="18" s="1"/>
  <c r="F538" i="18"/>
  <c r="E538" i="18"/>
  <c r="G537" i="18"/>
  <c r="H537" i="18" s="1"/>
  <c r="F537" i="18"/>
  <c r="E537" i="18"/>
  <c r="G536" i="18"/>
  <c r="H536" i="18" s="1"/>
  <c r="F536" i="18"/>
  <c r="E536" i="18"/>
  <c r="G535" i="18"/>
  <c r="H535" i="18" s="1"/>
  <c r="F535" i="18"/>
  <c r="E535" i="18"/>
  <c r="G534" i="18"/>
  <c r="H534" i="18" s="1"/>
  <c r="F534" i="18"/>
  <c r="E534" i="18"/>
  <c r="G533" i="18"/>
  <c r="H533" i="18" s="1"/>
  <c r="F533" i="18"/>
  <c r="E533" i="18"/>
  <c r="G532" i="18"/>
  <c r="H532" i="18" s="1"/>
  <c r="F532" i="18"/>
  <c r="E532" i="18"/>
  <c r="G531" i="18"/>
  <c r="F531" i="18"/>
  <c r="G530" i="18"/>
  <c r="H530" i="18" s="1"/>
  <c r="F530" i="18"/>
  <c r="E530" i="18"/>
  <c r="G529" i="18"/>
  <c r="H529" i="18" s="1"/>
  <c r="F529" i="18"/>
  <c r="E529" i="18"/>
  <c r="G528" i="18"/>
  <c r="H528" i="18" s="1"/>
  <c r="F528" i="18"/>
  <c r="E528" i="18"/>
  <c r="G527" i="18"/>
  <c r="F527" i="18"/>
  <c r="G526" i="18"/>
  <c r="H526" i="18" s="1"/>
  <c r="F526" i="18"/>
  <c r="E526" i="18"/>
  <c r="G525" i="18"/>
  <c r="H525" i="18" s="1"/>
  <c r="F525" i="18"/>
  <c r="E525" i="18"/>
  <c r="G524" i="18"/>
  <c r="H524" i="18" s="1"/>
  <c r="F524" i="18"/>
  <c r="E524" i="18"/>
  <c r="G523" i="18"/>
  <c r="H523" i="18" s="1"/>
  <c r="F523" i="18"/>
  <c r="E523" i="18"/>
  <c r="G522" i="18"/>
  <c r="H522" i="18" s="1"/>
  <c r="F522" i="18"/>
  <c r="E522" i="18"/>
  <c r="G521" i="18"/>
  <c r="H521" i="18" s="1"/>
  <c r="F521" i="18"/>
  <c r="E521" i="18"/>
  <c r="G520" i="18"/>
  <c r="H520" i="18" s="1"/>
  <c r="F520" i="18"/>
  <c r="E520" i="18"/>
  <c r="G519" i="18"/>
  <c r="H519" i="18" s="1"/>
  <c r="F519" i="18"/>
  <c r="E519" i="18"/>
  <c r="G518" i="18"/>
  <c r="H518" i="18" s="1"/>
  <c r="F518" i="18"/>
  <c r="E518" i="18"/>
  <c r="G517" i="18"/>
  <c r="H517" i="18" s="1"/>
  <c r="F517" i="18"/>
  <c r="E517" i="18"/>
  <c r="G516" i="18"/>
  <c r="H516" i="18" s="1"/>
  <c r="F516" i="18"/>
  <c r="E516" i="18"/>
  <c r="G515" i="18"/>
  <c r="H515" i="18" s="1"/>
  <c r="F515" i="18"/>
  <c r="E515" i="18"/>
  <c r="G514" i="18"/>
  <c r="H514" i="18" s="1"/>
  <c r="F514" i="18"/>
  <c r="E514" i="18"/>
  <c r="G513" i="18"/>
  <c r="H513" i="18" s="1"/>
  <c r="F513" i="18"/>
  <c r="E513" i="18"/>
  <c r="G512" i="18"/>
  <c r="H512" i="18" s="1"/>
  <c r="F512" i="18"/>
  <c r="E512" i="18"/>
  <c r="G511" i="18"/>
  <c r="H511" i="18" s="1"/>
  <c r="F511" i="18"/>
  <c r="E511" i="18"/>
  <c r="G510" i="18"/>
  <c r="H510" i="18" s="1"/>
  <c r="F510" i="18"/>
  <c r="E510" i="18"/>
  <c r="G509" i="18"/>
  <c r="H509" i="18" s="1"/>
  <c r="F509" i="18"/>
  <c r="E509" i="18"/>
  <c r="G508" i="18"/>
  <c r="H508" i="18" s="1"/>
  <c r="F508" i="18"/>
  <c r="E508" i="18"/>
  <c r="G507" i="18"/>
  <c r="H507" i="18" s="1"/>
  <c r="F507" i="18"/>
  <c r="E507" i="18"/>
  <c r="G506" i="18"/>
  <c r="H506" i="18" s="1"/>
  <c r="F506" i="18"/>
  <c r="E506" i="18"/>
  <c r="G505" i="18"/>
  <c r="H505" i="18" s="1"/>
  <c r="F505" i="18"/>
  <c r="E505" i="18"/>
  <c r="G504" i="18"/>
  <c r="H504" i="18" s="1"/>
  <c r="F504" i="18"/>
  <c r="E504" i="18"/>
  <c r="G503" i="18"/>
  <c r="H503" i="18" s="1"/>
  <c r="F503" i="18"/>
  <c r="E503" i="18"/>
  <c r="G502" i="18"/>
  <c r="H502" i="18" s="1"/>
  <c r="F502" i="18"/>
  <c r="E502" i="18"/>
  <c r="G501" i="18"/>
  <c r="H501" i="18" s="1"/>
  <c r="F501" i="18"/>
  <c r="E501" i="18"/>
  <c r="G500" i="18"/>
  <c r="H500" i="18" s="1"/>
  <c r="F500" i="18"/>
  <c r="E500" i="18"/>
  <c r="G499" i="18"/>
  <c r="F499" i="18"/>
  <c r="G498" i="18"/>
  <c r="H498" i="18" s="1"/>
  <c r="F498" i="18"/>
  <c r="E498" i="18"/>
  <c r="G497" i="18"/>
  <c r="H497" i="18" s="1"/>
  <c r="F497" i="18"/>
  <c r="E497" i="18"/>
  <c r="G496" i="18"/>
  <c r="H496" i="18" s="1"/>
  <c r="F496" i="18"/>
  <c r="E496" i="18"/>
  <c r="G495" i="18"/>
  <c r="F495" i="18"/>
  <c r="G494" i="18"/>
  <c r="F494" i="18"/>
  <c r="G493" i="18"/>
  <c r="H493" i="18" s="1"/>
  <c r="F493" i="18"/>
  <c r="E493" i="18"/>
  <c r="G492" i="18"/>
  <c r="H492" i="18" s="1"/>
  <c r="F492" i="18"/>
  <c r="E492" i="18"/>
  <c r="G491" i="18"/>
  <c r="H491" i="18" s="1"/>
  <c r="F491" i="18"/>
  <c r="E491" i="18"/>
  <c r="G490" i="18"/>
  <c r="H490" i="18" s="1"/>
  <c r="F490" i="18"/>
  <c r="E490" i="18"/>
  <c r="G489" i="18"/>
  <c r="F489" i="18"/>
  <c r="G488" i="18"/>
  <c r="H488" i="18" s="1"/>
  <c r="F488" i="18"/>
  <c r="E488" i="18"/>
  <c r="G487" i="18"/>
  <c r="H487" i="18" s="1"/>
  <c r="F487" i="18"/>
  <c r="E487" i="18"/>
  <c r="G486" i="18"/>
  <c r="H486" i="18" s="1"/>
  <c r="F486" i="18"/>
  <c r="E486" i="18"/>
  <c r="G485" i="18"/>
  <c r="H485" i="18" s="1"/>
  <c r="F485" i="18"/>
  <c r="E485" i="18"/>
  <c r="G484" i="18"/>
  <c r="H484" i="18" s="1"/>
  <c r="F484" i="18"/>
  <c r="E484" i="18"/>
  <c r="G483" i="18"/>
  <c r="H483" i="18" s="1"/>
  <c r="F483" i="18"/>
  <c r="E483" i="18"/>
  <c r="G482" i="18"/>
  <c r="F482" i="18"/>
  <c r="G481" i="18"/>
  <c r="F481" i="18"/>
  <c r="G480" i="18"/>
  <c r="H480" i="18" s="1"/>
  <c r="F480" i="18"/>
  <c r="E480" i="18"/>
  <c r="G479" i="18"/>
  <c r="F479" i="18"/>
  <c r="G478" i="18"/>
  <c r="H478" i="18" s="1"/>
  <c r="F478" i="18"/>
  <c r="E478" i="18"/>
  <c r="G477" i="18"/>
  <c r="H477" i="18" s="1"/>
  <c r="F477" i="18"/>
  <c r="E477" i="18"/>
  <c r="G476" i="18"/>
  <c r="F476" i="18"/>
  <c r="G475" i="18"/>
  <c r="F475" i="18"/>
  <c r="G474" i="18"/>
  <c r="H474" i="18" s="1"/>
  <c r="F474" i="18"/>
  <c r="E474" i="18"/>
  <c r="G473" i="18"/>
  <c r="H473" i="18" s="1"/>
  <c r="F473" i="18"/>
  <c r="E473" i="18"/>
  <c r="G472" i="18"/>
  <c r="H472" i="18" s="1"/>
  <c r="F472" i="18"/>
  <c r="E472" i="18"/>
  <c r="G471" i="18"/>
  <c r="F471" i="18"/>
  <c r="G470" i="18"/>
  <c r="F470" i="18"/>
  <c r="G469" i="18"/>
  <c r="F469" i="18"/>
  <c r="G468" i="18"/>
  <c r="F468" i="18"/>
  <c r="G467" i="18"/>
  <c r="F467" i="18"/>
  <c r="G466" i="18"/>
  <c r="F466" i="18"/>
  <c r="G465" i="18"/>
  <c r="H465" i="18" s="1"/>
  <c r="F465" i="18"/>
  <c r="E465" i="18"/>
  <c r="G464" i="18"/>
  <c r="H464" i="18" s="1"/>
  <c r="F464" i="18"/>
  <c r="E464" i="18"/>
  <c r="G463" i="18"/>
  <c r="F463" i="18"/>
  <c r="G462" i="18"/>
  <c r="H462" i="18" s="1"/>
  <c r="F462" i="18"/>
  <c r="E462" i="18"/>
  <c r="G461" i="18"/>
  <c r="H461" i="18" s="1"/>
  <c r="F461" i="18"/>
  <c r="E461" i="18"/>
  <c r="G460" i="18"/>
  <c r="H460" i="18" s="1"/>
  <c r="F460" i="18"/>
  <c r="E460" i="18"/>
  <c r="G459" i="18"/>
  <c r="H459" i="18" s="1"/>
  <c r="F459" i="18"/>
  <c r="E459" i="18"/>
  <c r="G458" i="18"/>
  <c r="H458" i="18" s="1"/>
  <c r="F458" i="18"/>
  <c r="E458" i="18"/>
  <c r="G457" i="18"/>
  <c r="H457" i="18" s="1"/>
  <c r="F457" i="18"/>
  <c r="E457" i="18"/>
  <c r="G456" i="18"/>
  <c r="H456" i="18" s="1"/>
  <c r="F456" i="18"/>
  <c r="E456" i="18"/>
  <c r="G455" i="18"/>
  <c r="F455" i="18"/>
  <c r="G454" i="18"/>
  <c r="H454" i="18" s="1"/>
  <c r="F454" i="18"/>
  <c r="E454" i="18"/>
  <c r="G453" i="18"/>
  <c r="F453" i="18"/>
  <c r="G452" i="18"/>
  <c r="H452" i="18" s="1"/>
  <c r="F452" i="18"/>
  <c r="E452" i="18"/>
  <c r="G451" i="18"/>
  <c r="H451" i="18" s="1"/>
  <c r="F451" i="18"/>
  <c r="E451" i="18"/>
  <c r="G450" i="18"/>
  <c r="H450" i="18" s="1"/>
  <c r="F450" i="18"/>
  <c r="E450" i="18"/>
  <c r="G449" i="18"/>
  <c r="H449" i="18" s="1"/>
  <c r="F449" i="18"/>
  <c r="E449" i="18"/>
  <c r="G448" i="18"/>
  <c r="H448" i="18" s="1"/>
  <c r="F448" i="18"/>
  <c r="E448" i="18"/>
  <c r="G447" i="18"/>
  <c r="H447" i="18" s="1"/>
  <c r="F447" i="18"/>
  <c r="E447" i="18"/>
  <c r="G446" i="18"/>
  <c r="F446" i="18"/>
  <c r="G445" i="18"/>
  <c r="H445" i="18" s="1"/>
  <c r="F445" i="18"/>
  <c r="E445" i="18"/>
  <c r="G444" i="18"/>
  <c r="F444" i="18"/>
  <c r="G443" i="18"/>
  <c r="H443" i="18" s="1"/>
  <c r="F443" i="18"/>
  <c r="E443" i="18"/>
  <c r="G442" i="18"/>
  <c r="F442" i="18"/>
  <c r="G441" i="18"/>
  <c r="H441" i="18" s="1"/>
  <c r="F441" i="18"/>
  <c r="E441" i="18"/>
  <c r="G440" i="18"/>
  <c r="H440" i="18" s="1"/>
  <c r="F440" i="18"/>
  <c r="E440" i="18"/>
  <c r="G439" i="18"/>
  <c r="H439" i="18" s="1"/>
  <c r="F439" i="18"/>
  <c r="E439" i="18"/>
  <c r="G438" i="18"/>
  <c r="H438" i="18" s="1"/>
  <c r="F438" i="18"/>
  <c r="E438" i="18"/>
  <c r="G437" i="18"/>
  <c r="H437" i="18" s="1"/>
  <c r="F437" i="18"/>
  <c r="E437" i="18"/>
  <c r="G436" i="18"/>
  <c r="H436" i="18" s="1"/>
  <c r="F436" i="18"/>
  <c r="E436" i="18"/>
  <c r="G435" i="18"/>
  <c r="H435" i="18" s="1"/>
  <c r="F435" i="18"/>
  <c r="E435" i="18"/>
  <c r="G434" i="18"/>
  <c r="H434" i="18" s="1"/>
  <c r="F434" i="18"/>
  <c r="E434" i="18"/>
  <c r="G433" i="18"/>
  <c r="H433" i="18" s="1"/>
  <c r="F433" i="18"/>
  <c r="E433" i="18"/>
  <c r="G432" i="18"/>
  <c r="H432" i="18" s="1"/>
  <c r="F432" i="18"/>
  <c r="E432" i="18"/>
  <c r="G431" i="18"/>
  <c r="F431" i="18"/>
  <c r="G430" i="18"/>
  <c r="H430" i="18" s="1"/>
  <c r="F430" i="18"/>
  <c r="E430" i="18"/>
  <c r="G429" i="18"/>
  <c r="H429" i="18" s="1"/>
  <c r="F429" i="18"/>
  <c r="E429" i="18"/>
  <c r="G428" i="18"/>
  <c r="F428" i="18"/>
  <c r="G427" i="18"/>
  <c r="H427" i="18" s="1"/>
  <c r="F427" i="18"/>
  <c r="E427" i="18"/>
  <c r="G426" i="18"/>
  <c r="H426" i="18" s="1"/>
  <c r="F426" i="18"/>
  <c r="E426" i="18"/>
  <c r="G425" i="18"/>
  <c r="H425" i="18" s="1"/>
  <c r="F425" i="18"/>
  <c r="E425" i="18"/>
  <c r="G424" i="18"/>
  <c r="H424" i="18" s="1"/>
  <c r="F424" i="18"/>
  <c r="E424" i="18"/>
  <c r="G423" i="18"/>
  <c r="H423" i="18" s="1"/>
  <c r="F423" i="18"/>
  <c r="E423" i="18"/>
  <c r="G422" i="18"/>
  <c r="H422" i="18" s="1"/>
  <c r="F422" i="18"/>
  <c r="E422" i="18"/>
  <c r="G421" i="18"/>
  <c r="H421" i="18" s="1"/>
  <c r="F421" i="18"/>
  <c r="E421" i="18"/>
  <c r="G420" i="18"/>
  <c r="F420" i="18"/>
  <c r="G419" i="18"/>
  <c r="F419" i="18"/>
  <c r="G418" i="18"/>
  <c r="F418" i="18"/>
  <c r="G417" i="18"/>
  <c r="F417" i="18"/>
  <c r="G416" i="18"/>
  <c r="F416" i="18"/>
  <c r="G415" i="18"/>
  <c r="H415" i="18" s="1"/>
  <c r="F415" i="18"/>
  <c r="E415" i="18"/>
  <c r="G414" i="18"/>
  <c r="H414" i="18" s="1"/>
  <c r="F414" i="18"/>
  <c r="E414" i="18"/>
  <c r="G413" i="18"/>
  <c r="F413" i="18"/>
  <c r="G412" i="18"/>
  <c r="H412" i="18" s="1"/>
  <c r="F412" i="18"/>
  <c r="E412" i="18"/>
  <c r="G411" i="18"/>
  <c r="H411" i="18" s="1"/>
  <c r="F411" i="18"/>
  <c r="E411" i="18"/>
  <c r="G410" i="18"/>
  <c r="H410" i="18" s="1"/>
  <c r="F410" i="18"/>
  <c r="E410" i="18"/>
  <c r="G409" i="18"/>
  <c r="H409" i="18" s="1"/>
  <c r="F409" i="18"/>
  <c r="E409" i="18"/>
  <c r="G408" i="18"/>
  <c r="H408" i="18" s="1"/>
  <c r="F408" i="18"/>
  <c r="E408" i="18"/>
  <c r="G407" i="18"/>
  <c r="F407" i="18"/>
  <c r="G406" i="18"/>
  <c r="F406" i="18"/>
  <c r="G405" i="18"/>
  <c r="F405" i="18"/>
  <c r="G404" i="18"/>
  <c r="H404" i="18" s="1"/>
  <c r="F404" i="18"/>
  <c r="E404" i="18"/>
  <c r="G403" i="18"/>
  <c r="H403" i="18" s="1"/>
  <c r="F403" i="18"/>
  <c r="E403" i="18"/>
  <c r="G402" i="18"/>
  <c r="F402" i="18"/>
  <c r="G401" i="18"/>
  <c r="H401" i="18" s="1"/>
  <c r="F401" i="18"/>
  <c r="E401" i="18"/>
  <c r="G400" i="18"/>
  <c r="H400" i="18" s="1"/>
  <c r="F400" i="18"/>
  <c r="E400" i="18"/>
  <c r="G399" i="18"/>
  <c r="H399" i="18" s="1"/>
  <c r="F399" i="18"/>
  <c r="E399" i="18"/>
  <c r="G398" i="18"/>
  <c r="F398" i="18"/>
  <c r="G397" i="18"/>
  <c r="H397" i="18" s="1"/>
  <c r="F397" i="18"/>
  <c r="E397" i="18"/>
  <c r="G396" i="18"/>
  <c r="F396" i="18"/>
  <c r="G395" i="18"/>
  <c r="F395" i="18"/>
  <c r="G394" i="18"/>
  <c r="F394" i="18"/>
  <c r="G393" i="18"/>
  <c r="F393" i="18"/>
  <c r="G392" i="18"/>
  <c r="H392" i="18" s="1"/>
  <c r="F392" i="18"/>
  <c r="E392" i="18"/>
  <c r="G391" i="18"/>
  <c r="F391" i="18"/>
  <c r="G390" i="18"/>
  <c r="F390" i="18"/>
  <c r="G389" i="18"/>
  <c r="H389" i="18" s="1"/>
  <c r="F389" i="18"/>
  <c r="E389" i="18"/>
  <c r="G388" i="18"/>
  <c r="H388" i="18" s="1"/>
  <c r="F388" i="18"/>
  <c r="E388" i="18"/>
  <c r="G387" i="18"/>
  <c r="H387" i="18" s="1"/>
  <c r="F387" i="18"/>
  <c r="E387" i="18"/>
  <c r="G386" i="18"/>
  <c r="H386" i="18" s="1"/>
  <c r="F386" i="18"/>
  <c r="E386" i="18"/>
  <c r="G385" i="18"/>
  <c r="H385" i="18" s="1"/>
  <c r="F385" i="18"/>
  <c r="E385" i="18"/>
  <c r="G384" i="18"/>
  <c r="H384" i="18" s="1"/>
  <c r="F384" i="18"/>
  <c r="E384" i="18"/>
  <c r="G383" i="18"/>
  <c r="H383" i="18" s="1"/>
  <c r="F383" i="18"/>
  <c r="E383" i="18"/>
  <c r="G382" i="18"/>
  <c r="H382" i="18" s="1"/>
  <c r="F382" i="18"/>
  <c r="E382" i="18"/>
  <c r="G381" i="18"/>
  <c r="H381" i="18" s="1"/>
  <c r="F381" i="18"/>
  <c r="E381" i="18"/>
  <c r="G380" i="18"/>
  <c r="F380" i="18"/>
  <c r="G379" i="18"/>
  <c r="H379" i="18" s="1"/>
  <c r="F379" i="18"/>
  <c r="E379" i="18"/>
  <c r="G378" i="18"/>
  <c r="H378" i="18" s="1"/>
  <c r="F378" i="18"/>
  <c r="E378" i="18"/>
  <c r="G377" i="18"/>
  <c r="F377" i="18"/>
  <c r="G376" i="18"/>
  <c r="F376" i="18"/>
  <c r="G375" i="18"/>
  <c r="H375" i="18" s="1"/>
  <c r="F375" i="18"/>
  <c r="E375" i="18"/>
  <c r="G374" i="18"/>
  <c r="H374" i="18" s="1"/>
  <c r="F374" i="18"/>
  <c r="E374" i="18"/>
  <c r="G373" i="18"/>
  <c r="H373" i="18" s="1"/>
  <c r="F373" i="18"/>
  <c r="E373" i="18"/>
  <c r="G372" i="18"/>
  <c r="F372" i="18"/>
  <c r="G371" i="18"/>
  <c r="H371" i="18" s="1"/>
  <c r="F371" i="18"/>
  <c r="E371" i="18"/>
  <c r="G370" i="18"/>
  <c r="H370" i="18" s="1"/>
  <c r="F370" i="18"/>
  <c r="E370" i="18"/>
  <c r="G369" i="18"/>
  <c r="H369" i="18" s="1"/>
  <c r="F369" i="18"/>
  <c r="E369" i="18"/>
  <c r="G368" i="18"/>
  <c r="F368" i="18"/>
  <c r="G367" i="18"/>
  <c r="H367" i="18" s="1"/>
  <c r="F367" i="18"/>
  <c r="E367" i="18"/>
  <c r="G366" i="18"/>
  <c r="H366" i="18" s="1"/>
  <c r="F366" i="18"/>
  <c r="E366" i="18"/>
  <c r="G365" i="18"/>
  <c r="F365" i="18"/>
  <c r="G364" i="18"/>
  <c r="H364" i="18" s="1"/>
  <c r="F364" i="18"/>
  <c r="E364" i="18"/>
  <c r="G363" i="18"/>
  <c r="F363" i="18"/>
  <c r="G362" i="18"/>
  <c r="F362" i="18"/>
  <c r="G361" i="18"/>
  <c r="H361" i="18" s="1"/>
  <c r="F361" i="18"/>
  <c r="E361" i="18"/>
  <c r="G360" i="18"/>
  <c r="F360" i="18"/>
  <c r="G359" i="18"/>
  <c r="F359" i="18"/>
  <c r="G358" i="18"/>
  <c r="F358" i="18"/>
  <c r="G357" i="18"/>
  <c r="F357" i="18"/>
  <c r="F356" i="18"/>
  <c r="D356" i="18"/>
  <c r="C356" i="18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E325" i="18"/>
  <c r="H325" i="18" s="1"/>
  <c r="H324" i="18"/>
  <c r="G324" i="18"/>
  <c r="F324" i="18"/>
  <c r="E324" i="18"/>
  <c r="H323" i="18"/>
  <c r="G323" i="18"/>
  <c r="E323" i="18"/>
  <c r="H322" i="18"/>
  <c r="G322" i="18"/>
  <c r="F322" i="18"/>
  <c r="E322" i="18"/>
  <c r="H321" i="18"/>
  <c r="G321" i="18"/>
  <c r="E321" i="18"/>
  <c r="H320" i="18"/>
  <c r="G320" i="18"/>
  <c r="F320" i="18"/>
  <c r="E320" i="18"/>
  <c r="G319" i="18"/>
  <c r="E319" i="18"/>
  <c r="H319" i="18" s="1"/>
  <c r="G318" i="18"/>
  <c r="F318" i="18"/>
  <c r="E318" i="18"/>
  <c r="H318" i="18" s="1"/>
  <c r="G317" i="18"/>
  <c r="F317" i="18"/>
  <c r="E317" i="18"/>
  <c r="H317" i="18" s="1"/>
  <c r="G316" i="18"/>
  <c r="F316" i="18"/>
  <c r="E316" i="18"/>
  <c r="H316" i="18" s="1"/>
  <c r="G315" i="18"/>
  <c r="F315" i="18"/>
  <c r="E315" i="18"/>
  <c r="H315" i="18" s="1"/>
  <c r="G314" i="18"/>
  <c r="F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E311" i="18"/>
  <c r="H311" i="18" s="1"/>
  <c r="H310" i="18"/>
  <c r="G310" i="18"/>
  <c r="F310" i="18"/>
  <c r="E310" i="18"/>
  <c r="H309" i="18"/>
  <c r="G309" i="18"/>
  <c r="F309" i="18"/>
  <c r="E309" i="18"/>
  <c r="H308" i="18"/>
  <c r="G308" i="18"/>
  <c r="E308" i="18"/>
  <c r="H307" i="18"/>
  <c r="G307" i="18"/>
  <c r="F307" i="18"/>
  <c r="E307" i="18"/>
  <c r="H306" i="18"/>
  <c r="G306" i="18"/>
  <c r="F306" i="18"/>
  <c r="E306" i="18"/>
  <c r="H305" i="18"/>
  <c r="G305" i="18"/>
  <c r="F305" i="18"/>
  <c r="E305" i="18"/>
  <c r="H304" i="18"/>
  <c r="G304" i="18"/>
  <c r="F304" i="18"/>
  <c r="E304" i="18"/>
  <c r="H303" i="18"/>
  <c r="G303" i="18"/>
  <c r="F303" i="18"/>
  <c r="E303" i="18"/>
  <c r="H302" i="18"/>
  <c r="G302" i="18"/>
  <c r="F302" i="18"/>
  <c r="E302" i="18"/>
  <c r="H301" i="18"/>
  <c r="G301" i="18"/>
  <c r="F301" i="18"/>
  <c r="E301" i="18"/>
  <c r="H300" i="18"/>
  <c r="G300" i="18"/>
  <c r="E300" i="18"/>
  <c r="H299" i="18"/>
  <c r="G299" i="18"/>
  <c r="F299" i="18"/>
  <c r="E299" i="18"/>
  <c r="G298" i="18"/>
  <c r="E298" i="18"/>
  <c r="H298" i="18" s="1"/>
  <c r="G297" i="18"/>
  <c r="F297" i="18"/>
  <c r="E297" i="18"/>
  <c r="H297" i="18" s="1"/>
  <c r="G296" i="18"/>
  <c r="E296" i="18"/>
  <c r="H296" i="18" s="1"/>
  <c r="H295" i="18"/>
  <c r="G295" i="18"/>
  <c r="F295" i="18"/>
  <c r="E295" i="18"/>
  <c r="H294" i="18"/>
  <c r="G294" i="18"/>
  <c r="F294" i="18"/>
  <c r="E294" i="18"/>
  <c r="H293" i="18"/>
  <c r="G293" i="18"/>
  <c r="F293" i="18"/>
  <c r="E293" i="18"/>
  <c r="H292" i="18"/>
  <c r="G292" i="18"/>
  <c r="F292" i="18"/>
  <c r="E292" i="18"/>
  <c r="H291" i="18"/>
  <c r="G291" i="18"/>
  <c r="F291" i="18"/>
  <c r="E291" i="18"/>
  <c r="H290" i="18"/>
  <c r="G290" i="18"/>
  <c r="F290" i="18"/>
  <c r="E290" i="18"/>
  <c r="H289" i="18"/>
  <c r="G289" i="18"/>
  <c r="E289" i="18"/>
  <c r="H288" i="18"/>
  <c r="G288" i="18"/>
  <c r="E288" i="18"/>
  <c r="H287" i="18"/>
  <c r="G287" i="18"/>
  <c r="F287" i="18"/>
  <c r="E287" i="18"/>
  <c r="H286" i="18"/>
  <c r="G286" i="18"/>
  <c r="F286" i="18"/>
  <c r="E286" i="18"/>
  <c r="H285" i="18"/>
  <c r="G285" i="18"/>
  <c r="F285" i="18"/>
  <c r="E285" i="18"/>
  <c r="H284" i="18"/>
  <c r="G284" i="18"/>
  <c r="F284" i="18"/>
  <c r="E284" i="18"/>
  <c r="G283" i="18"/>
  <c r="E283" i="18"/>
  <c r="H283" i="18" s="1"/>
  <c r="G282" i="18"/>
  <c r="E282" i="18"/>
  <c r="H282" i="18" s="1"/>
  <c r="H281" i="18"/>
  <c r="G281" i="18"/>
  <c r="E281" i="18"/>
  <c r="H280" i="18"/>
  <c r="G280" i="18"/>
  <c r="F280" i="18"/>
  <c r="E280" i="18"/>
  <c r="H279" i="18"/>
  <c r="G279" i="18"/>
  <c r="F279" i="18"/>
  <c r="E279" i="18"/>
  <c r="H278" i="18"/>
  <c r="G278" i="18"/>
  <c r="F278" i="18"/>
  <c r="E278" i="18"/>
  <c r="H277" i="18"/>
  <c r="G277" i="18"/>
  <c r="F277" i="18"/>
  <c r="E277" i="18"/>
  <c r="H276" i="18"/>
  <c r="G276" i="18"/>
  <c r="F276" i="18"/>
  <c r="E276" i="18"/>
  <c r="H275" i="18"/>
  <c r="G275" i="18"/>
  <c r="F275" i="18"/>
  <c r="E275" i="18"/>
  <c r="H274" i="18"/>
  <c r="G274" i="18"/>
  <c r="F274" i="18"/>
  <c r="E274" i="18"/>
  <c r="H273" i="18"/>
  <c r="G273" i="18"/>
  <c r="F273" i="18"/>
  <c r="E273" i="18"/>
  <c r="H272" i="18"/>
  <c r="G272" i="18"/>
  <c r="F272" i="18"/>
  <c r="E272" i="18"/>
  <c r="H271" i="18"/>
  <c r="G271" i="18"/>
  <c r="F271" i="18"/>
  <c r="E271" i="18"/>
  <c r="H270" i="18"/>
  <c r="G270" i="18"/>
  <c r="E270" i="18"/>
  <c r="H269" i="18"/>
  <c r="G269" i="18"/>
  <c r="F269" i="18"/>
  <c r="E269" i="18"/>
  <c r="H268" i="18"/>
  <c r="G268" i="18"/>
  <c r="F268" i="18"/>
  <c r="E268" i="18"/>
  <c r="H267" i="18"/>
  <c r="G267" i="18"/>
  <c r="F267" i="18"/>
  <c r="E267" i="18"/>
  <c r="H266" i="18"/>
  <c r="G266" i="18"/>
  <c r="F266" i="18"/>
  <c r="E266" i="18"/>
  <c r="H265" i="18"/>
  <c r="G265" i="18"/>
  <c r="F265" i="18"/>
  <c r="E265" i="18"/>
  <c r="H264" i="18"/>
  <c r="G264" i="18"/>
  <c r="F264" i="18"/>
  <c r="E264" i="18"/>
  <c r="H263" i="18"/>
  <c r="G263" i="18"/>
  <c r="F263" i="18"/>
  <c r="E263" i="18"/>
  <c r="H262" i="18"/>
  <c r="G262" i="18"/>
  <c r="F262" i="18"/>
  <c r="E262" i="18"/>
  <c r="H261" i="18"/>
  <c r="G261" i="18"/>
  <c r="F261" i="18"/>
  <c r="E261" i="18"/>
  <c r="H260" i="18"/>
  <c r="G260" i="18"/>
  <c r="F260" i="18"/>
  <c r="E260" i="18"/>
  <c r="H259" i="18"/>
  <c r="G259" i="18"/>
  <c r="F259" i="18"/>
  <c r="E259" i="18"/>
  <c r="H258" i="18"/>
  <c r="G258" i="18"/>
  <c r="F258" i="18"/>
  <c r="E258" i="18"/>
  <c r="H257" i="18"/>
  <c r="G257" i="18"/>
  <c r="F257" i="18"/>
  <c r="E257" i="18"/>
  <c r="G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E247" i="18"/>
  <c r="H247" i="18" s="1"/>
  <c r="H246" i="18"/>
  <c r="G246" i="18"/>
  <c r="F246" i="18"/>
  <c r="E246" i="18"/>
  <c r="H245" i="18"/>
  <c r="G245" i="18"/>
  <c r="F245" i="18"/>
  <c r="E245" i="18"/>
  <c r="H244" i="18"/>
  <c r="G244" i="18"/>
  <c r="E244" i="18"/>
  <c r="H243" i="18"/>
  <c r="G243" i="18"/>
  <c r="E243" i="18"/>
  <c r="H242" i="18"/>
  <c r="G242" i="18"/>
  <c r="F242" i="18"/>
  <c r="E242" i="18"/>
  <c r="G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E237" i="18"/>
  <c r="H237" i="18" s="1"/>
  <c r="H236" i="18"/>
  <c r="G236" i="18"/>
  <c r="F236" i="18"/>
  <c r="E236" i="18"/>
  <c r="H235" i="18"/>
  <c r="G235" i="18"/>
  <c r="F235" i="18"/>
  <c r="E235" i="18"/>
  <c r="H234" i="18"/>
  <c r="G234" i="18"/>
  <c r="E234" i="18"/>
  <c r="H233" i="18"/>
  <c r="G233" i="18"/>
  <c r="F233" i="18"/>
  <c r="E233" i="18"/>
  <c r="H232" i="18"/>
  <c r="G232" i="18"/>
  <c r="F232" i="18"/>
  <c r="E232" i="18"/>
  <c r="H231" i="18"/>
  <c r="G231" i="18"/>
  <c r="F231" i="18"/>
  <c r="E231" i="18"/>
  <c r="H230" i="18"/>
  <c r="G230" i="18"/>
  <c r="F230" i="18"/>
  <c r="E230" i="18"/>
  <c r="H229" i="18"/>
  <c r="G229" i="18"/>
  <c r="F229" i="18"/>
  <c r="E229" i="18"/>
  <c r="H228" i="18"/>
  <c r="G228" i="18"/>
  <c r="F228" i="18"/>
  <c r="E228" i="18"/>
  <c r="H227" i="18"/>
  <c r="G227" i="18"/>
  <c r="F227" i="18"/>
  <c r="E227" i="18"/>
  <c r="H226" i="18"/>
  <c r="G226" i="18"/>
  <c r="F226" i="18"/>
  <c r="E226" i="18"/>
  <c r="H225" i="18"/>
  <c r="G225" i="18"/>
  <c r="F225" i="18"/>
  <c r="E225" i="18"/>
  <c r="H224" i="18"/>
  <c r="G224" i="18"/>
  <c r="E224" i="18"/>
  <c r="H223" i="18"/>
  <c r="G223" i="18"/>
  <c r="F223" i="18"/>
  <c r="E223" i="18"/>
  <c r="H222" i="18"/>
  <c r="G222" i="18"/>
  <c r="F222" i="18"/>
  <c r="E222" i="18"/>
  <c r="H221" i="18"/>
  <c r="G221" i="18"/>
  <c r="F221" i="18"/>
  <c r="E221" i="18"/>
  <c r="H220" i="18"/>
  <c r="G220" i="18"/>
  <c r="F220" i="18"/>
  <c r="E220" i="18"/>
  <c r="G219" i="18"/>
  <c r="E219" i="18"/>
  <c r="H219" i="18" s="1"/>
  <c r="G218" i="18"/>
  <c r="F218" i="18"/>
  <c r="E218" i="18"/>
  <c r="H218" i="18" s="1"/>
  <c r="G217" i="18"/>
  <c r="F217" i="18"/>
  <c r="E217" i="18"/>
  <c r="H217" i="18" s="1"/>
  <c r="G216" i="18"/>
  <c r="E216" i="18"/>
  <c r="H216" i="18" s="1"/>
  <c r="H215" i="18"/>
  <c r="G215" i="18"/>
  <c r="F215" i="18"/>
  <c r="E215" i="18"/>
  <c r="H214" i="18"/>
  <c r="G214" i="18"/>
  <c r="E214" i="18"/>
  <c r="H213" i="18"/>
  <c r="G213" i="18"/>
  <c r="F213" i="18"/>
  <c r="E213" i="18"/>
  <c r="H212" i="18"/>
  <c r="G212" i="18"/>
  <c r="E212" i="18"/>
  <c r="G211" i="18"/>
  <c r="E211" i="18"/>
  <c r="H211" i="18" s="1"/>
  <c r="G210" i="18"/>
  <c r="E210" i="18"/>
  <c r="H210" i="18" s="1"/>
  <c r="H209" i="18"/>
  <c r="G209" i="18"/>
  <c r="E209" i="18"/>
  <c r="H208" i="18"/>
  <c r="G208" i="18"/>
  <c r="E208" i="18"/>
  <c r="G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E204" i="18"/>
  <c r="H204" i="18" s="1"/>
  <c r="H203" i="18"/>
  <c r="G203" i="18"/>
  <c r="F203" i="18"/>
  <c r="E203" i="18"/>
  <c r="H202" i="18"/>
  <c r="G202" i="18"/>
  <c r="F202" i="18"/>
  <c r="E202" i="18"/>
  <c r="H201" i="18"/>
  <c r="G201" i="18"/>
  <c r="F201" i="18"/>
  <c r="E201" i="18"/>
  <c r="H200" i="18"/>
  <c r="G200" i="18"/>
  <c r="E200" i="18"/>
  <c r="H199" i="18"/>
  <c r="G199" i="18"/>
  <c r="F199" i="18"/>
  <c r="E199" i="18"/>
  <c r="H198" i="18"/>
  <c r="G198" i="18"/>
  <c r="E198" i="18"/>
  <c r="H197" i="18"/>
  <c r="G197" i="18"/>
  <c r="F197" i="18"/>
  <c r="E197" i="18"/>
  <c r="H196" i="18"/>
  <c r="G196" i="18"/>
  <c r="F196" i="18"/>
  <c r="E196" i="18"/>
  <c r="H195" i="18"/>
  <c r="G195" i="18"/>
  <c r="F195" i="18"/>
  <c r="E195" i="18"/>
  <c r="H194" i="18"/>
  <c r="G194" i="18"/>
  <c r="F194" i="18"/>
  <c r="E194" i="18"/>
  <c r="G193" i="18"/>
  <c r="E193" i="18"/>
  <c r="H193" i="18" s="1"/>
  <c r="G192" i="18"/>
  <c r="E192" i="18"/>
  <c r="H192" i="18" s="1"/>
  <c r="H191" i="18"/>
  <c r="G191" i="18"/>
  <c r="F191" i="18"/>
  <c r="E191" i="18"/>
  <c r="H190" i="18"/>
  <c r="G190" i="18"/>
  <c r="E190" i="18"/>
  <c r="H189" i="18"/>
  <c r="G189" i="18"/>
  <c r="F189" i="18"/>
  <c r="E189" i="18"/>
  <c r="H188" i="18"/>
  <c r="G188" i="18"/>
  <c r="F188" i="18"/>
  <c r="E188" i="18"/>
  <c r="H187" i="18"/>
  <c r="G187" i="18"/>
  <c r="E187" i="18"/>
  <c r="G186" i="18"/>
  <c r="E186" i="18"/>
  <c r="H186" i="18" s="1"/>
  <c r="G185" i="18"/>
  <c r="F185" i="18"/>
  <c r="E185" i="18"/>
  <c r="H185" i="18" s="1"/>
  <c r="G184" i="18"/>
  <c r="E184" i="18"/>
  <c r="H184" i="18" s="1"/>
  <c r="H183" i="18"/>
  <c r="G183" i="18"/>
  <c r="F183" i="18"/>
  <c r="E183" i="18"/>
  <c r="H182" i="18"/>
  <c r="G182" i="18"/>
  <c r="E182" i="18"/>
  <c r="H181" i="18"/>
  <c r="G181" i="18"/>
  <c r="F181" i="18"/>
  <c r="E181" i="18"/>
  <c r="H180" i="18"/>
  <c r="G180" i="18"/>
  <c r="F180" i="18"/>
  <c r="E180" i="18"/>
  <c r="H179" i="18"/>
  <c r="G179" i="18"/>
  <c r="F179" i="18"/>
  <c r="E179" i="18"/>
  <c r="H178" i="18"/>
  <c r="G178" i="18"/>
  <c r="E178" i="18"/>
  <c r="E177" i="18"/>
  <c r="D177" i="18"/>
  <c r="C177" i="18"/>
  <c r="G171" i="18"/>
  <c r="H171" i="18" s="1"/>
  <c r="F171" i="18"/>
  <c r="E171" i="18"/>
  <c r="G170" i="18"/>
  <c r="H170" i="18" s="1"/>
  <c r="F170" i="18"/>
  <c r="E170" i="18"/>
  <c r="G169" i="18"/>
  <c r="H169" i="18" s="1"/>
  <c r="F169" i="18"/>
  <c r="E169" i="18"/>
  <c r="G168" i="18"/>
  <c r="H168" i="18" s="1"/>
  <c r="F168" i="18"/>
  <c r="E168" i="18"/>
  <c r="G167" i="18"/>
  <c r="H167" i="18" s="1"/>
  <c r="F167" i="18"/>
  <c r="E167" i="18"/>
  <c r="G166" i="18"/>
  <c r="H166" i="18" s="1"/>
  <c r="F166" i="18"/>
  <c r="E166" i="18"/>
  <c r="G165" i="18"/>
  <c r="H165" i="18" s="1"/>
  <c r="F165" i="18"/>
  <c r="E165" i="18"/>
  <c r="G164" i="18"/>
  <c r="H164" i="18" s="1"/>
  <c r="F164" i="18"/>
  <c r="E164" i="18"/>
  <c r="G163" i="18"/>
  <c r="H163" i="18" s="1"/>
  <c r="F163" i="18"/>
  <c r="E163" i="18"/>
  <c r="G162" i="18"/>
  <c r="F162" i="18"/>
  <c r="G161" i="18"/>
  <c r="H161" i="18" s="1"/>
  <c r="F161" i="18"/>
  <c r="E161" i="18"/>
  <c r="G160" i="18"/>
  <c r="F160" i="18"/>
  <c r="G159" i="18"/>
  <c r="H159" i="18" s="1"/>
  <c r="F159" i="18"/>
  <c r="E159" i="18"/>
  <c r="G158" i="18"/>
  <c r="H158" i="18" s="1"/>
  <c r="F158" i="18"/>
  <c r="E158" i="18"/>
  <c r="G157" i="18"/>
  <c r="H157" i="18" s="1"/>
  <c r="F157" i="18"/>
  <c r="E157" i="18"/>
  <c r="G156" i="18"/>
  <c r="H156" i="18" s="1"/>
  <c r="F156" i="18"/>
  <c r="E156" i="18"/>
  <c r="G155" i="18"/>
  <c r="H155" i="18" s="1"/>
  <c r="F155" i="18"/>
  <c r="E155" i="18"/>
  <c r="G154" i="18"/>
  <c r="H154" i="18" s="1"/>
  <c r="F154" i="18"/>
  <c r="E154" i="18"/>
  <c r="G153" i="18"/>
  <c r="H153" i="18" s="1"/>
  <c r="F153" i="18"/>
  <c r="E153" i="18"/>
  <c r="G152" i="18"/>
  <c r="H152" i="18" s="1"/>
  <c r="F152" i="18"/>
  <c r="E152" i="18"/>
  <c r="G151" i="18"/>
  <c r="H151" i="18" s="1"/>
  <c r="F151" i="18"/>
  <c r="E151" i="18"/>
  <c r="G150" i="18"/>
  <c r="H150" i="18" s="1"/>
  <c r="F150" i="18"/>
  <c r="E150" i="18"/>
  <c r="G149" i="18"/>
  <c r="H149" i="18" s="1"/>
  <c r="F149" i="18"/>
  <c r="E149" i="18"/>
  <c r="G148" i="18"/>
  <c r="H148" i="18" s="1"/>
  <c r="F148" i="18"/>
  <c r="E148" i="18"/>
  <c r="G147" i="18"/>
  <c r="F147" i="18"/>
  <c r="G146" i="18"/>
  <c r="H146" i="18" s="1"/>
  <c r="F146" i="18"/>
  <c r="E146" i="18"/>
  <c r="G145" i="18"/>
  <c r="H145" i="18" s="1"/>
  <c r="F145" i="18"/>
  <c r="E145" i="18"/>
  <c r="G144" i="18"/>
  <c r="H144" i="18" s="1"/>
  <c r="F144" i="18"/>
  <c r="E144" i="18"/>
  <c r="G143" i="18"/>
  <c r="H143" i="18" s="1"/>
  <c r="F143" i="18"/>
  <c r="E143" i="18"/>
  <c r="G142" i="18"/>
  <c r="H142" i="18" s="1"/>
  <c r="F142" i="18"/>
  <c r="E142" i="18"/>
  <c r="G141" i="18"/>
  <c r="F141" i="18"/>
  <c r="G140" i="18"/>
  <c r="F140" i="18"/>
  <c r="G139" i="18"/>
  <c r="F139" i="18"/>
  <c r="G138" i="18"/>
  <c r="F138" i="18"/>
  <c r="G137" i="18"/>
  <c r="F137" i="18"/>
  <c r="G136" i="18"/>
  <c r="H136" i="18" s="1"/>
  <c r="F136" i="18"/>
  <c r="E136" i="18"/>
  <c r="G135" i="18"/>
  <c r="F135" i="18"/>
  <c r="G134" i="18"/>
  <c r="H134" i="18" s="1"/>
  <c r="F134" i="18"/>
  <c r="E134" i="18"/>
  <c r="G133" i="18"/>
  <c r="F133" i="18"/>
  <c r="G132" i="18"/>
  <c r="F132" i="18"/>
  <c r="G131" i="18"/>
  <c r="H131" i="18" s="1"/>
  <c r="F131" i="18"/>
  <c r="E131" i="18"/>
  <c r="G130" i="18"/>
  <c r="F130" i="18"/>
  <c r="G129" i="18"/>
  <c r="H129" i="18" s="1"/>
  <c r="F129" i="18"/>
  <c r="E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H122" i="18" s="1"/>
  <c r="F122" i="18"/>
  <c r="E122" i="18"/>
  <c r="G121" i="18"/>
  <c r="H121" i="18" s="1"/>
  <c r="F121" i="18"/>
  <c r="E121" i="18"/>
  <c r="G120" i="18"/>
  <c r="H120" i="18" s="1"/>
  <c r="F120" i="18"/>
  <c r="E120" i="18"/>
  <c r="G119" i="18"/>
  <c r="F119" i="18"/>
  <c r="G118" i="18"/>
  <c r="F118" i="18"/>
  <c r="G117" i="18"/>
  <c r="F117" i="18"/>
  <c r="G116" i="18"/>
  <c r="F116" i="18"/>
  <c r="G115" i="18"/>
  <c r="H115" i="18" s="1"/>
  <c r="F115" i="18"/>
  <c r="E115" i="18"/>
  <c r="G114" i="18"/>
  <c r="F114" i="18"/>
  <c r="G113" i="18"/>
  <c r="H113" i="18" s="1"/>
  <c r="F113" i="18"/>
  <c r="E113" i="18"/>
  <c r="G112" i="18"/>
  <c r="H112" i="18" s="1"/>
  <c r="F112" i="18"/>
  <c r="E112" i="18"/>
  <c r="G111" i="18"/>
  <c r="H111" i="18" s="1"/>
  <c r="F111" i="18"/>
  <c r="E111" i="18"/>
  <c r="G110" i="18"/>
  <c r="H110" i="18" s="1"/>
  <c r="F110" i="18"/>
  <c r="E110" i="18"/>
  <c r="G109" i="18"/>
  <c r="H109" i="18" s="1"/>
  <c r="F109" i="18"/>
  <c r="E109" i="18"/>
  <c r="G108" i="18"/>
  <c r="H108" i="18" s="1"/>
  <c r="F108" i="18"/>
  <c r="E108" i="18"/>
  <c r="G107" i="18"/>
  <c r="F107" i="18"/>
  <c r="G106" i="18"/>
  <c r="F106" i="18"/>
  <c r="G105" i="18"/>
  <c r="H105" i="18" s="1"/>
  <c r="F105" i="18"/>
  <c r="E105" i="18"/>
  <c r="G104" i="18"/>
  <c r="F104" i="18"/>
  <c r="G103" i="18"/>
  <c r="H103" i="18" s="1"/>
  <c r="F103" i="18"/>
  <c r="E103" i="18"/>
  <c r="G102" i="18"/>
  <c r="H102" i="18" s="1"/>
  <c r="F102" i="18"/>
  <c r="E102" i="18"/>
  <c r="G101" i="18"/>
  <c r="H101" i="18" s="1"/>
  <c r="F101" i="18"/>
  <c r="E101" i="18"/>
  <c r="G100" i="18"/>
  <c r="H100" i="18" s="1"/>
  <c r="F100" i="18"/>
  <c r="E100" i="18"/>
  <c r="G99" i="18"/>
  <c r="H99" i="18" s="1"/>
  <c r="F99" i="18"/>
  <c r="E99" i="18"/>
  <c r="G98" i="18"/>
  <c r="H98" i="18" s="1"/>
  <c r="F98" i="18"/>
  <c r="E98" i="18"/>
  <c r="G97" i="18"/>
  <c r="H97" i="18" s="1"/>
  <c r="F97" i="18"/>
  <c r="E97" i="18"/>
  <c r="G96" i="18"/>
  <c r="F96" i="18"/>
  <c r="G95" i="18"/>
  <c r="H95" i="18" s="1"/>
  <c r="F95" i="18"/>
  <c r="E95" i="18"/>
  <c r="G94" i="18"/>
  <c r="F94" i="18"/>
  <c r="G93" i="18"/>
  <c r="H93" i="18" s="1"/>
  <c r="F93" i="18"/>
  <c r="E93" i="18"/>
  <c r="G92" i="18"/>
  <c r="F92" i="18"/>
  <c r="G91" i="18"/>
  <c r="F91" i="18"/>
  <c r="G90" i="18"/>
  <c r="H90" i="18" s="1"/>
  <c r="F90" i="18"/>
  <c r="E90" i="18"/>
  <c r="G89" i="18"/>
  <c r="F89" i="18"/>
  <c r="G88" i="18"/>
  <c r="H88" i="18" s="1"/>
  <c r="F88" i="18"/>
  <c r="E88" i="18"/>
  <c r="G87" i="18"/>
  <c r="H87" i="18" s="1"/>
  <c r="F87" i="18"/>
  <c r="E87" i="18"/>
  <c r="G86" i="18"/>
  <c r="H86" i="18" s="1"/>
  <c r="F86" i="18"/>
  <c r="E86" i="18"/>
  <c r="G85" i="18"/>
  <c r="H85" i="18" s="1"/>
  <c r="F85" i="18"/>
  <c r="E85" i="18"/>
  <c r="G84" i="18"/>
  <c r="H84" i="18" s="1"/>
  <c r="F84" i="18"/>
  <c r="E84" i="18"/>
  <c r="G83" i="18"/>
  <c r="H83" i="18" s="1"/>
  <c r="F83" i="18"/>
  <c r="E83" i="18"/>
  <c r="G82" i="18"/>
  <c r="H82" i="18" s="1"/>
  <c r="F82" i="18"/>
  <c r="E82" i="18"/>
  <c r="G81" i="18"/>
  <c r="F81" i="18"/>
  <c r="G80" i="18"/>
  <c r="F80" i="18"/>
  <c r="G79" i="18"/>
  <c r="H79" i="18" s="1"/>
  <c r="F79" i="18"/>
  <c r="E79" i="18"/>
  <c r="G78" i="18"/>
  <c r="H78" i="18" s="1"/>
  <c r="F78" i="18"/>
  <c r="E78" i="18"/>
  <c r="G77" i="18"/>
  <c r="F77" i="18"/>
  <c r="F76" i="18"/>
  <c r="D76" i="18"/>
  <c r="C76" i="18"/>
  <c r="G70" i="18"/>
  <c r="F70" i="18"/>
  <c r="E70" i="18"/>
  <c r="H70" i="18" s="1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E64" i="18"/>
  <c r="H64" i="18" s="1"/>
  <c r="H63" i="18"/>
  <c r="G63" i="18"/>
  <c r="F63" i="18"/>
  <c r="E63" i="18"/>
  <c r="H62" i="18"/>
  <c r="G62" i="18"/>
  <c r="E62" i="18"/>
  <c r="H61" i="18"/>
  <c r="G61" i="18"/>
  <c r="F61" i="18"/>
  <c r="E61" i="18"/>
  <c r="H60" i="18"/>
  <c r="G60" i="18"/>
  <c r="F60" i="18"/>
  <c r="E60" i="18"/>
  <c r="H59" i="18"/>
  <c r="G59" i="18"/>
  <c r="F59" i="18"/>
  <c r="E59" i="18"/>
  <c r="H58" i="18"/>
  <c r="G58" i="18"/>
  <c r="F58" i="18"/>
  <c r="E58" i="18"/>
  <c r="H57" i="18"/>
  <c r="G57" i="18"/>
  <c r="F57" i="18"/>
  <c r="E57" i="18"/>
  <c r="H56" i="18"/>
  <c r="G56" i="18"/>
  <c r="F56" i="18"/>
  <c r="E56" i="18"/>
  <c r="H55" i="18"/>
  <c r="G55" i="18"/>
  <c r="F55" i="18"/>
  <c r="E55" i="18"/>
  <c r="H54" i="18"/>
  <c r="G54" i="18"/>
  <c r="E54" i="18"/>
  <c r="H53" i="18"/>
  <c r="G53" i="18"/>
  <c r="F53" i="18"/>
  <c r="E53" i="18"/>
  <c r="H52" i="18"/>
  <c r="G52" i="18"/>
  <c r="F52" i="18"/>
  <c r="E52" i="18"/>
  <c r="H51" i="18"/>
  <c r="G51" i="18"/>
  <c r="F51" i="18"/>
  <c r="E51" i="18"/>
  <c r="H50" i="18"/>
  <c r="G50" i="18"/>
  <c r="F50" i="18"/>
  <c r="E50" i="18"/>
  <c r="H49" i="18"/>
  <c r="G49" i="18"/>
  <c r="F49" i="18"/>
  <c r="E49" i="18"/>
  <c r="H48" i="18"/>
  <c r="G48" i="18"/>
  <c r="F48" i="18"/>
  <c r="E48" i="18"/>
  <c r="H47" i="18"/>
  <c r="G47" i="18"/>
  <c r="F47" i="18"/>
  <c r="E47" i="18"/>
  <c r="H46" i="18"/>
  <c r="G46" i="18"/>
  <c r="F46" i="18"/>
  <c r="E46" i="18"/>
  <c r="G45" i="18"/>
  <c r="E45" i="18"/>
  <c r="H45" i="18" s="1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E39" i="18"/>
  <c r="H39" i="18" s="1"/>
  <c r="H38" i="18"/>
  <c r="G38" i="18"/>
  <c r="F38" i="18"/>
  <c r="E38" i="18"/>
  <c r="H37" i="18"/>
  <c r="G37" i="18"/>
  <c r="F37" i="18"/>
  <c r="E37" i="18"/>
  <c r="H36" i="18"/>
  <c r="G36" i="18"/>
  <c r="E36" i="18"/>
  <c r="H35" i="18"/>
  <c r="G35" i="18"/>
  <c r="F35" i="18"/>
  <c r="E35" i="18"/>
  <c r="H34" i="18"/>
  <c r="G34" i="18"/>
  <c r="F34" i="18"/>
  <c r="E34" i="18"/>
  <c r="H33" i="18"/>
  <c r="G33" i="18"/>
  <c r="F33" i="18"/>
  <c r="E33" i="18"/>
  <c r="H32" i="18"/>
  <c r="G32" i="18"/>
  <c r="F32" i="18"/>
  <c r="E32" i="18"/>
  <c r="H31" i="18"/>
  <c r="G31" i="18"/>
  <c r="F31" i="18"/>
  <c r="E31" i="18"/>
  <c r="H30" i="18"/>
  <c r="G30" i="18"/>
  <c r="E30" i="18"/>
  <c r="H29" i="18"/>
  <c r="G29" i="18"/>
  <c r="F29" i="18"/>
  <c r="E29" i="18"/>
  <c r="H28" i="18"/>
  <c r="G28" i="18"/>
  <c r="F28" i="18"/>
  <c r="E28" i="18"/>
  <c r="H27" i="18"/>
  <c r="G27" i="18"/>
  <c r="F27" i="18"/>
  <c r="E27" i="18"/>
  <c r="H26" i="18"/>
  <c r="G26" i="18"/>
  <c r="F26" i="18"/>
  <c r="E26" i="18"/>
  <c r="H25" i="18"/>
  <c r="G25" i="18"/>
  <c r="F25" i="18"/>
  <c r="E25" i="18"/>
  <c r="H24" i="18"/>
  <c r="G24" i="18"/>
  <c r="F24" i="18"/>
  <c r="E24" i="18"/>
  <c r="H23" i="18"/>
  <c r="G23" i="18"/>
  <c r="F23" i="18"/>
  <c r="E23" i="18"/>
  <c r="H22" i="18"/>
  <c r="G22" i="18"/>
  <c r="F22" i="18"/>
  <c r="E22" i="18"/>
  <c r="H21" i="18"/>
  <c r="G21" i="18"/>
  <c r="F21" i="18"/>
  <c r="E21" i="18"/>
  <c r="H20" i="18"/>
  <c r="G20" i="18"/>
  <c r="F20" i="18"/>
  <c r="E20" i="18"/>
  <c r="E19" i="18"/>
  <c r="D19" i="18"/>
  <c r="C19" i="18"/>
  <c r="C13" i="18"/>
  <c r="D12" i="18"/>
  <c r="C11" i="18"/>
  <c r="D10" i="18"/>
  <c r="C9" i="18"/>
  <c r="G618" i="17"/>
  <c r="H618" i="17" s="1"/>
  <c r="F618" i="17"/>
  <c r="E618" i="17"/>
  <c r="G617" i="17"/>
  <c r="H617" i="17" s="1"/>
  <c r="F617" i="17"/>
  <c r="E617" i="17"/>
  <c r="G616" i="17"/>
  <c r="H616" i="17" s="1"/>
  <c r="F616" i="17"/>
  <c r="E616" i="17"/>
  <c r="G615" i="17"/>
  <c r="H615" i="17" s="1"/>
  <c r="F615" i="17"/>
  <c r="E615" i="17"/>
  <c r="G614" i="17"/>
  <c r="H614" i="17" s="1"/>
  <c r="F614" i="17"/>
  <c r="E614" i="17"/>
  <c r="G613" i="17"/>
  <c r="H613" i="17" s="1"/>
  <c r="F613" i="17"/>
  <c r="E613" i="17"/>
  <c r="G612" i="17"/>
  <c r="H612" i="17" s="1"/>
  <c r="F612" i="17"/>
  <c r="E612" i="17"/>
  <c r="G611" i="17"/>
  <c r="H611" i="17" s="1"/>
  <c r="F611" i="17"/>
  <c r="E611" i="17"/>
  <c r="G610" i="17"/>
  <c r="H610" i="17" s="1"/>
  <c r="F610" i="17"/>
  <c r="E610" i="17"/>
  <c r="G609" i="17"/>
  <c r="H609" i="17" s="1"/>
  <c r="F609" i="17"/>
  <c r="E609" i="17"/>
  <c r="G608" i="17"/>
  <c r="H608" i="17" s="1"/>
  <c r="F608" i="17"/>
  <c r="E608" i="17"/>
  <c r="G607" i="17"/>
  <c r="H607" i="17" s="1"/>
  <c r="F607" i="17"/>
  <c r="E607" i="17"/>
  <c r="G606" i="17"/>
  <c r="H606" i="17" s="1"/>
  <c r="F606" i="17"/>
  <c r="E606" i="17"/>
  <c r="G605" i="17"/>
  <c r="H605" i="17" s="1"/>
  <c r="F605" i="17"/>
  <c r="E605" i="17"/>
  <c r="G604" i="17"/>
  <c r="H604" i="17" s="1"/>
  <c r="F604" i="17"/>
  <c r="E604" i="17"/>
  <c r="G603" i="17"/>
  <c r="H603" i="17" s="1"/>
  <c r="F603" i="17"/>
  <c r="E603" i="17"/>
  <c r="G602" i="17"/>
  <c r="H602" i="17" s="1"/>
  <c r="F602" i="17"/>
  <c r="E602" i="17"/>
  <c r="G601" i="17"/>
  <c r="H601" i="17" s="1"/>
  <c r="F601" i="17"/>
  <c r="E601" i="17"/>
  <c r="G600" i="17"/>
  <c r="H600" i="17" s="1"/>
  <c r="F600" i="17"/>
  <c r="E600" i="17"/>
  <c r="G599" i="17"/>
  <c r="H599" i="17" s="1"/>
  <c r="F599" i="17"/>
  <c r="E599" i="17"/>
  <c r="G598" i="17"/>
  <c r="H598" i="17" s="1"/>
  <c r="F598" i="17"/>
  <c r="E598" i="17"/>
  <c r="G597" i="17"/>
  <c r="H597" i="17" s="1"/>
  <c r="F597" i="17"/>
  <c r="E597" i="17"/>
  <c r="G596" i="17"/>
  <c r="H596" i="17" s="1"/>
  <c r="F596" i="17"/>
  <c r="E596" i="17"/>
  <c r="G595" i="17"/>
  <c r="H595" i="17" s="1"/>
  <c r="F595" i="17"/>
  <c r="E595" i="17"/>
  <c r="G594" i="17"/>
  <c r="F594" i="17"/>
  <c r="G593" i="17"/>
  <c r="H593" i="17" s="1"/>
  <c r="F593" i="17"/>
  <c r="E593" i="17"/>
  <c r="G592" i="17"/>
  <c r="H592" i="17" s="1"/>
  <c r="F592" i="17"/>
  <c r="E592" i="17"/>
  <c r="G591" i="17"/>
  <c r="F591" i="17"/>
  <c r="D591" i="17"/>
  <c r="C591" i="17"/>
  <c r="H585" i="17"/>
  <c r="G585" i="17"/>
  <c r="F585" i="17"/>
  <c r="E585" i="17"/>
  <c r="H584" i="17"/>
  <c r="G584" i="17"/>
  <c r="F584" i="17"/>
  <c r="E584" i="17"/>
  <c r="H583" i="17"/>
  <c r="G583" i="17"/>
  <c r="F583" i="17"/>
  <c r="E583" i="17"/>
  <c r="H582" i="17"/>
  <c r="G582" i="17"/>
  <c r="F582" i="17"/>
  <c r="E582" i="17"/>
  <c r="H581" i="17"/>
  <c r="G581" i="17"/>
  <c r="F581" i="17"/>
  <c r="E581" i="17"/>
  <c r="H580" i="17"/>
  <c r="G580" i="17"/>
  <c r="F580" i="17"/>
  <c r="E580" i="17"/>
  <c r="H579" i="17"/>
  <c r="G579" i="17"/>
  <c r="F579" i="17"/>
  <c r="E579" i="17"/>
  <c r="H578" i="17"/>
  <c r="G578" i="17"/>
  <c r="F578" i="17"/>
  <c r="E578" i="17"/>
  <c r="H577" i="17"/>
  <c r="G577" i="17"/>
  <c r="F577" i="17"/>
  <c r="E577" i="17"/>
  <c r="H576" i="17"/>
  <c r="G576" i="17"/>
  <c r="F576" i="17"/>
  <c r="E576" i="17"/>
  <c r="H575" i="17"/>
  <c r="G575" i="17"/>
  <c r="F575" i="17"/>
  <c r="E575" i="17"/>
  <c r="H574" i="17"/>
  <c r="G574" i="17"/>
  <c r="F574" i="17"/>
  <c r="E574" i="17"/>
  <c r="H573" i="17"/>
  <c r="G573" i="17"/>
  <c r="F573" i="17"/>
  <c r="E573" i="17"/>
  <c r="H572" i="17"/>
  <c r="G572" i="17"/>
  <c r="F572" i="17"/>
  <c r="E572" i="17"/>
  <c r="H571" i="17"/>
  <c r="G571" i="17"/>
  <c r="F571" i="17"/>
  <c r="E571" i="17"/>
  <c r="H570" i="17"/>
  <c r="G570" i="17"/>
  <c r="F570" i="17"/>
  <c r="E570" i="17"/>
  <c r="H569" i="17"/>
  <c r="G569" i="17"/>
  <c r="F569" i="17"/>
  <c r="E569" i="17"/>
  <c r="H568" i="17"/>
  <c r="G568" i="17"/>
  <c r="F568" i="17"/>
  <c r="E568" i="17"/>
  <c r="H567" i="17"/>
  <c r="G567" i="17"/>
  <c r="F567" i="17"/>
  <c r="E567" i="17"/>
  <c r="H566" i="17"/>
  <c r="G566" i="17"/>
  <c r="F566" i="17"/>
  <c r="E566" i="17"/>
  <c r="H565" i="17"/>
  <c r="G565" i="17"/>
  <c r="F565" i="17"/>
  <c r="E565" i="17"/>
  <c r="H564" i="17"/>
  <c r="G564" i="17"/>
  <c r="F564" i="17"/>
  <c r="E564" i="17"/>
  <c r="H563" i="17"/>
  <c r="G563" i="17"/>
  <c r="F563" i="17"/>
  <c r="E563" i="17"/>
  <c r="H562" i="17"/>
  <c r="G562" i="17"/>
  <c r="F562" i="17"/>
  <c r="E562" i="17"/>
  <c r="H561" i="17"/>
  <c r="G561" i="17"/>
  <c r="F561" i="17"/>
  <c r="E561" i="17"/>
  <c r="H560" i="17"/>
  <c r="G560" i="17"/>
  <c r="F560" i="17"/>
  <c r="E560" i="17"/>
  <c r="H559" i="17"/>
  <c r="G559" i="17"/>
  <c r="F559" i="17"/>
  <c r="E559" i="17"/>
  <c r="H558" i="17"/>
  <c r="G558" i="17"/>
  <c r="F558" i="17"/>
  <c r="E558" i="17"/>
  <c r="H557" i="17"/>
  <c r="G557" i="17"/>
  <c r="F557" i="17"/>
  <c r="E557" i="17"/>
  <c r="H556" i="17"/>
  <c r="G556" i="17"/>
  <c r="F556" i="17"/>
  <c r="E556" i="17"/>
  <c r="H555" i="17"/>
  <c r="G555" i="17"/>
  <c r="F555" i="17"/>
  <c r="E555" i="17"/>
  <c r="H554" i="17"/>
  <c r="G554" i="17"/>
  <c r="F554" i="17"/>
  <c r="E554" i="17"/>
  <c r="H553" i="17"/>
  <c r="G553" i="17"/>
  <c r="F553" i="17"/>
  <c r="E553" i="17"/>
  <c r="H552" i="17"/>
  <c r="G552" i="17"/>
  <c r="F552" i="17"/>
  <c r="E552" i="17"/>
  <c r="H551" i="17"/>
  <c r="G551" i="17"/>
  <c r="F551" i="17"/>
  <c r="E551" i="17"/>
  <c r="H550" i="17"/>
  <c r="G550" i="17"/>
  <c r="F550" i="17"/>
  <c r="E550" i="17"/>
  <c r="H549" i="17"/>
  <c r="G549" i="17"/>
  <c r="F549" i="17"/>
  <c r="E549" i="17"/>
  <c r="H548" i="17"/>
  <c r="G548" i="17"/>
  <c r="F548" i="17"/>
  <c r="E548" i="17"/>
  <c r="H547" i="17"/>
  <c r="G547" i="17"/>
  <c r="F547" i="17"/>
  <c r="E547" i="17"/>
  <c r="H546" i="17"/>
  <c r="G546" i="17"/>
  <c r="F546" i="17"/>
  <c r="E546" i="17"/>
  <c r="H545" i="17"/>
  <c r="G545" i="17"/>
  <c r="F545" i="17"/>
  <c r="E545" i="17"/>
  <c r="H544" i="17"/>
  <c r="G544" i="17"/>
  <c r="F544" i="17"/>
  <c r="E544" i="17"/>
  <c r="H543" i="17"/>
  <c r="G543" i="17"/>
  <c r="F543" i="17"/>
  <c r="E543" i="17"/>
  <c r="H542" i="17"/>
  <c r="G542" i="17"/>
  <c r="F542" i="17"/>
  <c r="E542" i="17"/>
  <c r="H541" i="17"/>
  <c r="G541" i="17"/>
  <c r="F541" i="17"/>
  <c r="E541" i="17"/>
  <c r="H540" i="17"/>
  <c r="G540" i="17"/>
  <c r="F540" i="17"/>
  <c r="E540" i="17"/>
  <c r="H539" i="17"/>
  <c r="G539" i="17"/>
  <c r="F539" i="17"/>
  <c r="E539" i="17"/>
  <c r="H538" i="17"/>
  <c r="G538" i="17"/>
  <c r="F538" i="17"/>
  <c r="E538" i="17"/>
  <c r="H537" i="17"/>
  <c r="G537" i="17"/>
  <c r="F537" i="17"/>
  <c r="E537" i="17"/>
  <c r="H536" i="17"/>
  <c r="G536" i="17"/>
  <c r="F536" i="17"/>
  <c r="E536" i="17"/>
  <c r="H535" i="17"/>
  <c r="G535" i="17"/>
  <c r="F535" i="17"/>
  <c r="E535" i="17"/>
  <c r="H534" i="17"/>
  <c r="G534" i="17"/>
  <c r="F534" i="17"/>
  <c r="E534" i="17"/>
  <c r="H533" i="17"/>
  <c r="G533" i="17"/>
  <c r="F533" i="17"/>
  <c r="E533" i="17"/>
  <c r="H532" i="17"/>
  <c r="G532" i="17"/>
  <c r="F532" i="17"/>
  <c r="E532" i="17"/>
  <c r="H531" i="17"/>
  <c r="G531" i="17"/>
  <c r="F531" i="17"/>
  <c r="E531" i="17"/>
  <c r="H530" i="17"/>
  <c r="G530" i="17"/>
  <c r="F530" i="17"/>
  <c r="E530" i="17"/>
  <c r="H529" i="17"/>
  <c r="G529" i="17"/>
  <c r="F529" i="17"/>
  <c r="E529" i="17"/>
  <c r="H528" i="17"/>
  <c r="G528" i="17"/>
  <c r="F528" i="17"/>
  <c r="E528" i="17"/>
  <c r="H527" i="17"/>
  <c r="G527" i="17"/>
  <c r="F527" i="17"/>
  <c r="E527" i="17"/>
  <c r="H526" i="17"/>
  <c r="G526" i="17"/>
  <c r="F526" i="17"/>
  <c r="E526" i="17"/>
  <c r="H525" i="17"/>
  <c r="G525" i="17"/>
  <c r="F525" i="17"/>
  <c r="E525" i="17"/>
  <c r="H524" i="17"/>
  <c r="G524" i="17"/>
  <c r="F524" i="17"/>
  <c r="E524" i="17"/>
  <c r="H523" i="17"/>
  <c r="G523" i="17"/>
  <c r="F523" i="17"/>
  <c r="E523" i="17"/>
  <c r="H522" i="17"/>
  <c r="G522" i="17"/>
  <c r="F522" i="17"/>
  <c r="E522" i="17"/>
  <c r="H521" i="17"/>
  <c r="G521" i="17"/>
  <c r="F521" i="17"/>
  <c r="E521" i="17"/>
  <c r="H520" i="17"/>
  <c r="G520" i="17"/>
  <c r="F520" i="17"/>
  <c r="E520" i="17"/>
  <c r="H519" i="17"/>
  <c r="G519" i="17"/>
  <c r="F519" i="17"/>
  <c r="E519" i="17"/>
  <c r="H518" i="17"/>
  <c r="G518" i="17"/>
  <c r="F518" i="17"/>
  <c r="E518" i="17"/>
  <c r="H517" i="17"/>
  <c r="G517" i="17"/>
  <c r="F517" i="17"/>
  <c r="E517" i="17"/>
  <c r="H516" i="17"/>
  <c r="G516" i="17"/>
  <c r="F516" i="17"/>
  <c r="E516" i="17"/>
  <c r="H515" i="17"/>
  <c r="G515" i="17"/>
  <c r="F515" i="17"/>
  <c r="E515" i="17"/>
  <c r="H514" i="17"/>
  <c r="G514" i="17"/>
  <c r="F514" i="17"/>
  <c r="E514" i="17"/>
  <c r="H513" i="17"/>
  <c r="G513" i="17"/>
  <c r="F513" i="17"/>
  <c r="E513" i="17"/>
  <c r="H512" i="17"/>
  <c r="G512" i="17"/>
  <c r="F512" i="17"/>
  <c r="E512" i="17"/>
  <c r="H511" i="17"/>
  <c r="G511" i="17"/>
  <c r="F511" i="17"/>
  <c r="E511" i="17"/>
  <c r="H510" i="17"/>
  <c r="G510" i="17"/>
  <c r="F510" i="17"/>
  <c r="E510" i="17"/>
  <c r="H509" i="17"/>
  <c r="G509" i="17"/>
  <c r="F509" i="17"/>
  <c r="E509" i="17"/>
  <c r="H508" i="17"/>
  <c r="G508" i="17"/>
  <c r="F508" i="17"/>
  <c r="E508" i="17"/>
  <c r="H507" i="17"/>
  <c r="G507" i="17"/>
  <c r="F507" i="17"/>
  <c r="E507" i="17"/>
  <c r="H506" i="17"/>
  <c r="G506" i="17"/>
  <c r="F506" i="17"/>
  <c r="E506" i="17"/>
  <c r="H505" i="17"/>
  <c r="G505" i="17"/>
  <c r="F505" i="17"/>
  <c r="E505" i="17"/>
  <c r="H504" i="17"/>
  <c r="G504" i="17"/>
  <c r="F504" i="17"/>
  <c r="E504" i="17"/>
  <c r="H503" i="17"/>
  <c r="G503" i="17"/>
  <c r="F503" i="17"/>
  <c r="E503" i="17"/>
  <c r="H502" i="17"/>
  <c r="G502" i="17"/>
  <c r="F502" i="17"/>
  <c r="E502" i="17"/>
  <c r="H501" i="17"/>
  <c r="G501" i="17"/>
  <c r="F501" i="17"/>
  <c r="E501" i="17"/>
  <c r="H500" i="17"/>
  <c r="G500" i="17"/>
  <c r="F500" i="17"/>
  <c r="E500" i="17"/>
  <c r="H499" i="17"/>
  <c r="G499" i="17"/>
  <c r="F499" i="17"/>
  <c r="E499" i="17"/>
  <c r="H498" i="17"/>
  <c r="G498" i="17"/>
  <c r="F498" i="17"/>
  <c r="E498" i="17"/>
  <c r="H497" i="17"/>
  <c r="G497" i="17"/>
  <c r="F497" i="17"/>
  <c r="E497" i="17"/>
  <c r="H496" i="17"/>
  <c r="G496" i="17"/>
  <c r="F496" i="17"/>
  <c r="E496" i="17"/>
  <c r="H495" i="17"/>
  <c r="G495" i="17"/>
  <c r="F495" i="17"/>
  <c r="E495" i="17"/>
  <c r="H494" i="17"/>
  <c r="G494" i="17"/>
  <c r="F494" i="17"/>
  <c r="E494" i="17"/>
  <c r="H493" i="17"/>
  <c r="G493" i="17"/>
  <c r="F493" i="17"/>
  <c r="E493" i="17"/>
  <c r="H492" i="17"/>
  <c r="G492" i="17"/>
  <c r="F492" i="17"/>
  <c r="E492" i="17"/>
  <c r="H491" i="17"/>
  <c r="G491" i="17"/>
  <c r="F491" i="17"/>
  <c r="E491" i="17"/>
  <c r="H490" i="17"/>
  <c r="G490" i="17"/>
  <c r="F490" i="17"/>
  <c r="E490" i="17"/>
  <c r="H489" i="17"/>
  <c r="G489" i="17"/>
  <c r="F489" i="17"/>
  <c r="E489" i="17"/>
  <c r="H488" i="17"/>
  <c r="G488" i="17"/>
  <c r="F488" i="17"/>
  <c r="E488" i="17"/>
  <c r="H487" i="17"/>
  <c r="G487" i="17"/>
  <c r="F487" i="17"/>
  <c r="E487" i="17"/>
  <c r="H486" i="17"/>
  <c r="G486" i="17"/>
  <c r="F486" i="17"/>
  <c r="E486" i="17"/>
  <c r="H485" i="17"/>
  <c r="G485" i="17"/>
  <c r="F485" i="17"/>
  <c r="E485" i="17"/>
  <c r="H484" i="17"/>
  <c r="G484" i="17"/>
  <c r="F484" i="17"/>
  <c r="E484" i="17"/>
  <c r="H483" i="17"/>
  <c r="G483" i="17"/>
  <c r="F483" i="17"/>
  <c r="E483" i="17"/>
  <c r="H482" i="17"/>
  <c r="G482" i="17"/>
  <c r="F482" i="17"/>
  <c r="E482" i="17"/>
  <c r="H481" i="17"/>
  <c r="G481" i="17"/>
  <c r="E481" i="17"/>
  <c r="H480" i="17"/>
  <c r="G480" i="17"/>
  <c r="F480" i="17"/>
  <c r="E480" i="17"/>
  <c r="H479" i="17"/>
  <c r="G479" i="17"/>
  <c r="F479" i="17"/>
  <c r="E479" i="17"/>
  <c r="H478" i="17"/>
  <c r="G478" i="17"/>
  <c r="F478" i="17"/>
  <c r="E478" i="17"/>
  <c r="H477" i="17"/>
  <c r="G477" i="17"/>
  <c r="F477" i="17"/>
  <c r="E477" i="17"/>
  <c r="H476" i="17"/>
  <c r="G476" i="17"/>
  <c r="F476" i="17"/>
  <c r="E476" i="17"/>
  <c r="H475" i="17"/>
  <c r="G475" i="17"/>
  <c r="F475" i="17"/>
  <c r="E475" i="17"/>
  <c r="H474" i="17"/>
  <c r="G474" i="17"/>
  <c r="F474" i="17"/>
  <c r="E474" i="17"/>
  <c r="H473" i="17"/>
  <c r="G473" i="17"/>
  <c r="F473" i="17"/>
  <c r="E473" i="17"/>
  <c r="H472" i="17"/>
  <c r="G472" i="17"/>
  <c r="F472" i="17"/>
  <c r="E472" i="17"/>
  <c r="H471" i="17"/>
  <c r="G471" i="17"/>
  <c r="F471" i="17"/>
  <c r="E471" i="17"/>
  <c r="H470" i="17"/>
  <c r="G470" i="17"/>
  <c r="F470" i="17"/>
  <c r="E470" i="17"/>
  <c r="H469" i="17"/>
  <c r="G469" i="17"/>
  <c r="E469" i="17"/>
  <c r="H468" i="17"/>
  <c r="G468" i="17"/>
  <c r="F468" i="17"/>
  <c r="E468" i="17"/>
  <c r="H467" i="17"/>
  <c r="G467" i="17"/>
  <c r="F467" i="17"/>
  <c r="E467" i="17"/>
  <c r="H466" i="17"/>
  <c r="G466" i="17"/>
  <c r="F466" i="17"/>
  <c r="E466" i="17"/>
  <c r="H465" i="17"/>
  <c r="G465" i="17"/>
  <c r="F465" i="17"/>
  <c r="E465" i="17"/>
  <c r="H464" i="17"/>
  <c r="G464" i="17"/>
  <c r="F464" i="17"/>
  <c r="E464" i="17"/>
  <c r="H463" i="17"/>
  <c r="G463" i="17"/>
  <c r="F463" i="17"/>
  <c r="E463" i="17"/>
  <c r="H462" i="17"/>
  <c r="G462" i="17"/>
  <c r="F462" i="17"/>
  <c r="E462" i="17"/>
  <c r="H461" i="17"/>
  <c r="G461" i="17"/>
  <c r="F461" i="17"/>
  <c r="E461" i="17"/>
  <c r="H460" i="17"/>
  <c r="G460" i="17"/>
  <c r="F460" i="17"/>
  <c r="E460" i="17"/>
  <c r="H459" i="17"/>
  <c r="G459" i="17"/>
  <c r="F459" i="17"/>
  <c r="E459" i="17"/>
  <c r="H458" i="17"/>
  <c r="G458" i="17"/>
  <c r="F458" i="17"/>
  <c r="E458" i="17"/>
  <c r="H457" i="17"/>
  <c r="G457" i="17"/>
  <c r="F457" i="17"/>
  <c r="E457" i="17"/>
  <c r="H456" i="17"/>
  <c r="G456" i="17"/>
  <c r="F456" i="17"/>
  <c r="E456" i="17"/>
  <c r="H455" i="17"/>
  <c r="G455" i="17"/>
  <c r="F455" i="17"/>
  <c r="E455" i="17"/>
  <c r="H454" i="17"/>
  <c r="G454" i="17"/>
  <c r="F454" i="17"/>
  <c r="E454" i="17"/>
  <c r="H453" i="17"/>
  <c r="G453" i="17"/>
  <c r="F453" i="17"/>
  <c r="E453" i="17"/>
  <c r="H452" i="17"/>
  <c r="G452" i="17"/>
  <c r="F452" i="17"/>
  <c r="E452" i="17"/>
  <c r="H451" i="17"/>
  <c r="G451" i="17"/>
  <c r="F451" i="17"/>
  <c r="E451" i="17"/>
  <c r="H450" i="17"/>
  <c r="G450" i="17"/>
  <c r="F450" i="17"/>
  <c r="E450" i="17"/>
  <c r="H449" i="17"/>
  <c r="G449" i="17"/>
  <c r="F449" i="17"/>
  <c r="E449" i="17"/>
  <c r="H448" i="17"/>
  <c r="G448" i="17"/>
  <c r="F448" i="17"/>
  <c r="E448" i="17"/>
  <c r="H447" i="17"/>
  <c r="G447" i="17"/>
  <c r="F447" i="17"/>
  <c r="E447" i="17"/>
  <c r="H446" i="17"/>
  <c r="G446" i="17"/>
  <c r="F446" i="17"/>
  <c r="E446" i="17"/>
  <c r="H445" i="17"/>
  <c r="G445" i="17"/>
  <c r="F445" i="17"/>
  <c r="E445" i="17"/>
  <c r="H444" i="17"/>
  <c r="G444" i="17"/>
  <c r="F444" i="17"/>
  <c r="E444" i="17"/>
  <c r="H443" i="17"/>
  <c r="G443" i="17"/>
  <c r="F443" i="17"/>
  <c r="E443" i="17"/>
  <c r="H442" i="17"/>
  <c r="G442" i="17"/>
  <c r="F442" i="17"/>
  <c r="E442" i="17"/>
  <c r="H441" i="17"/>
  <c r="G441" i="17"/>
  <c r="F441" i="17"/>
  <c r="E441" i="17"/>
  <c r="H440" i="17"/>
  <c r="G440" i="17"/>
  <c r="F440" i="17"/>
  <c r="E440" i="17"/>
  <c r="H439" i="17"/>
  <c r="G439" i="17"/>
  <c r="F439" i="17"/>
  <c r="E439" i="17"/>
  <c r="H438" i="17"/>
  <c r="G438" i="17"/>
  <c r="F438" i="17"/>
  <c r="E438" i="17"/>
  <c r="H437" i="17"/>
  <c r="G437" i="17"/>
  <c r="F437" i="17"/>
  <c r="E437" i="17"/>
  <c r="H436" i="17"/>
  <c r="G436" i="17"/>
  <c r="F436" i="17"/>
  <c r="E436" i="17"/>
  <c r="H435" i="17"/>
  <c r="G435" i="17"/>
  <c r="F435" i="17"/>
  <c r="E435" i="17"/>
  <c r="H434" i="17"/>
  <c r="G434" i="17"/>
  <c r="F434" i="17"/>
  <c r="E434" i="17"/>
  <c r="H433" i="17"/>
  <c r="G433" i="17"/>
  <c r="F433" i="17"/>
  <c r="E433" i="17"/>
  <c r="H432" i="17"/>
  <c r="G432" i="17"/>
  <c r="F432" i="17"/>
  <c r="E432" i="17"/>
  <c r="H431" i="17"/>
  <c r="G431" i="17"/>
  <c r="F431" i="17"/>
  <c r="E431" i="17"/>
  <c r="H430" i="17"/>
  <c r="G430" i="17"/>
  <c r="F430" i="17"/>
  <c r="E430" i="17"/>
  <c r="H429" i="17"/>
  <c r="G429" i="17"/>
  <c r="F429" i="17"/>
  <c r="E429" i="17"/>
  <c r="H428" i="17"/>
  <c r="G428" i="17"/>
  <c r="F428" i="17"/>
  <c r="E428" i="17"/>
  <c r="H427" i="17"/>
  <c r="G427" i="17"/>
  <c r="F427" i="17"/>
  <c r="E427" i="17"/>
  <c r="H426" i="17"/>
  <c r="G426" i="17"/>
  <c r="F426" i="17"/>
  <c r="E426" i="17"/>
  <c r="H425" i="17"/>
  <c r="G425" i="17"/>
  <c r="F425" i="17"/>
  <c r="E425" i="17"/>
  <c r="G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E420" i="17"/>
  <c r="H420" i="17" s="1"/>
  <c r="H419" i="17"/>
  <c r="G419" i="17"/>
  <c r="F419" i="17"/>
  <c r="E419" i="17"/>
  <c r="H418" i="17"/>
  <c r="G418" i="17"/>
  <c r="E418" i="17"/>
  <c r="H417" i="17"/>
  <c r="G417" i="17"/>
  <c r="F417" i="17"/>
  <c r="E417" i="17"/>
  <c r="H416" i="17"/>
  <c r="G416" i="17"/>
  <c r="F416" i="17"/>
  <c r="E416" i="17"/>
  <c r="H415" i="17"/>
  <c r="G415" i="17"/>
  <c r="F415" i="17"/>
  <c r="E415" i="17"/>
  <c r="H414" i="17"/>
  <c r="G414" i="17"/>
  <c r="F414" i="17"/>
  <c r="E414" i="17"/>
  <c r="H413" i="17"/>
  <c r="G413" i="17"/>
  <c r="F413" i="17"/>
  <c r="E413" i="17"/>
  <c r="H412" i="17"/>
  <c r="G412" i="17"/>
  <c r="F412" i="17"/>
  <c r="E412" i="17"/>
  <c r="H411" i="17"/>
  <c r="G411" i="17"/>
  <c r="F411" i="17"/>
  <c r="E411" i="17"/>
  <c r="H410" i="17"/>
  <c r="G410" i="17"/>
  <c r="F410" i="17"/>
  <c r="E410" i="17"/>
  <c r="H409" i="17"/>
  <c r="G409" i="17"/>
  <c r="F409" i="17"/>
  <c r="E409" i="17"/>
  <c r="H408" i="17"/>
  <c r="G408" i="17"/>
  <c r="F408" i="17"/>
  <c r="E408" i="17"/>
  <c r="H407" i="17"/>
  <c r="G407" i="17"/>
  <c r="E407" i="17"/>
  <c r="G406" i="17"/>
  <c r="E406" i="17"/>
  <c r="H406" i="17" s="1"/>
  <c r="G405" i="17"/>
  <c r="E405" i="17"/>
  <c r="H405" i="17" s="1"/>
  <c r="H404" i="17"/>
  <c r="G404" i="17"/>
  <c r="F404" i="17"/>
  <c r="E404" i="17"/>
  <c r="H403" i="17"/>
  <c r="G403" i="17"/>
  <c r="F403" i="17"/>
  <c r="E403" i="17"/>
  <c r="H402" i="17"/>
  <c r="G402" i="17"/>
  <c r="E402" i="17"/>
  <c r="H401" i="17"/>
  <c r="G401" i="17"/>
  <c r="F401" i="17"/>
  <c r="E401" i="17"/>
  <c r="H400" i="17"/>
  <c r="G400" i="17"/>
  <c r="F400" i="17"/>
  <c r="E400" i="17"/>
  <c r="H399" i="17"/>
  <c r="G399" i="17"/>
  <c r="F399" i="17"/>
  <c r="E399" i="17"/>
  <c r="H398" i="17"/>
  <c r="G398" i="17"/>
  <c r="E398" i="17"/>
  <c r="H397" i="17"/>
  <c r="G397" i="17"/>
  <c r="F397" i="17"/>
  <c r="E397" i="17"/>
  <c r="H396" i="17"/>
  <c r="G396" i="17"/>
  <c r="F396" i="17"/>
  <c r="E396" i="17"/>
  <c r="G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E391" i="17"/>
  <c r="H391" i="17" s="1"/>
  <c r="H390" i="17"/>
  <c r="G390" i="17"/>
  <c r="E390" i="17"/>
  <c r="H389" i="17"/>
  <c r="G389" i="17"/>
  <c r="F389" i="17"/>
  <c r="E389" i="17"/>
  <c r="H388" i="17"/>
  <c r="G388" i="17"/>
  <c r="F388" i="17"/>
  <c r="E388" i="17"/>
  <c r="H387" i="17"/>
  <c r="G387" i="17"/>
  <c r="F387" i="17"/>
  <c r="E387" i="17"/>
  <c r="H386" i="17"/>
  <c r="G386" i="17"/>
  <c r="F386" i="17"/>
  <c r="E386" i="17"/>
  <c r="H385" i="17"/>
  <c r="G385" i="17"/>
  <c r="F385" i="17"/>
  <c r="E385" i="17"/>
  <c r="H384" i="17"/>
  <c r="G384" i="17"/>
  <c r="F384" i="17"/>
  <c r="E384" i="17"/>
  <c r="H383" i="17"/>
  <c r="G383" i="17"/>
  <c r="F383" i="17"/>
  <c r="E383" i="17"/>
  <c r="H382" i="17"/>
  <c r="G382" i="17"/>
  <c r="F382" i="17"/>
  <c r="E382" i="17"/>
  <c r="H381" i="17"/>
  <c r="G381" i="17"/>
  <c r="F381" i="17"/>
  <c r="E381" i="17"/>
  <c r="H380" i="17"/>
  <c r="G380" i="17"/>
  <c r="F380" i="17"/>
  <c r="E380" i="17"/>
  <c r="H379" i="17"/>
  <c r="G379" i="17"/>
  <c r="F379" i="17"/>
  <c r="E379" i="17"/>
  <c r="H378" i="17"/>
  <c r="G378" i="17"/>
  <c r="F378" i="17"/>
  <c r="E378" i="17"/>
  <c r="H377" i="17"/>
  <c r="G377" i="17"/>
  <c r="F377" i="17"/>
  <c r="E377" i="17"/>
  <c r="H376" i="17"/>
  <c r="G376" i="17"/>
  <c r="F376" i="17"/>
  <c r="E376" i="17"/>
  <c r="H375" i="17"/>
  <c r="G375" i="17"/>
  <c r="F375" i="17"/>
  <c r="E375" i="17"/>
  <c r="H374" i="17"/>
  <c r="G374" i="17"/>
  <c r="F374" i="17"/>
  <c r="E374" i="17"/>
  <c r="H373" i="17"/>
  <c r="G373" i="17"/>
  <c r="F373" i="17"/>
  <c r="E373" i="17"/>
  <c r="H372" i="17"/>
  <c r="G372" i="17"/>
  <c r="F372" i="17"/>
  <c r="E372" i="17"/>
  <c r="H371" i="17"/>
  <c r="G371" i="17"/>
  <c r="F371" i="17"/>
  <c r="E371" i="17"/>
  <c r="H370" i="17"/>
  <c r="G370" i="17"/>
  <c r="F370" i="17"/>
  <c r="E370" i="17"/>
  <c r="H369" i="17"/>
  <c r="G369" i="17"/>
  <c r="F369" i="17"/>
  <c r="E369" i="17"/>
  <c r="H368" i="17"/>
  <c r="G368" i="17"/>
  <c r="E368" i="17"/>
  <c r="H367" i="17"/>
  <c r="G367" i="17"/>
  <c r="F367" i="17"/>
  <c r="E367" i="17"/>
  <c r="H366" i="17"/>
  <c r="G366" i="17"/>
  <c r="F366" i="17"/>
  <c r="E366" i="17"/>
  <c r="H365" i="17"/>
  <c r="G365" i="17"/>
  <c r="F365" i="17"/>
  <c r="E365" i="17"/>
  <c r="H364" i="17"/>
  <c r="G364" i="17"/>
  <c r="F364" i="17"/>
  <c r="E364" i="17"/>
  <c r="H363" i="17"/>
  <c r="G363" i="17"/>
  <c r="F363" i="17"/>
  <c r="E363" i="17"/>
  <c r="G362" i="17"/>
  <c r="E362" i="17"/>
  <c r="H362" i="17" s="1"/>
  <c r="G361" i="17"/>
  <c r="F361" i="17"/>
  <c r="E361" i="17"/>
  <c r="H361" i="17" s="1"/>
  <c r="G360" i="17"/>
  <c r="F360" i="17"/>
  <c r="E360" i="17"/>
  <c r="H360" i="17" s="1"/>
  <c r="G359" i="17"/>
  <c r="F359" i="17"/>
  <c r="E359" i="17"/>
  <c r="H359" i="17" s="1"/>
  <c r="G358" i="17"/>
  <c r="F358" i="17"/>
  <c r="E358" i="17"/>
  <c r="H358" i="17" s="1"/>
  <c r="G357" i="17"/>
  <c r="E357" i="17"/>
  <c r="H357" i="17" s="1"/>
  <c r="H356" i="17"/>
  <c r="E356" i="17"/>
  <c r="D356" i="17"/>
  <c r="C356" i="17"/>
  <c r="G356" i="17" s="1"/>
  <c r="G350" i="17"/>
  <c r="H350" i="17" s="1"/>
  <c r="F350" i="17"/>
  <c r="E350" i="17"/>
  <c r="G349" i="17"/>
  <c r="H349" i="17" s="1"/>
  <c r="F349" i="17"/>
  <c r="E349" i="17"/>
  <c r="G348" i="17"/>
  <c r="H348" i="17" s="1"/>
  <c r="F348" i="17"/>
  <c r="E348" i="17"/>
  <c r="G347" i="17"/>
  <c r="H347" i="17" s="1"/>
  <c r="F347" i="17"/>
  <c r="E347" i="17"/>
  <c r="G346" i="17"/>
  <c r="H346" i="17" s="1"/>
  <c r="F346" i="17"/>
  <c r="E346" i="17"/>
  <c r="G345" i="17"/>
  <c r="H345" i="17" s="1"/>
  <c r="F345" i="17"/>
  <c r="E345" i="17"/>
  <c r="G344" i="17"/>
  <c r="H344" i="17" s="1"/>
  <c r="F344" i="17"/>
  <c r="E344" i="17"/>
  <c r="G343" i="17"/>
  <c r="H343" i="17" s="1"/>
  <c r="F343" i="17"/>
  <c r="E343" i="17"/>
  <c r="G342" i="17"/>
  <c r="H342" i="17" s="1"/>
  <c r="F342" i="17"/>
  <c r="E342" i="17"/>
  <c r="G341" i="17"/>
  <c r="H341" i="17" s="1"/>
  <c r="F341" i="17"/>
  <c r="E341" i="17"/>
  <c r="G340" i="17"/>
  <c r="H340" i="17" s="1"/>
  <c r="F340" i="17"/>
  <c r="E340" i="17"/>
  <c r="G339" i="17"/>
  <c r="H339" i="17" s="1"/>
  <c r="F339" i="17"/>
  <c r="E339" i="17"/>
  <c r="G338" i="17"/>
  <c r="H338" i="17" s="1"/>
  <c r="F338" i="17"/>
  <c r="E338" i="17"/>
  <c r="G337" i="17"/>
  <c r="H337" i="17" s="1"/>
  <c r="F337" i="17"/>
  <c r="E337" i="17"/>
  <c r="G336" i="17"/>
  <c r="H336" i="17" s="1"/>
  <c r="F336" i="17"/>
  <c r="E336" i="17"/>
  <c r="G335" i="17"/>
  <c r="H335" i="17" s="1"/>
  <c r="F335" i="17"/>
  <c r="E335" i="17"/>
  <c r="G334" i="17"/>
  <c r="H334" i="17" s="1"/>
  <c r="F334" i="17"/>
  <c r="E334" i="17"/>
  <c r="G333" i="17"/>
  <c r="H333" i="17" s="1"/>
  <c r="F333" i="17"/>
  <c r="E333" i="17"/>
  <c r="G332" i="17"/>
  <c r="H332" i="17" s="1"/>
  <c r="F332" i="17"/>
  <c r="E332" i="17"/>
  <c r="G331" i="17"/>
  <c r="H331" i="17" s="1"/>
  <c r="F331" i="17"/>
  <c r="E331" i="17"/>
  <c r="G330" i="17"/>
  <c r="H330" i="17" s="1"/>
  <c r="F330" i="17"/>
  <c r="E330" i="17"/>
  <c r="G329" i="17"/>
  <c r="H329" i="17" s="1"/>
  <c r="F329" i="17"/>
  <c r="E329" i="17"/>
  <c r="G328" i="17"/>
  <c r="H328" i="17" s="1"/>
  <c r="F328" i="17"/>
  <c r="E328" i="17"/>
  <c r="G327" i="17"/>
  <c r="H327" i="17" s="1"/>
  <c r="F327" i="17"/>
  <c r="E327" i="17"/>
  <c r="G326" i="17"/>
  <c r="H326" i="17" s="1"/>
  <c r="F326" i="17"/>
  <c r="E326" i="17"/>
  <c r="G325" i="17"/>
  <c r="H325" i="17" s="1"/>
  <c r="F325" i="17"/>
  <c r="E325" i="17"/>
  <c r="G324" i="17"/>
  <c r="H324" i="17" s="1"/>
  <c r="F324" i="17"/>
  <c r="E324" i="17"/>
  <c r="G323" i="17"/>
  <c r="H323" i="17" s="1"/>
  <c r="F323" i="17"/>
  <c r="E323" i="17"/>
  <c r="G322" i="17"/>
  <c r="H322" i="17" s="1"/>
  <c r="F322" i="17"/>
  <c r="E322" i="17"/>
  <c r="G321" i="17"/>
  <c r="H321" i="17" s="1"/>
  <c r="F321" i="17"/>
  <c r="E321" i="17"/>
  <c r="G320" i="17"/>
  <c r="H320" i="17" s="1"/>
  <c r="F320" i="17"/>
  <c r="E320" i="17"/>
  <c r="G319" i="17"/>
  <c r="H319" i="17" s="1"/>
  <c r="F319" i="17"/>
  <c r="E319" i="17"/>
  <c r="G318" i="17"/>
  <c r="H318" i="17" s="1"/>
  <c r="F318" i="17"/>
  <c r="E318" i="17"/>
  <c r="G317" i="17"/>
  <c r="H317" i="17" s="1"/>
  <c r="F317" i="17"/>
  <c r="E317" i="17"/>
  <c r="G316" i="17"/>
  <c r="H316" i="17" s="1"/>
  <c r="F316" i="17"/>
  <c r="E316" i="17"/>
  <c r="G315" i="17"/>
  <c r="H315" i="17" s="1"/>
  <c r="F315" i="17"/>
  <c r="E315" i="17"/>
  <c r="G314" i="17"/>
  <c r="H314" i="17" s="1"/>
  <c r="F314" i="17"/>
  <c r="E314" i="17"/>
  <c r="G313" i="17"/>
  <c r="H313" i="17" s="1"/>
  <c r="F313" i="17"/>
  <c r="E313" i="17"/>
  <c r="G312" i="17"/>
  <c r="H312" i="17" s="1"/>
  <c r="F312" i="17"/>
  <c r="E312" i="17"/>
  <c r="G311" i="17"/>
  <c r="H311" i="17" s="1"/>
  <c r="F311" i="17"/>
  <c r="E311" i="17"/>
  <c r="G310" i="17"/>
  <c r="H310" i="17" s="1"/>
  <c r="F310" i="17"/>
  <c r="E310" i="17"/>
  <c r="G309" i="17"/>
  <c r="H309" i="17" s="1"/>
  <c r="F309" i="17"/>
  <c r="E309" i="17"/>
  <c r="G308" i="17"/>
  <c r="H308" i="17" s="1"/>
  <c r="F308" i="17"/>
  <c r="E308" i="17"/>
  <c r="G307" i="17"/>
  <c r="H307" i="17" s="1"/>
  <c r="F307" i="17"/>
  <c r="E307" i="17"/>
  <c r="G306" i="17"/>
  <c r="H306" i="17" s="1"/>
  <c r="F306" i="17"/>
  <c r="E306" i="17"/>
  <c r="G305" i="17"/>
  <c r="H305" i="17" s="1"/>
  <c r="F305" i="17"/>
  <c r="E305" i="17"/>
  <c r="G304" i="17"/>
  <c r="H304" i="17" s="1"/>
  <c r="F304" i="17"/>
  <c r="E304" i="17"/>
  <c r="G303" i="17"/>
  <c r="H303" i="17" s="1"/>
  <c r="F303" i="17"/>
  <c r="E303" i="17"/>
  <c r="G302" i="17"/>
  <c r="H302" i="17" s="1"/>
  <c r="F302" i="17"/>
  <c r="E302" i="17"/>
  <c r="G301" i="17"/>
  <c r="H301" i="17" s="1"/>
  <c r="F301" i="17"/>
  <c r="E301" i="17"/>
  <c r="G300" i="17"/>
  <c r="H300" i="17" s="1"/>
  <c r="F300" i="17"/>
  <c r="E300" i="17"/>
  <c r="G299" i="17"/>
  <c r="H299" i="17" s="1"/>
  <c r="F299" i="17"/>
  <c r="E299" i="17"/>
  <c r="G298" i="17"/>
  <c r="H298" i="17" s="1"/>
  <c r="F298" i="17"/>
  <c r="E298" i="17"/>
  <c r="G297" i="17"/>
  <c r="H297" i="17" s="1"/>
  <c r="F297" i="17"/>
  <c r="E297" i="17"/>
  <c r="G296" i="17"/>
  <c r="H296" i="17" s="1"/>
  <c r="F296" i="17"/>
  <c r="E296" i="17"/>
  <c r="G295" i="17"/>
  <c r="F295" i="17"/>
  <c r="G294" i="17"/>
  <c r="H294" i="17" s="1"/>
  <c r="F294" i="17"/>
  <c r="E294" i="17"/>
  <c r="G293" i="17"/>
  <c r="H293" i="17" s="1"/>
  <c r="F293" i="17"/>
  <c r="E293" i="17"/>
  <c r="G292" i="17"/>
  <c r="H292" i="17" s="1"/>
  <c r="F292" i="17"/>
  <c r="E292" i="17"/>
  <c r="G291" i="17"/>
  <c r="H291" i="17" s="1"/>
  <c r="F291" i="17"/>
  <c r="E291" i="17"/>
  <c r="G290" i="17"/>
  <c r="H290" i="17" s="1"/>
  <c r="F290" i="17"/>
  <c r="E290" i="17"/>
  <c r="G289" i="17"/>
  <c r="H289" i="17" s="1"/>
  <c r="F289" i="17"/>
  <c r="E289" i="17"/>
  <c r="G288" i="17"/>
  <c r="H288" i="17" s="1"/>
  <c r="F288" i="17"/>
  <c r="E288" i="17"/>
  <c r="G287" i="17"/>
  <c r="H287" i="17" s="1"/>
  <c r="F287" i="17"/>
  <c r="E287" i="17"/>
  <c r="G286" i="17"/>
  <c r="H286" i="17" s="1"/>
  <c r="F286" i="17"/>
  <c r="E286" i="17"/>
  <c r="G285" i="17"/>
  <c r="H285" i="17" s="1"/>
  <c r="F285" i="17"/>
  <c r="E285" i="17"/>
  <c r="G284" i="17"/>
  <c r="H284" i="17" s="1"/>
  <c r="F284" i="17"/>
  <c r="E284" i="17"/>
  <c r="G283" i="17"/>
  <c r="H283" i="17" s="1"/>
  <c r="F283" i="17"/>
  <c r="E283" i="17"/>
  <c r="G282" i="17"/>
  <c r="H282" i="17" s="1"/>
  <c r="F282" i="17"/>
  <c r="E282" i="17"/>
  <c r="G281" i="17"/>
  <c r="H281" i="17" s="1"/>
  <c r="F281" i="17"/>
  <c r="E281" i="17"/>
  <c r="G280" i="17"/>
  <c r="H280" i="17" s="1"/>
  <c r="F280" i="17"/>
  <c r="E280" i="17"/>
  <c r="G279" i="17"/>
  <c r="H279" i="17" s="1"/>
  <c r="F279" i="17"/>
  <c r="E279" i="17"/>
  <c r="G278" i="17"/>
  <c r="H278" i="17" s="1"/>
  <c r="F278" i="17"/>
  <c r="E278" i="17"/>
  <c r="G277" i="17"/>
  <c r="H277" i="17" s="1"/>
  <c r="F277" i="17"/>
  <c r="E277" i="17"/>
  <c r="G276" i="17"/>
  <c r="H276" i="17" s="1"/>
  <c r="F276" i="17"/>
  <c r="E276" i="17"/>
  <c r="G275" i="17"/>
  <c r="H275" i="17" s="1"/>
  <c r="F275" i="17"/>
  <c r="E275" i="17"/>
  <c r="G274" i="17"/>
  <c r="H274" i="17" s="1"/>
  <c r="F274" i="17"/>
  <c r="E274" i="17"/>
  <c r="G273" i="17"/>
  <c r="H273" i="17" s="1"/>
  <c r="F273" i="17"/>
  <c r="E273" i="17"/>
  <c r="G272" i="17"/>
  <c r="H272" i="17" s="1"/>
  <c r="F272" i="17"/>
  <c r="E272" i="17"/>
  <c r="G271" i="17"/>
  <c r="H271" i="17" s="1"/>
  <c r="F271" i="17"/>
  <c r="E271" i="17"/>
  <c r="G270" i="17"/>
  <c r="H270" i="17" s="1"/>
  <c r="F270" i="17"/>
  <c r="E270" i="17"/>
  <c r="G269" i="17"/>
  <c r="H269" i="17" s="1"/>
  <c r="F269" i="17"/>
  <c r="E269" i="17"/>
  <c r="G268" i="17"/>
  <c r="H268" i="17" s="1"/>
  <c r="F268" i="17"/>
  <c r="E268" i="17"/>
  <c r="G267" i="17"/>
  <c r="H267" i="17" s="1"/>
  <c r="F267" i="17"/>
  <c r="E267" i="17"/>
  <c r="G266" i="17"/>
  <c r="H266" i="17" s="1"/>
  <c r="F266" i="17"/>
  <c r="E266" i="17"/>
  <c r="G265" i="17"/>
  <c r="H265" i="17" s="1"/>
  <c r="F265" i="17"/>
  <c r="E265" i="17"/>
  <c r="G264" i="17"/>
  <c r="H264" i="17" s="1"/>
  <c r="F264" i="17"/>
  <c r="E264" i="17"/>
  <c r="G263" i="17"/>
  <c r="H263" i="17" s="1"/>
  <c r="F263" i="17"/>
  <c r="E263" i="17"/>
  <c r="G262" i="17"/>
  <c r="H262" i="17" s="1"/>
  <c r="F262" i="17"/>
  <c r="E262" i="17"/>
  <c r="G261" i="17"/>
  <c r="H261" i="17" s="1"/>
  <c r="F261" i="17"/>
  <c r="E261" i="17"/>
  <c r="G260" i="17"/>
  <c r="H260" i="17" s="1"/>
  <c r="F260" i="17"/>
  <c r="E260" i="17"/>
  <c r="G259" i="17"/>
  <c r="H259" i="17" s="1"/>
  <c r="F259" i="17"/>
  <c r="E259" i="17"/>
  <c r="G258" i="17"/>
  <c r="H258" i="17" s="1"/>
  <c r="F258" i="17"/>
  <c r="E258" i="17"/>
  <c r="G257" i="17"/>
  <c r="H257" i="17" s="1"/>
  <c r="F257" i="17"/>
  <c r="E257" i="17"/>
  <c r="G256" i="17"/>
  <c r="H256" i="17" s="1"/>
  <c r="F256" i="17"/>
  <c r="E256" i="17"/>
  <c r="G255" i="17"/>
  <c r="H255" i="17" s="1"/>
  <c r="F255" i="17"/>
  <c r="E255" i="17"/>
  <c r="G254" i="17"/>
  <c r="H254" i="17" s="1"/>
  <c r="F254" i="17"/>
  <c r="E254" i="17"/>
  <c r="G253" i="17"/>
  <c r="H253" i="17" s="1"/>
  <c r="F253" i="17"/>
  <c r="E253" i="17"/>
  <c r="G252" i="17"/>
  <c r="H252" i="17" s="1"/>
  <c r="F252" i="17"/>
  <c r="E252" i="17"/>
  <c r="G251" i="17"/>
  <c r="H251" i="17" s="1"/>
  <c r="F251" i="17"/>
  <c r="E251" i="17"/>
  <c r="G250" i="17"/>
  <c r="H250" i="17" s="1"/>
  <c r="F250" i="17"/>
  <c r="E250" i="17"/>
  <c r="G249" i="17"/>
  <c r="H249" i="17" s="1"/>
  <c r="F249" i="17"/>
  <c r="E249" i="17"/>
  <c r="G248" i="17"/>
  <c r="H248" i="17" s="1"/>
  <c r="F248" i="17"/>
  <c r="E248" i="17"/>
  <c r="G247" i="17"/>
  <c r="F247" i="17"/>
  <c r="G246" i="17"/>
  <c r="H246" i="17" s="1"/>
  <c r="F246" i="17"/>
  <c r="E246" i="17"/>
  <c r="G245" i="17"/>
  <c r="H245" i="17" s="1"/>
  <c r="F245" i="17"/>
  <c r="E245" i="17"/>
  <c r="G244" i="17"/>
  <c r="H244" i="17" s="1"/>
  <c r="F244" i="17"/>
  <c r="E244" i="17"/>
  <c r="G243" i="17"/>
  <c r="H243" i="17" s="1"/>
  <c r="F243" i="17"/>
  <c r="E243" i="17"/>
  <c r="G242" i="17"/>
  <c r="H242" i="17" s="1"/>
  <c r="F242" i="17"/>
  <c r="E242" i="17"/>
  <c r="G241" i="17"/>
  <c r="H241" i="17" s="1"/>
  <c r="F241" i="17"/>
  <c r="E241" i="17"/>
  <c r="G240" i="17"/>
  <c r="H240" i="17" s="1"/>
  <c r="F240" i="17"/>
  <c r="E240" i="17"/>
  <c r="G239" i="17"/>
  <c r="H239" i="17" s="1"/>
  <c r="F239" i="17"/>
  <c r="E239" i="17"/>
  <c r="G238" i="17"/>
  <c r="H238" i="17" s="1"/>
  <c r="F238" i="17"/>
  <c r="E238" i="17"/>
  <c r="G237" i="17"/>
  <c r="H237" i="17" s="1"/>
  <c r="F237" i="17"/>
  <c r="E237" i="17"/>
  <c r="G236" i="17"/>
  <c r="H236" i="17" s="1"/>
  <c r="F236" i="17"/>
  <c r="E236" i="17"/>
  <c r="G235" i="17"/>
  <c r="H235" i="17" s="1"/>
  <c r="F235" i="17"/>
  <c r="E235" i="17"/>
  <c r="G234" i="17"/>
  <c r="H234" i="17" s="1"/>
  <c r="F234" i="17"/>
  <c r="E234" i="17"/>
  <c r="G233" i="17"/>
  <c r="H233" i="17" s="1"/>
  <c r="F233" i="17"/>
  <c r="E233" i="17"/>
  <c r="G232" i="17"/>
  <c r="H232" i="17" s="1"/>
  <c r="F232" i="17"/>
  <c r="E232" i="17"/>
  <c r="G231" i="17"/>
  <c r="F231" i="17"/>
  <c r="G230" i="17"/>
  <c r="H230" i="17" s="1"/>
  <c r="F230" i="17"/>
  <c r="E230" i="17"/>
  <c r="G229" i="17"/>
  <c r="H229" i="17" s="1"/>
  <c r="F229" i="17"/>
  <c r="E229" i="17"/>
  <c r="G228" i="17"/>
  <c r="H228" i="17" s="1"/>
  <c r="F228" i="17"/>
  <c r="E228" i="17"/>
  <c r="G227" i="17"/>
  <c r="H227" i="17" s="1"/>
  <c r="F227" i="17"/>
  <c r="E227" i="17"/>
  <c r="G226" i="17"/>
  <c r="H226" i="17" s="1"/>
  <c r="F226" i="17"/>
  <c r="E226" i="17"/>
  <c r="G225" i="17"/>
  <c r="H225" i="17" s="1"/>
  <c r="F225" i="17"/>
  <c r="E225" i="17"/>
  <c r="G224" i="17"/>
  <c r="H224" i="17" s="1"/>
  <c r="F224" i="17"/>
  <c r="E224" i="17"/>
  <c r="G223" i="17"/>
  <c r="H223" i="17" s="1"/>
  <c r="F223" i="17"/>
  <c r="E223" i="17"/>
  <c r="G222" i="17"/>
  <c r="H222" i="17" s="1"/>
  <c r="F222" i="17"/>
  <c r="E222" i="17"/>
  <c r="G221" i="17"/>
  <c r="H221" i="17" s="1"/>
  <c r="F221" i="17"/>
  <c r="E221" i="17"/>
  <c r="G220" i="17"/>
  <c r="H220" i="17" s="1"/>
  <c r="F220" i="17"/>
  <c r="E220" i="17"/>
  <c r="G219" i="17"/>
  <c r="H219" i="17" s="1"/>
  <c r="F219" i="17"/>
  <c r="E219" i="17"/>
  <c r="G218" i="17"/>
  <c r="H218" i="17" s="1"/>
  <c r="F218" i="17"/>
  <c r="E218" i="17"/>
  <c r="G217" i="17"/>
  <c r="H217" i="17" s="1"/>
  <c r="F217" i="17"/>
  <c r="E217" i="17"/>
  <c r="G216" i="17"/>
  <c r="H216" i="17" s="1"/>
  <c r="F216" i="17"/>
  <c r="E216" i="17"/>
  <c r="G215" i="17"/>
  <c r="H215" i="17" s="1"/>
  <c r="F215" i="17"/>
  <c r="E215" i="17"/>
  <c r="G214" i="17"/>
  <c r="F214" i="17"/>
  <c r="G213" i="17"/>
  <c r="H213" i="17" s="1"/>
  <c r="F213" i="17"/>
  <c r="E213" i="17"/>
  <c r="G212" i="17"/>
  <c r="H212" i="17" s="1"/>
  <c r="F212" i="17"/>
  <c r="E212" i="17"/>
  <c r="G211" i="17"/>
  <c r="H211" i="17" s="1"/>
  <c r="F211" i="17"/>
  <c r="E211" i="17"/>
  <c r="G210" i="17"/>
  <c r="F210" i="17"/>
  <c r="G209" i="17"/>
  <c r="F209" i="17"/>
  <c r="G208" i="17"/>
  <c r="H208" i="17" s="1"/>
  <c r="F208" i="17"/>
  <c r="E208" i="17"/>
  <c r="G207" i="17"/>
  <c r="F207" i="17"/>
  <c r="G206" i="17"/>
  <c r="H206" i="17" s="1"/>
  <c r="F206" i="17"/>
  <c r="E206" i="17"/>
  <c r="G205" i="17"/>
  <c r="H205" i="17" s="1"/>
  <c r="F205" i="17"/>
  <c r="E205" i="17"/>
  <c r="G204" i="17"/>
  <c r="F204" i="17"/>
  <c r="G203" i="17"/>
  <c r="H203" i="17" s="1"/>
  <c r="F203" i="17"/>
  <c r="E203" i="17"/>
  <c r="G202" i="17"/>
  <c r="H202" i="17" s="1"/>
  <c r="F202" i="17"/>
  <c r="E202" i="17"/>
  <c r="G201" i="17"/>
  <c r="H201" i="17" s="1"/>
  <c r="F201" i="17"/>
  <c r="E201" i="17"/>
  <c r="G200" i="17"/>
  <c r="H200" i="17" s="1"/>
  <c r="F200" i="17"/>
  <c r="E200" i="17"/>
  <c r="G199" i="17"/>
  <c r="H199" i="17" s="1"/>
  <c r="F199" i="17"/>
  <c r="E199" i="17"/>
  <c r="G198" i="17"/>
  <c r="H198" i="17" s="1"/>
  <c r="F198" i="17"/>
  <c r="E198" i="17"/>
  <c r="G197" i="17"/>
  <c r="H197" i="17" s="1"/>
  <c r="F197" i="17"/>
  <c r="E197" i="17"/>
  <c r="G196" i="17"/>
  <c r="H196" i="17" s="1"/>
  <c r="F196" i="17"/>
  <c r="E196" i="17"/>
  <c r="G195" i="17"/>
  <c r="H195" i="17" s="1"/>
  <c r="F195" i="17"/>
  <c r="E195" i="17"/>
  <c r="G194" i="17"/>
  <c r="H194" i="17" s="1"/>
  <c r="F194" i="17"/>
  <c r="E194" i="17"/>
  <c r="G193" i="17"/>
  <c r="H193" i="17" s="1"/>
  <c r="F193" i="17"/>
  <c r="E193" i="17"/>
  <c r="G192" i="17"/>
  <c r="H192" i="17" s="1"/>
  <c r="F192" i="17"/>
  <c r="E192" i="17"/>
  <c r="G191" i="17"/>
  <c r="F191" i="17"/>
  <c r="G190" i="17"/>
  <c r="H190" i="17" s="1"/>
  <c r="F190" i="17"/>
  <c r="E190" i="17"/>
  <c r="G189" i="17"/>
  <c r="H189" i="17" s="1"/>
  <c r="F189" i="17"/>
  <c r="E189" i="17"/>
  <c r="G188" i="17"/>
  <c r="H188" i="17" s="1"/>
  <c r="F188" i="17"/>
  <c r="E188" i="17"/>
  <c r="G187" i="17"/>
  <c r="H187" i="17" s="1"/>
  <c r="F187" i="17"/>
  <c r="E187" i="17"/>
  <c r="G186" i="17"/>
  <c r="H186" i="17" s="1"/>
  <c r="F186" i="17"/>
  <c r="E186" i="17"/>
  <c r="G185" i="17"/>
  <c r="H185" i="17" s="1"/>
  <c r="F185" i="17"/>
  <c r="E185" i="17"/>
  <c r="G184" i="17"/>
  <c r="H184" i="17" s="1"/>
  <c r="F184" i="17"/>
  <c r="E184" i="17"/>
  <c r="G183" i="17"/>
  <c r="H183" i="17" s="1"/>
  <c r="F183" i="17"/>
  <c r="E183" i="17"/>
  <c r="G182" i="17"/>
  <c r="H182" i="17" s="1"/>
  <c r="F182" i="17"/>
  <c r="E182" i="17"/>
  <c r="G181" i="17"/>
  <c r="H181" i="17" s="1"/>
  <c r="F181" i="17"/>
  <c r="E181" i="17"/>
  <c r="G180" i="17"/>
  <c r="H180" i="17" s="1"/>
  <c r="F180" i="17"/>
  <c r="E180" i="17"/>
  <c r="G179" i="17"/>
  <c r="H179" i="17" s="1"/>
  <c r="F179" i="17"/>
  <c r="E179" i="17"/>
  <c r="G178" i="17"/>
  <c r="H178" i="17" s="1"/>
  <c r="F178" i="17"/>
  <c r="E178" i="17"/>
  <c r="G177" i="17"/>
  <c r="F177" i="17"/>
  <c r="D177" i="17"/>
  <c r="C177" i="17"/>
  <c r="H171" i="17"/>
  <c r="G171" i="17"/>
  <c r="F171" i="17"/>
  <c r="E171" i="17"/>
  <c r="H170" i="17"/>
  <c r="G170" i="17"/>
  <c r="F170" i="17"/>
  <c r="E170" i="17"/>
  <c r="H169" i="17"/>
  <c r="G169" i="17"/>
  <c r="F169" i="17"/>
  <c r="E169" i="17"/>
  <c r="H168" i="17"/>
  <c r="G168" i="17"/>
  <c r="F168" i="17"/>
  <c r="E168" i="17"/>
  <c r="H167" i="17"/>
  <c r="G167" i="17"/>
  <c r="F167" i="17"/>
  <c r="E167" i="17"/>
  <c r="H166" i="17"/>
  <c r="G166" i="17"/>
  <c r="F166" i="17"/>
  <c r="E166" i="17"/>
  <c r="H165" i="17"/>
  <c r="G165" i="17"/>
  <c r="F165" i="17"/>
  <c r="E165" i="17"/>
  <c r="H164" i="17"/>
  <c r="G164" i="17"/>
  <c r="F164" i="17"/>
  <c r="E164" i="17"/>
  <c r="H163" i="17"/>
  <c r="G163" i="17"/>
  <c r="F163" i="17"/>
  <c r="E163" i="17"/>
  <c r="H162" i="17"/>
  <c r="G162" i="17"/>
  <c r="F162" i="17"/>
  <c r="E162" i="17"/>
  <c r="H161" i="17"/>
  <c r="G161" i="17"/>
  <c r="F161" i="17"/>
  <c r="E161" i="17"/>
  <c r="H160" i="17"/>
  <c r="G160" i="17"/>
  <c r="F160" i="17"/>
  <c r="E160" i="17"/>
  <c r="G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F153" i="17"/>
  <c r="E153" i="17"/>
  <c r="H153" i="17" s="1"/>
  <c r="G152" i="17"/>
  <c r="E152" i="17"/>
  <c r="H152" i="17" s="1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H147" i="17"/>
  <c r="G147" i="17"/>
  <c r="E147" i="17"/>
  <c r="H146" i="17"/>
  <c r="G146" i="17"/>
  <c r="F146" i="17"/>
  <c r="E146" i="17"/>
  <c r="H145" i="17"/>
  <c r="G145" i="17"/>
  <c r="F145" i="17"/>
  <c r="E145" i="17"/>
  <c r="H144" i="17"/>
  <c r="G144" i="17"/>
  <c r="F144" i="17"/>
  <c r="E144" i="17"/>
  <c r="H143" i="17"/>
  <c r="G143" i="17"/>
  <c r="F143" i="17"/>
  <c r="E143" i="17"/>
  <c r="H142" i="17"/>
  <c r="G142" i="17"/>
  <c r="F142" i="17"/>
  <c r="E142" i="17"/>
  <c r="H141" i="17"/>
  <c r="G141" i="17"/>
  <c r="E141" i="17"/>
  <c r="H140" i="17"/>
  <c r="G140" i="17"/>
  <c r="F140" i="17"/>
  <c r="E140" i="17"/>
  <c r="H139" i="17"/>
  <c r="G139" i="17"/>
  <c r="F139" i="17"/>
  <c r="E139" i="17"/>
  <c r="H138" i="17"/>
  <c r="G138" i="17"/>
  <c r="F138" i="17"/>
  <c r="E138" i="17"/>
  <c r="H137" i="17"/>
  <c r="G137" i="17"/>
  <c r="F137" i="17"/>
  <c r="E137" i="17"/>
  <c r="G136" i="17"/>
  <c r="E136" i="17"/>
  <c r="H136" i="17" s="1"/>
  <c r="G135" i="17"/>
  <c r="E135" i="17"/>
  <c r="H135" i="17" s="1"/>
  <c r="H134" i="17"/>
  <c r="G134" i="17"/>
  <c r="E134" i="17"/>
  <c r="H133" i="17"/>
  <c r="G133" i="17"/>
  <c r="F133" i="17"/>
  <c r="E133" i="17"/>
  <c r="H132" i="17"/>
  <c r="G132" i="17"/>
  <c r="F132" i="17"/>
  <c r="E132" i="17"/>
  <c r="H131" i="17"/>
  <c r="G131" i="17"/>
  <c r="F131" i="17"/>
  <c r="E131" i="17"/>
  <c r="H130" i="17"/>
  <c r="G130" i="17"/>
  <c r="E130" i="17"/>
  <c r="H129" i="17"/>
  <c r="G129" i="17"/>
  <c r="F129" i="17"/>
  <c r="E129" i="17"/>
  <c r="H128" i="17"/>
  <c r="G128" i="17"/>
  <c r="F128" i="17"/>
  <c r="E128" i="17"/>
  <c r="H127" i="17"/>
  <c r="G127" i="17"/>
  <c r="F127" i="17"/>
  <c r="E127" i="17"/>
  <c r="H126" i="17"/>
  <c r="G126" i="17"/>
  <c r="F126" i="17"/>
  <c r="E126" i="17"/>
  <c r="H125" i="17"/>
  <c r="G125" i="17"/>
  <c r="F125" i="17"/>
  <c r="E125" i="17"/>
  <c r="G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F121" i="17"/>
  <c r="E121" i="17"/>
  <c r="H121" i="17" s="1"/>
  <c r="G120" i="17"/>
  <c r="E120" i="17"/>
  <c r="H120" i="17" s="1"/>
  <c r="H119" i="17"/>
  <c r="G119" i="17"/>
  <c r="F119" i="17"/>
  <c r="E119" i="17"/>
  <c r="H118" i="17"/>
  <c r="G118" i="17"/>
  <c r="E118" i="17"/>
  <c r="H117" i="17"/>
  <c r="G117" i="17"/>
  <c r="F117" i="17"/>
  <c r="E117" i="17"/>
  <c r="H116" i="17"/>
  <c r="G116" i="17"/>
  <c r="F116" i="17"/>
  <c r="E116" i="17"/>
  <c r="H115" i="17"/>
  <c r="G115" i="17"/>
  <c r="F115" i="17"/>
  <c r="E115" i="17"/>
  <c r="H114" i="17"/>
  <c r="G114" i="17"/>
  <c r="F114" i="17"/>
  <c r="E114" i="17"/>
  <c r="H113" i="17"/>
  <c r="G113" i="17"/>
  <c r="F113" i="17"/>
  <c r="E113" i="17"/>
  <c r="H112" i="17"/>
  <c r="G112" i="17"/>
  <c r="F112" i="17"/>
  <c r="E112" i="17"/>
  <c r="H111" i="17"/>
  <c r="G111" i="17"/>
  <c r="F111" i="17"/>
  <c r="E111" i="17"/>
  <c r="H110" i="17"/>
  <c r="G110" i="17"/>
  <c r="F110" i="17"/>
  <c r="E110" i="17"/>
  <c r="H109" i="17"/>
  <c r="G109" i="17"/>
  <c r="F109" i="17"/>
  <c r="E109" i="17"/>
  <c r="H108" i="17"/>
  <c r="G108" i="17"/>
  <c r="F108" i="17"/>
  <c r="E108" i="17"/>
  <c r="H107" i="17"/>
  <c r="G107" i="17"/>
  <c r="F107" i="17"/>
  <c r="E107" i="17"/>
  <c r="H106" i="17"/>
  <c r="G106" i="17"/>
  <c r="F106" i="17"/>
  <c r="E106" i="17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H102" i="17"/>
  <c r="G102" i="17"/>
  <c r="F102" i="17"/>
  <c r="E102" i="17"/>
  <c r="H101" i="17"/>
  <c r="G101" i="17"/>
  <c r="F101" i="17"/>
  <c r="E101" i="17"/>
  <c r="H100" i="17"/>
  <c r="G100" i="17"/>
  <c r="F100" i="17"/>
  <c r="E100" i="17"/>
  <c r="H99" i="17"/>
  <c r="G99" i="17"/>
  <c r="F99" i="17"/>
  <c r="E99" i="17"/>
  <c r="H98" i="17"/>
  <c r="G98" i="17"/>
  <c r="F98" i="17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E94" i="17"/>
  <c r="H93" i="17"/>
  <c r="G93" i="17"/>
  <c r="F93" i="17"/>
  <c r="E93" i="17"/>
  <c r="H92" i="17"/>
  <c r="G92" i="17"/>
  <c r="F92" i="17"/>
  <c r="E92" i="17"/>
  <c r="H91" i="17"/>
  <c r="G91" i="17"/>
  <c r="F91" i="17"/>
  <c r="E91" i="17"/>
  <c r="H90" i="17"/>
  <c r="G90" i="17"/>
  <c r="F90" i="17"/>
  <c r="E90" i="17"/>
  <c r="H89" i="17"/>
  <c r="G89" i="17"/>
  <c r="F89" i="17"/>
  <c r="E89" i="17"/>
  <c r="H88" i="17"/>
  <c r="G88" i="17"/>
  <c r="F88" i="17"/>
  <c r="E88" i="17"/>
  <c r="H87" i="17"/>
  <c r="G87" i="17"/>
  <c r="F87" i="17"/>
  <c r="E87" i="17"/>
  <c r="H86" i="17"/>
  <c r="G86" i="17"/>
  <c r="F86" i="17"/>
  <c r="E86" i="17"/>
  <c r="H85" i="17"/>
  <c r="G85" i="17"/>
  <c r="F85" i="17"/>
  <c r="E85" i="17"/>
  <c r="H84" i="17"/>
  <c r="G84" i="17"/>
  <c r="F84" i="17"/>
  <c r="E84" i="17"/>
  <c r="H83" i="17"/>
  <c r="G83" i="17"/>
  <c r="F83" i="17"/>
  <c r="E83" i="17"/>
  <c r="H82" i="17"/>
  <c r="G82" i="17"/>
  <c r="F82" i="17"/>
  <c r="E82" i="17"/>
  <c r="H81" i="17"/>
  <c r="G81" i="17"/>
  <c r="F81" i="17"/>
  <c r="E81" i="17"/>
  <c r="G80" i="17"/>
  <c r="E80" i="17"/>
  <c r="H80" i="17" s="1"/>
  <c r="G79" i="17"/>
  <c r="F79" i="17"/>
  <c r="E79" i="17"/>
  <c r="H79" i="17" s="1"/>
  <c r="G78" i="17"/>
  <c r="F78" i="17"/>
  <c r="E78" i="17"/>
  <c r="H78" i="17" s="1"/>
  <c r="G77" i="17"/>
  <c r="F77" i="17"/>
  <c r="E77" i="17"/>
  <c r="H77" i="17" s="1"/>
  <c r="E76" i="17"/>
  <c r="D76" i="17"/>
  <c r="C76" i="17"/>
  <c r="G76" i="17" s="1"/>
  <c r="G70" i="17"/>
  <c r="F70" i="17"/>
  <c r="E70" i="17"/>
  <c r="H70" i="17" s="1"/>
  <c r="G69" i="17"/>
  <c r="F69" i="17"/>
  <c r="E69" i="17"/>
  <c r="G68" i="17"/>
  <c r="F68" i="17"/>
  <c r="E68" i="17"/>
  <c r="G67" i="17"/>
  <c r="F67" i="17"/>
  <c r="E67" i="17"/>
  <c r="H67" i="17" s="1"/>
  <c r="G66" i="17"/>
  <c r="F66" i="17"/>
  <c r="E66" i="17"/>
  <c r="H66" i="17" s="1"/>
  <c r="G65" i="17"/>
  <c r="F65" i="17"/>
  <c r="E65" i="17"/>
  <c r="G64" i="17"/>
  <c r="F64" i="17"/>
  <c r="E64" i="17"/>
  <c r="G63" i="17"/>
  <c r="F63" i="17"/>
  <c r="E63" i="17"/>
  <c r="H63" i="17" s="1"/>
  <c r="G62" i="17"/>
  <c r="F62" i="17"/>
  <c r="E62" i="17"/>
  <c r="H62" i="17" s="1"/>
  <c r="G61" i="17"/>
  <c r="F61" i="17"/>
  <c r="E61" i="17"/>
  <c r="G60" i="17"/>
  <c r="F60" i="17"/>
  <c r="E60" i="17"/>
  <c r="G59" i="17"/>
  <c r="F59" i="17"/>
  <c r="E59" i="17"/>
  <c r="H59" i="17" s="1"/>
  <c r="G58" i="17"/>
  <c r="F58" i="17"/>
  <c r="E58" i="17"/>
  <c r="H58" i="17" s="1"/>
  <c r="G57" i="17"/>
  <c r="F57" i="17"/>
  <c r="E57" i="17"/>
  <c r="G56" i="17"/>
  <c r="F56" i="17"/>
  <c r="E56" i="17"/>
  <c r="G55" i="17"/>
  <c r="F55" i="17"/>
  <c r="E55" i="17"/>
  <c r="H55" i="17" s="1"/>
  <c r="G54" i="17"/>
  <c r="F54" i="17"/>
  <c r="E54" i="17"/>
  <c r="H54" i="17" s="1"/>
  <c r="G53" i="17"/>
  <c r="F53" i="17"/>
  <c r="E53" i="17"/>
  <c r="G52" i="17"/>
  <c r="F52" i="17"/>
  <c r="E52" i="17"/>
  <c r="G51" i="17"/>
  <c r="F51" i="17"/>
  <c r="E51" i="17"/>
  <c r="H51" i="17" s="1"/>
  <c r="G50" i="17"/>
  <c r="F50" i="17"/>
  <c r="E50" i="17"/>
  <c r="H50" i="17" s="1"/>
  <c r="G49" i="17"/>
  <c r="F49" i="17"/>
  <c r="E49" i="17"/>
  <c r="G48" i="17"/>
  <c r="F48" i="17"/>
  <c r="E48" i="17"/>
  <c r="G47" i="17"/>
  <c r="F47" i="17"/>
  <c r="E47" i="17"/>
  <c r="H47" i="17" s="1"/>
  <c r="G46" i="17"/>
  <c r="F46" i="17"/>
  <c r="E46" i="17"/>
  <c r="H46" i="17" s="1"/>
  <c r="G45" i="17"/>
  <c r="F45" i="17"/>
  <c r="E45" i="17"/>
  <c r="G44" i="17"/>
  <c r="F44" i="17"/>
  <c r="E44" i="17"/>
  <c r="G43" i="17"/>
  <c r="F43" i="17"/>
  <c r="E43" i="17"/>
  <c r="H43" i="17" s="1"/>
  <c r="G42" i="17"/>
  <c r="F42" i="17"/>
  <c r="E42" i="17"/>
  <c r="H42" i="17" s="1"/>
  <c r="G41" i="17"/>
  <c r="F41" i="17"/>
  <c r="E41" i="17"/>
  <c r="G40" i="17"/>
  <c r="F40" i="17"/>
  <c r="E40" i="17"/>
  <c r="G39" i="17"/>
  <c r="F39" i="17"/>
  <c r="E39" i="17"/>
  <c r="H39" i="17" s="1"/>
  <c r="G38" i="17"/>
  <c r="F38" i="17"/>
  <c r="E38" i="17"/>
  <c r="H38" i="17" s="1"/>
  <c r="G37" i="17"/>
  <c r="F37" i="17"/>
  <c r="E37" i="17"/>
  <c r="G36" i="17"/>
  <c r="F36" i="17"/>
  <c r="E36" i="17"/>
  <c r="G35" i="17"/>
  <c r="F35" i="17"/>
  <c r="E35" i="17"/>
  <c r="H35" i="17" s="1"/>
  <c r="G34" i="17"/>
  <c r="F34" i="17"/>
  <c r="E34" i="17"/>
  <c r="H34" i="17" s="1"/>
  <c r="G33" i="17"/>
  <c r="F33" i="17"/>
  <c r="E33" i="17"/>
  <c r="G32" i="17"/>
  <c r="F32" i="17"/>
  <c r="E32" i="17"/>
  <c r="G31" i="17"/>
  <c r="F31" i="17"/>
  <c r="E31" i="17"/>
  <c r="H31" i="17" s="1"/>
  <c r="G30" i="17"/>
  <c r="F30" i="17"/>
  <c r="G29" i="17"/>
  <c r="F29" i="17"/>
  <c r="E29" i="17"/>
  <c r="G28" i="17"/>
  <c r="F28" i="17"/>
  <c r="E28" i="17"/>
  <c r="H28" i="17" s="1"/>
  <c r="G27" i="17"/>
  <c r="F27" i="17"/>
  <c r="E27" i="17"/>
  <c r="H27" i="17" s="1"/>
  <c r="G26" i="17"/>
  <c r="F26" i="17"/>
  <c r="E26" i="17"/>
  <c r="G25" i="17"/>
  <c r="F25" i="17"/>
  <c r="E25" i="17"/>
  <c r="G24" i="17"/>
  <c r="F24" i="17"/>
  <c r="E24" i="17"/>
  <c r="H24" i="17" s="1"/>
  <c r="G23" i="17"/>
  <c r="F23" i="17"/>
  <c r="E23" i="17"/>
  <c r="H23" i="17" s="1"/>
  <c r="G22" i="17"/>
  <c r="F22" i="17"/>
  <c r="E22" i="17"/>
  <c r="G21" i="17"/>
  <c r="F21" i="17"/>
  <c r="E21" i="17"/>
  <c r="G20" i="17"/>
  <c r="F20" i="17"/>
  <c r="E20" i="17"/>
  <c r="H20" i="17" s="1"/>
  <c r="F19" i="17"/>
  <c r="D19" i="17"/>
  <c r="C19" i="17"/>
  <c r="D13" i="17"/>
  <c r="C12" i="17"/>
  <c r="D11" i="17"/>
  <c r="C10" i="17"/>
  <c r="D9" i="17"/>
  <c r="H618" i="16"/>
  <c r="G618" i="16"/>
  <c r="E618" i="16"/>
  <c r="G617" i="16"/>
  <c r="E617" i="16"/>
  <c r="H617" i="16" s="1"/>
  <c r="G616" i="16"/>
  <c r="E616" i="16"/>
  <c r="H616" i="16" s="1"/>
  <c r="H615" i="16"/>
  <c r="G615" i="16"/>
  <c r="E615" i="16"/>
  <c r="H614" i="16"/>
  <c r="G614" i="16"/>
  <c r="E614" i="16"/>
  <c r="G613" i="16"/>
  <c r="E613" i="16"/>
  <c r="H613" i="16" s="1"/>
  <c r="G612" i="16"/>
  <c r="E612" i="16"/>
  <c r="H612" i="16" s="1"/>
  <c r="H611" i="16"/>
  <c r="G611" i="16"/>
  <c r="E611" i="16"/>
  <c r="H610" i="16"/>
  <c r="G610" i="16"/>
  <c r="E610" i="16"/>
  <c r="G609" i="16"/>
  <c r="E609" i="16"/>
  <c r="H609" i="16" s="1"/>
  <c r="G608" i="16"/>
  <c r="E608" i="16"/>
  <c r="H608" i="16" s="1"/>
  <c r="H607" i="16"/>
  <c r="G607" i="16"/>
  <c r="E607" i="16"/>
  <c r="H606" i="16"/>
  <c r="G606" i="16"/>
  <c r="E606" i="16"/>
  <c r="G605" i="16"/>
  <c r="E605" i="16"/>
  <c r="H605" i="16" s="1"/>
  <c r="G604" i="16"/>
  <c r="E604" i="16"/>
  <c r="H604" i="16" s="1"/>
  <c r="H603" i="16"/>
  <c r="G603" i="16"/>
  <c r="E603" i="16"/>
  <c r="H602" i="16"/>
  <c r="G602" i="16"/>
  <c r="E602" i="16"/>
  <c r="G601" i="16"/>
  <c r="E601" i="16"/>
  <c r="H601" i="16" s="1"/>
  <c r="G600" i="16"/>
  <c r="E600" i="16"/>
  <c r="H600" i="16" s="1"/>
  <c r="H599" i="16"/>
  <c r="G599" i="16"/>
  <c r="E599" i="16"/>
  <c r="H598" i="16"/>
  <c r="G598" i="16"/>
  <c r="E598" i="16"/>
  <c r="G597" i="16"/>
  <c r="E597" i="16"/>
  <c r="H597" i="16" s="1"/>
  <c r="G596" i="16"/>
  <c r="E596" i="16"/>
  <c r="H596" i="16" s="1"/>
  <c r="H595" i="16"/>
  <c r="G595" i="16"/>
  <c r="E595" i="16"/>
  <c r="H594" i="16"/>
  <c r="G594" i="16"/>
  <c r="E594" i="16"/>
  <c r="G593" i="16"/>
  <c r="E593" i="16"/>
  <c r="H593" i="16" s="1"/>
  <c r="G592" i="16"/>
  <c r="E592" i="16"/>
  <c r="H592" i="16" s="1"/>
  <c r="H591" i="16"/>
  <c r="E591" i="16"/>
  <c r="D591" i="16"/>
  <c r="C591" i="16"/>
  <c r="G591" i="16" s="1"/>
  <c r="G585" i="16"/>
  <c r="F585" i="16"/>
  <c r="E585" i="16"/>
  <c r="G584" i="16"/>
  <c r="F584" i="16"/>
  <c r="E584" i="16"/>
  <c r="G583" i="16"/>
  <c r="F583" i="16"/>
  <c r="E583" i="16"/>
  <c r="H583" i="16" s="1"/>
  <c r="G582" i="16"/>
  <c r="F582" i="16"/>
  <c r="E582" i="16"/>
  <c r="H582" i="16" s="1"/>
  <c r="G581" i="16"/>
  <c r="F581" i="16"/>
  <c r="G580" i="16"/>
  <c r="F580" i="16"/>
  <c r="G579" i="16"/>
  <c r="F579" i="16"/>
  <c r="G578" i="16"/>
  <c r="F578" i="16"/>
  <c r="G577" i="16"/>
  <c r="F577" i="16"/>
  <c r="E577" i="16"/>
  <c r="G576" i="16"/>
  <c r="F576" i="16"/>
  <c r="G575" i="16"/>
  <c r="F575" i="16"/>
  <c r="E575" i="16"/>
  <c r="H575" i="16" s="1"/>
  <c r="G574" i="16"/>
  <c r="F574" i="16"/>
  <c r="E574" i="16"/>
  <c r="G573" i="16"/>
  <c r="F573" i="16"/>
  <c r="E573" i="16"/>
  <c r="G572" i="16"/>
  <c r="F572" i="16"/>
  <c r="G571" i="16"/>
  <c r="F571" i="16"/>
  <c r="G570" i="16"/>
  <c r="F570" i="16"/>
  <c r="G569" i="16"/>
  <c r="F569" i="16"/>
  <c r="G568" i="16"/>
  <c r="F568" i="16"/>
  <c r="E568" i="16"/>
  <c r="H568" i="16" s="1"/>
  <c r="G567" i="16"/>
  <c r="F567" i="16"/>
  <c r="E567" i="16"/>
  <c r="H567" i="16" s="1"/>
  <c r="G566" i="16"/>
  <c r="F566" i="16"/>
  <c r="G565" i="16"/>
  <c r="F565" i="16"/>
  <c r="G564" i="16"/>
  <c r="F564" i="16"/>
  <c r="G563" i="16"/>
  <c r="F563" i="16"/>
  <c r="E563" i="16"/>
  <c r="H563" i="16" s="1"/>
  <c r="G562" i="16"/>
  <c r="F562" i="16"/>
  <c r="G561" i="16"/>
  <c r="F561" i="16"/>
  <c r="G560" i="16"/>
  <c r="F560" i="16"/>
  <c r="E560" i="16"/>
  <c r="H560" i="16" s="1"/>
  <c r="G559" i="16"/>
  <c r="F559" i="16"/>
  <c r="G558" i="16"/>
  <c r="F558" i="16"/>
  <c r="G557" i="16"/>
  <c r="F557" i="16"/>
  <c r="E557" i="16"/>
  <c r="G556" i="16"/>
  <c r="F556" i="16"/>
  <c r="E556" i="16"/>
  <c r="G555" i="16"/>
  <c r="F555" i="16"/>
  <c r="E555" i="16"/>
  <c r="H555" i="16" s="1"/>
  <c r="G554" i="16"/>
  <c r="F554" i="16"/>
  <c r="G553" i="16"/>
  <c r="F553" i="16"/>
  <c r="E553" i="16"/>
  <c r="G552" i="16"/>
  <c r="F552" i="16"/>
  <c r="G551" i="16"/>
  <c r="F551" i="16"/>
  <c r="G550" i="16"/>
  <c r="F550" i="16"/>
  <c r="G549" i="16"/>
  <c r="F549" i="16"/>
  <c r="G548" i="16"/>
  <c r="F548" i="16"/>
  <c r="G547" i="16"/>
  <c r="F547" i="16"/>
  <c r="G546" i="16"/>
  <c r="F546" i="16"/>
  <c r="G545" i="16"/>
  <c r="F545" i="16"/>
  <c r="G544" i="16"/>
  <c r="F544" i="16"/>
  <c r="G543" i="16"/>
  <c r="F543" i="16"/>
  <c r="E543" i="16"/>
  <c r="G542" i="16"/>
  <c r="F542" i="16"/>
  <c r="G541" i="16"/>
  <c r="F541" i="16"/>
  <c r="G540" i="16"/>
  <c r="F540" i="16"/>
  <c r="G539" i="16"/>
  <c r="F539" i="16"/>
  <c r="E539" i="16"/>
  <c r="H539" i="16" s="1"/>
  <c r="G538" i="16"/>
  <c r="F538" i="16"/>
  <c r="G537" i="16"/>
  <c r="F537" i="16"/>
  <c r="E537" i="16"/>
  <c r="H537" i="16" s="1"/>
  <c r="G536" i="16"/>
  <c r="F536" i="16"/>
  <c r="E536" i="16"/>
  <c r="H536" i="16" s="1"/>
  <c r="G535" i="16"/>
  <c r="F535" i="16"/>
  <c r="E535" i="16"/>
  <c r="G534" i="16"/>
  <c r="F534" i="16"/>
  <c r="G533" i="16"/>
  <c r="F533" i="16"/>
  <c r="G532" i="16"/>
  <c r="F532" i="16"/>
  <c r="G531" i="16"/>
  <c r="F531" i="16"/>
  <c r="E531" i="16"/>
  <c r="H531" i="16" s="1"/>
  <c r="G530" i="16"/>
  <c r="F530" i="16"/>
  <c r="G529" i="16"/>
  <c r="F529" i="16"/>
  <c r="E529" i="16"/>
  <c r="H529" i="16" s="1"/>
  <c r="G528" i="16"/>
  <c r="F528" i="16"/>
  <c r="E528" i="16"/>
  <c r="H528" i="16" s="1"/>
  <c r="G527" i="16"/>
  <c r="F527" i="16"/>
  <c r="G526" i="16"/>
  <c r="F526" i="16"/>
  <c r="G525" i="16"/>
  <c r="F525" i="16"/>
  <c r="G524" i="16"/>
  <c r="F524" i="16"/>
  <c r="E524" i="16"/>
  <c r="H524" i="16" s="1"/>
  <c r="G523" i="16"/>
  <c r="F523" i="16"/>
  <c r="E523" i="16"/>
  <c r="H523" i="16" s="1"/>
  <c r="G522" i="16"/>
  <c r="F522" i="16"/>
  <c r="E522" i="16"/>
  <c r="G521" i="16"/>
  <c r="F521" i="16"/>
  <c r="G520" i="16"/>
  <c r="F520" i="16"/>
  <c r="G519" i="16"/>
  <c r="F519" i="16"/>
  <c r="G518" i="16"/>
  <c r="F518" i="16"/>
  <c r="G517" i="16"/>
  <c r="F517" i="16"/>
  <c r="G516" i="16"/>
  <c r="F516" i="16"/>
  <c r="G515" i="16"/>
  <c r="F515" i="16"/>
  <c r="E515" i="16"/>
  <c r="G514" i="16"/>
  <c r="F514" i="16"/>
  <c r="G513" i="16"/>
  <c r="F513" i="16"/>
  <c r="E513" i="16"/>
  <c r="G512" i="16"/>
  <c r="F512" i="16"/>
  <c r="E512" i="16"/>
  <c r="G511" i="16"/>
  <c r="F511" i="16"/>
  <c r="E511" i="16"/>
  <c r="H511" i="16" s="1"/>
  <c r="G510" i="16"/>
  <c r="F510" i="16"/>
  <c r="G509" i="16"/>
  <c r="F509" i="16"/>
  <c r="E509" i="16"/>
  <c r="G508" i="16"/>
  <c r="F508" i="16"/>
  <c r="G507" i="16"/>
  <c r="F507" i="16"/>
  <c r="G506" i="16"/>
  <c r="F506" i="16"/>
  <c r="G505" i="16"/>
  <c r="F505" i="16"/>
  <c r="G504" i="16"/>
  <c r="F504" i="16"/>
  <c r="E504" i="16"/>
  <c r="H504" i="16" s="1"/>
  <c r="G503" i="16"/>
  <c r="F503" i="16"/>
  <c r="E503" i="16"/>
  <c r="H503" i="16" s="1"/>
  <c r="G502" i="16"/>
  <c r="F502" i="16"/>
  <c r="G501" i="16"/>
  <c r="F501" i="16"/>
  <c r="E501" i="16"/>
  <c r="H501" i="16" s="1"/>
  <c r="G500" i="16"/>
  <c r="F500" i="16"/>
  <c r="G499" i="16"/>
  <c r="F499" i="16"/>
  <c r="G498" i="16"/>
  <c r="F498" i="16"/>
  <c r="G497" i="16"/>
  <c r="F497" i="16"/>
  <c r="G496" i="16"/>
  <c r="F496" i="16"/>
  <c r="G495" i="16"/>
  <c r="F495" i="16"/>
  <c r="G494" i="16"/>
  <c r="F494" i="16"/>
  <c r="G493" i="16"/>
  <c r="F493" i="16"/>
  <c r="E493" i="16"/>
  <c r="G492" i="16"/>
  <c r="F492" i="16"/>
  <c r="E492" i="16"/>
  <c r="H492" i="16" s="1"/>
  <c r="G491" i="16"/>
  <c r="F491" i="16"/>
  <c r="G490" i="16"/>
  <c r="F490" i="16"/>
  <c r="G489" i="16"/>
  <c r="F489" i="16"/>
  <c r="G488" i="16"/>
  <c r="F488" i="16"/>
  <c r="E488" i="16"/>
  <c r="G487" i="16"/>
  <c r="F487" i="16"/>
  <c r="E487" i="16"/>
  <c r="H487" i="16" s="1"/>
  <c r="G486" i="16"/>
  <c r="F486" i="16"/>
  <c r="G485" i="16"/>
  <c r="F485" i="16"/>
  <c r="E485" i="16"/>
  <c r="G484" i="16"/>
  <c r="F484" i="16"/>
  <c r="E484" i="16"/>
  <c r="H484" i="16" s="1"/>
  <c r="G483" i="16"/>
  <c r="F483" i="16"/>
  <c r="E483" i="16"/>
  <c r="H483" i="16" s="1"/>
  <c r="G482" i="16"/>
  <c r="F482" i="16"/>
  <c r="G481" i="16"/>
  <c r="F481" i="16"/>
  <c r="G480" i="16"/>
  <c r="F480" i="16"/>
  <c r="G479" i="16"/>
  <c r="F479" i="16"/>
  <c r="G478" i="16"/>
  <c r="F478" i="16"/>
  <c r="G477" i="16"/>
  <c r="F477" i="16"/>
  <c r="G476" i="16"/>
  <c r="F476" i="16"/>
  <c r="G475" i="16"/>
  <c r="F475" i="16"/>
  <c r="G474" i="16"/>
  <c r="F474" i="16"/>
  <c r="G473" i="16"/>
  <c r="F473" i="16"/>
  <c r="G472" i="16"/>
  <c r="F472" i="16"/>
  <c r="G471" i="16"/>
  <c r="F471" i="16"/>
  <c r="G470" i="16"/>
  <c r="F470" i="16"/>
  <c r="E470" i="16"/>
  <c r="G469" i="16"/>
  <c r="F469" i="16"/>
  <c r="G468" i="16"/>
  <c r="F468" i="16"/>
  <c r="G467" i="16"/>
  <c r="F467" i="16"/>
  <c r="G466" i="16"/>
  <c r="F466" i="16"/>
  <c r="G465" i="16"/>
  <c r="F465" i="16"/>
  <c r="G464" i="16"/>
  <c r="F464" i="16"/>
  <c r="G463" i="16"/>
  <c r="F463" i="16"/>
  <c r="G462" i="16"/>
  <c r="F462" i="16"/>
  <c r="E462" i="16"/>
  <c r="H462" i="16" s="1"/>
  <c r="G461" i="16"/>
  <c r="F461" i="16"/>
  <c r="E461" i="16"/>
  <c r="G460" i="16"/>
  <c r="F460" i="16"/>
  <c r="E460" i="16"/>
  <c r="G459" i="16"/>
  <c r="F459" i="16"/>
  <c r="E459" i="16"/>
  <c r="H459" i="16" s="1"/>
  <c r="G458" i="16"/>
  <c r="F458" i="16"/>
  <c r="E458" i="16"/>
  <c r="H458" i="16" s="1"/>
  <c r="G457" i="16"/>
  <c r="F457" i="16"/>
  <c r="E457" i="16"/>
  <c r="G456" i="16"/>
  <c r="F456" i="16"/>
  <c r="E456" i="16"/>
  <c r="G455" i="16"/>
  <c r="F455" i="16"/>
  <c r="G454" i="16"/>
  <c r="F454" i="16"/>
  <c r="G453" i="16"/>
  <c r="F453" i="16"/>
  <c r="G452" i="16"/>
  <c r="F452" i="16"/>
  <c r="G451" i="16"/>
  <c r="F451" i="16"/>
  <c r="G450" i="16"/>
  <c r="F450" i="16"/>
  <c r="E450" i="16"/>
  <c r="G449" i="16"/>
  <c r="F449" i="16"/>
  <c r="E449" i="16"/>
  <c r="G448" i="16"/>
  <c r="F448" i="16"/>
  <c r="G447" i="16"/>
  <c r="F447" i="16"/>
  <c r="E447" i="16"/>
  <c r="G446" i="16"/>
  <c r="F446" i="16"/>
  <c r="E446" i="16"/>
  <c r="G445" i="16"/>
  <c r="F445" i="16"/>
  <c r="E445" i="16"/>
  <c r="H445" i="16" s="1"/>
  <c r="G444" i="16"/>
  <c r="F444" i="16"/>
  <c r="G443" i="16"/>
  <c r="F443" i="16"/>
  <c r="G442" i="16"/>
  <c r="F442" i="16"/>
  <c r="G441" i="16"/>
  <c r="F441" i="16"/>
  <c r="G440" i="16"/>
  <c r="F440" i="16"/>
  <c r="E440" i="16"/>
  <c r="H440" i="16" s="1"/>
  <c r="G439" i="16"/>
  <c r="F439" i="16"/>
  <c r="E439" i="16"/>
  <c r="G438" i="16"/>
  <c r="F438" i="16"/>
  <c r="E438" i="16"/>
  <c r="G437" i="16"/>
  <c r="F437" i="16"/>
  <c r="G436" i="16"/>
  <c r="F436" i="16"/>
  <c r="G435" i="16"/>
  <c r="F435" i="16"/>
  <c r="E435" i="16"/>
  <c r="H435" i="16" s="1"/>
  <c r="G434" i="16"/>
  <c r="F434" i="16"/>
  <c r="E434" i="16"/>
  <c r="H434" i="16" s="1"/>
  <c r="G433" i="16"/>
  <c r="F433" i="16"/>
  <c r="G432" i="16"/>
  <c r="F432" i="16"/>
  <c r="G431" i="16"/>
  <c r="F431" i="16"/>
  <c r="G430" i="16"/>
  <c r="F430" i="16"/>
  <c r="E430" i="16"/>
  <c r="H430" i="16" s="1"/>
  <c r="G429" i="16"/>
  <c r="F429" i="16"/>
  <c r="E429" i="16"/>
  <c r="H429" i="16" s="1"/>
  <c r="G428" i="16"/>
  <c r="F428" i="16"/>
  <c r="G427" i="16"/>
  <c r="F427" i="16"/>
  <c r="E427" i="16"/>
  <c r="H427" i="16" s="1"/>
  <c r="G426" i="16"/>
  <c r="F426" i="16"/>
  <c r="G425" i="16"/>
  <c r="F425" i="16"/>
  <c r="E425" i="16"/>
  <c r="G424" i="16"/>
  <c r="F424" i="16"/>
  <c r="G423" i="16"/>
  <c r="F423" i="16"/>
  <c r="E423" i="16"/>
  <c r="G422" i="16"/>
  <c r="F422" i="16"/>
  <c r="E422" i="16"/>
  <c r="G421" i="16"/>
  <c r="F421" i="16"/>
  <c r="G420" i="16"/>
  <c r="F420" i="16"/>
  <c r="G419" i="16"/>
  <c r="F419" i="16"/>
  <c r="G418" i="16"/>
  <c r="F418" i="16"/>
  <c r="G417" i="16"/>
  <c r="F417" i="16"/>
  <c r="G416" i="16"/>
  <c r="F416" i="16"/>
  <c r="G415" i="16"/>
  <c r="F415" i="16"/>
  <c r="E415" i="16"/>
  <c r="H415" i="16" s="1"/>
  <c r="G414" i="16"/>
  <c r="F414" i="16"/>
  <c r="E414" i="16"/>
  <c r="H414" i="16" s="1"/>
  <c r="G413" i="16"/>
  <c r="F413" i="16"/>
  <c r="G412" i="16"/>
  <c r="F412" i="16"/>
  <c r="G411" i="16"/>
  <c r="F411" i="16"/>
  <c r="G410" i="16"/>
  <c r="F410" i="16"/>
  <c r="G409" i="16"/>
  <c r="F409" i="16"/>
  <c r="G408" i="16"/>
  <c r="F408" i="16"/>
  <c r="E408" i="16"/>
  <c r="H408" i="16" s="1"/>
  <c r="G407" i="16"/>
  <c r="F407" i="16"/>
  <c r="G406" i="16"/>
  <c r="F406" i="16"/>
  <c r="G405" i="16"/>
  <c r="F405" i="16"/>
  <c r="G404" i="16"/>
  <c r="F404" i="16"/>
  <c r="E404" i="16"/>
  <c r="G403" i="16"/>
  <c r="F403" i="16"/>
  <c r="E403" i="16"/>
  <c r="H403" i="16" s="1"/>
  <c r="G402" i="16"/>
  <c r="F402" i="16"/>
  <c r="G401" i="16"/>
  <c r="F401" i="16"/>
  <c r="E401" i="16"/>
  <c r="G400" i="16"/>
  <c r="F400" i="16"/>
  <c r="E400" i="16"/>
  <c r="H400" i="16" s="1"/>
  <c r="G399" i="16"/>
  <c r="F399" i="16"/>
  <c r="E399" i="16"/>
  <c r="H399" i="16" s="1"/>
  <c r="G398" i="16"/>
  <c r="F398" i="16"/>
  <c r="G397" i="16"/>
  <c r="F397" i="16"/>
  <c r="E397" i="16"/>
  <c r="H397" i="16" s="1"/>
  <c r="G396" i="16"/>
  <c r="F396" i="16"/>
  <c r="E396" i="16"/>
  <c r="H396" i="16" s="1"/>
  <c r="G395" i="16"/>
  <c r="F395" i="16"/>
  <c r="G394" i="16"/>
  <c r="F394" i="16"/>
  <c r="G393" i="16"/>
  <c r="F393" i="16"/>
  <c r="G392" i="16"/>
  <c r="F392" i="16"/>
  <c r="G391" i="16"/>
  <c r="F391" i="16"/>
  <c r="G390" i="16"/>
  <c r="F390" i="16"/>
  <c r="G389" i="16"/>
  <c r="F389" i="16"/>
  <c r="G388" i="16"/>
  <c r="F388" i="16"/>
  <c r="E388" i="16"/>
  <c r="H388" i="16" s="1"/>
  <c r="G387" i="16"/>
  <c r="F387" i="16"/>
  <c r="G386" i="16"/>
  <c r="F386" i="16"/>
  <c r="G385" i="16"/>
  <c r="F385" i="16"/>
  <c r="G384" i="16"/>
  <c r="F384" i="16"/>
  <c r="E384" i="16"/>
  <c r="G383" i="16"/>
  <c r="F383" i="16"/>
  <c r="G382" i="16"/>
  <c r="F382" i="16"/>
  <c r="G381" i="16"/>
  <c r="F381" i="16"/>
  <c r="G380" i="16"/>
  <c r="F380" i="16"/>
  <c r="G379" i="16"/>
  <c r="F379" i="16"/>
  <c r="G378" i="16"/>
  <c r="F378" i="16"/>
  <c r="E378" i="16"/>
  <c r="G377" i="16"/>
  <c r="F377" i="16"/>
  <c r="G376" i="16"/>
  <c r="F376" i="16"/>
  <c r="G375" i="16"/>
  <c r="F375" i="16"/>
  <c r="E375" i="16"/>
  <c r="G374" i="16"/>
  <c r="F374" i="16"/>
  <c r="E374" i="16"/>
  <c r="H374" i="16" s="1"/>
  <c r="G373" i="16"/>
  <c r="F373" i="16"/>
  <c r="G372" i="16"/>
  <c r="F372" i="16"/>
  <c r="G371" i="16"/>
  <c r="F371" i="16"/>
  <c r="G370" i="16"/>
  <c r="F370" i="16"/>
  <c r="E370" i="16"/>
  <c r="G369" i="16"/>
  <c r="F369" i="16"/>
  <c r="G368" i="16"/>
  <c r="F368" i="16"/>
  <c r="G367" i="16"/>
  <c r="F367" i="16"/>
  <c r="E367" i="16"/>
  <c r="H367" i="16" s="1"/>
  <c r="G366" i="16"/>
  <c r="F366" i="16"/>
  <c r="G365" i="16"/>
  <c r="F365" i="16"/>
  <c r="G364" i="16"/>
  <c r="F364" i="16"/>
  <c r="G363" i="16"/>
  <c r="F363" i="16"/>
  <c r="G362" i="16"/>
  <c r="F362" i="16"/>
  <c r="G361" i="16"/>
  <c r="F361" i="16"/>
  <c r="G360" i="16"/>
  <c r="F360" i="16"/>
  <c r="E360" i="16"/>
  <c r="H360" i="16" s="1"/>
  <c r="G359" i="16"/>
  <c r="F359" i="16"/>
  <c r="G358" i="16"/>
  <c r="F358" i="16"/>
  <c r="G357" i="16"/>
  <c r="F357" i="16"/>
  <c r="G356" i="16"/>
  <c r="F356" i="16"/>
  <c r="D356" i="16"/>
  <c r="C356" i="16"/>
  <c r="G350" i="16"/>
  <c r="E350" i="16"/>
  <c r="H350" i="16" s="1"/>
  <c r="G349" i="16"/>
  <c r="F349" i="16"/>
  <c r="E349" i="16"/>
  <c r="H349" i="16" s="1"/>
  <c r="G348" i="16"/>
  <c r="E348" i="16"/>
  <c r="H348" i="16" s="1"/>
  <c r="H347" i="16"/>
  <c r="G347" i="16"/>
  <c r="F347" i="16"/>
  <c r="E347" i="16"/>
  <c r="H346" i="16"/>
  <c r="G346" i="16"/>
  <c r="F346" i="16"/>
  <c r="E346" i="16"/>
  <c r="H345" i="16"/>
  <c r="G345" i="16"/>
  <c r="F345" i="16"/>
  <c r="E345" i="16"/>
  <c r="H344" i="16"/>
  <c r="G344" i="16"/>
  <c r="F344" i="16"/>
  <c r="E344" i="16"/>
  <c r="H343" i="16"/>
  <c r="G343" i="16"/>
  <c r="E343" i="16"/>
  <c r="H342" i="16"/>
  <c r="G342" i="16"/>
  <c r="F342" i="16"/>
  <c r="E342" i="16"/>
  <c r="H341" i="16"/>
  <c r="G341" i="16"/>
  <c r="E341" i="16"/>
  <c r="H340" i="16"/>
  <c r="G340" i="16"/>
  <c r="F340" i="16"/>
  <c r="E340" i="16"/>
  <c r="H339" i="16"/>
  <c r="G339" i="16"/>
  <c r="F339" i="16"/>
  <c r="E339" i="16"/>
  <c r="H338" i="16"/>
  <c r="G338" i="16"/>
  <c r="F338" i="16"/>
  <c r="E338" i="16"/>
  <c r="H337" i="16"/>
  <c r="G337" i="16"/>
  <c r="F337" i="16"/>
  <c r="E337" i="16"/>
  <c r="H336" i="16"/>
  <c r="G336" i="16"/>
  <c r="F336" i="16"/>
  <c r="E336" i="16"/>
  <c r="H335" i="16"/>
  <c r="G335" i="16"/>
  <c r="F335" i="16"/>
  <c r="E335" i="16"/>
  <c r="G334" i="16"/>
  <c r="E334" i="16"/>
  <c r="H334" i="16" s="1"/>
  <c r="G333" i="16"/>
  <c r="F333" i="16"/>
  <c r="E333" i="16"/>
  <c r="H333" i="16" s="1"/>
  <c r="G332" i="16"/>
  <c r="F332" i="16"/>
  <c r="E332" i="16"/>
  <c r="H332" i="16" s="1"/>
  <c r="G331" i="16"/>
  <c r="E331" i="16"/>
  <c r="H331" i="16" s="1"/>
  <c r="H330" i="16"/>
  <c r="G330" i="16"/>
  <c r="E330" i="16"/>
  <c r="H329" i="16"/>
  <c r="G329" i="16"/>
  <c r="E329" i="16"/>
  <c r="G328" i="16"/>
  <c r="E328" i="16"/>
  <c r="H328" i="16" s="1"/>
  <c r="G327" i="16"/>
  <c r="E327" i="16"/>
  <c r="H327" i="16" s="1"/>
  <c r="H326" i="16"/>
  <c r="G326" i="16"/>
  <c r="F326" i="16"/>
  <c r="E326" i="16"/>
  <c r="H325" i="16"/>
  <c r="G325" i="16"/>
  <c r="E325" i="16"/>
  <c r="H324" i="16"/>
  <c r="G324" i="16"/>
  <c r="F324" i="16"/>
  <c r="E324" i="16"/>
  <c r="H323" i="16"/>
  <c r="G323" i="16"/>
  <c r="E323" i="16"/>
  <c r="H322" i="16"/>
  <c r="G322" i="16"/>
  <c r="F322" i="16"/>
  <c r="E322" i="16"/>
  <c r="G321" i="16"/>
  <c r="E321" i="16"/>
  <c r="H321" i="16" s="1"/>
  <c r="G320" i="16"/>
  <c r="F320" i="16"/>
  <c r="E320" i="16"/>
  <c r="H320" i="16" s="1"/>
  <c r="G319" i="16"/>
  <c r="E319" i="16"/>
  <c r="H319" i="16" s="1"/>
  <c r="H318" i="16"/>
  <c r="G318" i="16"/>
  <c r="F318" i="16"/>
  <c r="E318" i="16"/>
  <c r="H317" i="16"/>
  <c r="G317" i="16"/>
  <c r="F317" i="16"/>
  <c r="E317" i="16"/>
  <c r="H316" i="16"/>
  <c r="G316" i="16"/>
  <c r="E316" i="16"/>
  <c r="H315" i="16"/>
  <c r="G315" i="16"/>
  <c r="F315" i="16"/>
  <c r="E315" i="16"/>
  <c r="H314" i="16"/>
  <c r="G314" i="16"/>
  <c r="E314" i="16"/>
  <c r="H313" i="16"/>
  <c r="G313" i="16"/>
  <c r="F313" i="16"/>
  <c r="E313" i="16"/>
  <c r="G312" i="16"/>
  <c r="E312" i="16"/>
  <c r="H312" i="16" s="1"/>
  <c r="G311" i="16"/>
  <c r="E311" i="16"/>
  <c r="H311" i="16" s="1"/>
  <c r="H310" i="16"/>
  <c r="G310" i="16"/>
  <c r="E310" i="16"/>
  <c r="H309" i="16"/>
  <c r="G309" i="16"/>
  <c r="E309" i="16"/>
  <c r="G308" i="16"/>
  <c r="E308" i="16"/>
  <c r="H308" i="16" s="1"/>
  <c r="G307" i="16"/>
  <c r="E307" i="16"/>
  <c r="H307" i="16" s="1"/>
  <c r="H306" i="16"/>
  <c r="G306" i="16"/>
  <c r="E306" i="16"/>
  <c r="H305" i="16"/>
  <c r="G305" i="16"/>
  <c r="F305" i="16"/>
  <c r="E305" i="16"/>
  <c r="H304" i="16"/>
  <c r="G304" i="16"/>
  <c r="F304" i="16"/>
  <c r="E304" i="16"/>
  <c r="H303" i="16"/>
  <c r="G303" i="16"/>
  <c r="E303" i="16"/>
  <c r="H302" i="16"/>
  <c r="G302" i="16"/>
  <c r="F302" i="16"/>
  <c r="E302" i="16"/>
  <c r="H301" i="16"/>
  <c r="G301" i="16"/>
  <c r="F301" i="16"/>
  <c r="E301" i="16"/>
  <c r="G300" i="16"/>
  <c r="E300" i="16"/>
  <c r="H300" i="16" s="1"/>
  <c r="G299" i="16"/>
  <c r="E299" i="16"/>
  <c r="H299" i="16" s="1"/>
  <c r="H298" i="16"/>
  <c r="G298" i="16"/>
  <c r="E298" i="16"/>
  <c r="H297" i="16"/>
  <c r="G297" i="16"/>
  <c r="E297" i="16"/>
  <c r="G296" i="16"/>
  <c r="E296" i="16"/>
  <c r="H296" i="16" s="1"/>
  <c r="G295" i="16"/>
  <c r="E295" i="16"/>
  <c r="H295" i="16" s="1"/>
  <c r="H294" i="16"/>
  <c r="G294" i="16"/>
  <c r="E294" i="16"/>
  <c r="H293" i="16"/>
  <c r="G293" i="16"/>
  <c r="E293" i="16"/>
  <c r="G292" i="16"/>
  <c r="E292" i="16"/>
  <c r="H292" i="16" s="1"/>
  <c r="G291" i="16"/>
  <c r="F291" i="16"/>
  <c r="E291" i="16"/>
  <c r="H291" i="16" s="1"/>
  <c r="G290" i="16"/>
  <c r="F290" i="16"/>
  <c r="E290" i="16"/>
  <c r="H290" i="16" s="1"/>
  <c r="G289" i="16"/>
  <c r="E289" i="16"/>
  <c r="H289" i="16" s="1"/>
  <c r="H288" i="16"/>
  <c r="G288" i="16"/>
  <c r="E288" i="16"/>
  <c r="H287" i="16"/>
  <c r="G287" i="16"/>
  <c r="F287" i="16"/>
  <c r="E287" i="16"/>
  <c r="H286" i="16"/>
  <c r="G286" i="16"/>
  <c r="E286" i="16"/>
  <c r="H285" i="16"/>
  <c r="G285" i="16"/>
  <c r="F285" i="16"/>
  <c r="E285" i="16"/>
  <c r="G284" i="16"/>
  <c r="E284" i="16"/>
  <c r="H284" i="16" s="1"/>
  <c r="G283" i="16"/>
  <c r="E283" i="16"/>
  <c r="H283" i="16" s="1"/>
  <c r="H282" i="16"/>
  <c r="G282" i="16"/>
  <c r="E282" i="16"/>
  <c r="H281" i="16"/>
  <c r="G281" i="16"/>
  <c r="E281" i="16"/>
  <c r="H280" i="16"/>
  <c r="G280" i="16"/>
  <c r="F280" i="16"/>
  <c r="E280" i="16"/>
  <c r="H279" i="16"/>
  <c r="G279" i="16"/>
  <c r="F279" i="16"/>
  <c r="E279" i="16"/>
  <c r="H278" i="16"/>
  <c r="G278" i="16"/>
  <c r="F278" i="16"/>
  <c r="E278" i="16"/>
  <c r="H277" i="16"/>
  <c r="G277" i="16"/>
  <c r="F277" i="16"/>
  <c r="E277" i="16"/>
  <c r="H276" i="16"/>
  <c r="G276" i="16"/>
  <c r="F276" i="16"/>
  <c r="E276" i="16"/>
  <c r="H275" i="16"/>
  <c r="G275" i="16"/>
  <c r="F275" i="16"/>
  <c r="E275" i="16"/>
  <c r="H274" i="16"/>
  <c r="G274" i="16"/>
  <c r="F274" i="16"/>
  <c r="E274" i="16"/>
  <c r="G273" i="16"/>
  <c r="E273" i="16"/>
  <c r="H273" i="16" s="1"/>
  <c r="G272" i="16"/>
  <c r="F272" i="16"/>
  <c r="E272" i="16"/>
  <c r="H272" i="16" s="1"/>
  <c r="G271" i="16"/>
  <c r="F271" i="16"/>
  <c r="E271" i="16"/>
  <c r="H271" i="16" s="1"/>
  <c r="G270" i="16"/>
  <c r="E270" i="16"/>
  <c r="H270" i="16" s="1"/>
  <c r="H269" i="16"/>
  <c r="G269" i="16"/>
  <c r="F269" i="16"/>
  <c r="E269" i="16"/>
  <c r="H268" i="16"/>
  <c r="G268" i="16"/>
  <c r="E268" i="16"/>
  <c r="H267" i="16"/>
  <c r="G267" i="16"/>
  <c r="F267" i="16"/>
  <c r="E267" i="16"/>
  <c r="H266" i="16"/>
  <c r="G266" i="16"/>
  <c r="E266" i="16"/>
  <c r="G265" i="16"/>
  <c r="E265" i="16"/>
  <c r="H265" i="16" s="1"/>
  <c r="G264" i="16"/>
  <c r="F264" i="16"/>
  <c r="E264" i="16"/>
  <c r="H264" i="16" s="1"/>
  <c r="G263" i="16"/>
  <c r="F263" i="16"/>
  <c r="E263" i="16"/>
  <c r="H263" i="16" s="1"/>
  <c r="G262" i="16"/>
  <c r="F262" i="16"/>
  <c r="E262" i="16"/>
  <c r="H262" i="16" s="1"/>
  <c r="G261" i="16"/>
  <c r="E261" i="16"/>
  <c r="H261" i="16" s="1"/>
  <c r="H260" i="16"/>
  <c r="G260" i="16"/>
  <c r="F260" i="16"/>
  <c r="E260" i="16"/>
  <c r="H259" i="16"/>
  <c r="G259" i="16"/>
  <c r="E259" i="16"/>
  <c r="H258" i="16"/>
  <c r="G258" i="16"/>
  <c r="F258" i="16"/>
  <c r="E258" i="16"/>
  <c r="H257" i="16"/>
  <c r="G257" i="16"/>
  <c r="F257" i="16"/>
  <c r="E257" i="16"/>
  <c r="H256" i="16"/>
  <c r="G256" i="16"/>
  <c r="E256" i="16"/>
  <c r="H255" i="16"/>
  <c r="G255" i="16"/>
  <c r="F255" i="16"/>
  <c r="E255" i="16"/>
  <c r="H254" i="16"/>
  <c r="G254" i="16"/>
  <c r="F254" i="16"/>
  <c r="E254" i="16"/>
  <c r="H253" i="16"/>
  <c r="G253" i="16"/>
  <c r="F253" i="16"/>
  <c r="E253" i="16"/>
  <c r="G252" i="16"/>
  <c r="E252" i="16"/>
  <c r="H252" i="16" s="1"/>
  <c r="G251" i="16"/>
  <c r="F251" i="16"/>
  <c r="E251" i="16"/>
  <c r="H251" i="16" s="1"/>
  <c r="G250" i="16"/>
  <c r="E250" i="16"/>
  <c r="H250" i="16" s="1"/>
  <c r="H249" i="16"/>
  <c r="G249" i="16"/>
  <c r="F249" i="16"/>
  <c r="E249" i="16"/>
  <c r="H248" i="16"/>
  <c r="G248" i="16"/>
  <c r="F248" i="16"/>
  <c r="E248" i="16"/>
  <c r="H247" i="16"/>
  <c r="G247" i="16"/>
  <c r="E247" i="16"/>
  <c r="H246" i="16"/>
  <c r="G246" i="16"/>
  <c r="F246" i="16"/>
  <c r="E246" i="16"/>
  <c r="H245" i="16"/>
  <c r="G245" i="16"/>
  <c r="E245" i="16"/>
  <c r="G244" i="16"/>
  <c r="E244" i="16"/>
  <c r="H244" i="16" s="1"/>
  <c r="G243" i="16"/>
  <c r="E243" i="16"/>
  <c r="H243" i="16" s="1"/>
  <c r="H242" i="16"/>
  <c r="G242" i="16"/>
  <c r="E242" i="16"/>
  <c r="H241" i="16"/>
  <c r="G241" i="16"/>
  <c r="E241" i="16"/>
  <c r="H240" i="16"/>
  <c r="G240" i="16"/>
  <c r="F240" i="16"/>
  <c r="E240" i="16"/>
  <c r="H239" i="16"/>
  <c r="G239" i="16"/>
  <c r="F239" i="16"/>
  <c r="E239" i="16"/>
  <c r="H238" i="16"/>
  <c r="G238" i="16"/>
  <c r="F238" i="16"/>
  <c r="E238" i="16"/>
  <c r="G237" i="16"/>
  <c r="E237" i="16"/>
  <c r="H237" i="16" s="1"/>
  <c r="G236" i="16"/>
  <c r="F236" i="16"/>
  <c r="E236" i="16"/>
  <c r="H236" i="16" s="1"/>
  <c r="G235" i="16"/>
  <c r="F235" i="16"/>
  <c r="E235" i="16"/>
  <c r="H235" i="16" s="1"/>
  <c r="G234" i="16"/>
  <c r="E234" i="16"/>
  <c r="H234" i="16" s="1"/>
  <c r="H233" i="16"/>
  <c r="G233" i="16"/>
  <c r="E233" i="16"/>
  <c r="H232" i="16"/>
  <c r="G232" i="16"/>
  <c r="F232" i="16"/>
  <c r="E232" i="16"/>
  <c r="H231" i="16"/>
  <c r="G231" i="16"/>
  <c r="E231" i="16"/>
  <c r="G230" i="16"/>
  <c r="E230" i="16"/>
  <c r="H230" i="16" s="1"/>
  <c r="G229" i="16"/>
  <c r="E229" i="16"/>
  <c r="H229" i="16" s="1"/>
  <c r="H228" i="16"/>
  <c r="G228" i="16"/>
  <c r="F228" i="16"/>
  <c r="E228" i="16"/>
  <c r="H227" i="16"/>
  <c r="G227" i="16"/>
  <c r="F227" i="16"/>
  <c r="E227" i="16"/>
  <c r="H226" i="16"/>
  <c r="G226" i="16"/>
  <c r="F226" i="16"/>
  <c r="E226" i="16"/>
  <c r="H225" i="16"/>
  <c r="G225" i="16"/>
  <c r="F225" i="16"/>
  <c r="E225" i="16"/>
  <c r="H224" i="16"/>
  <c r="G224" i="16"/>
  <c r="E224" i="16"/>
  <c r="H223" i="16"/>
  <c r="G223" i="16"/>
  <c r="E223" i="16"/>
  <c r="G222" i="16"/>
  <c r="E222" i="16"/>
  <c r="H222" i="16" s="1"/>
  <c r="G221" i="16"/>
  <c r="F221" i="16"/>
  <c r="E221" i="16"/>
  <c r="H221" i="16" s="1"/>
  <c r="G220" i="16"/>
  <c r="E220" i="16"/>
  <c r="H220" i="16" s="1"/>
  <c r="H219" i="16"/>
  <c r="G219" i="16"/>
  <c r="E219" i="16"/>
  <c r="H218" i="16"/>
  <c r="G218" i="16"/>
  <c r="E218" i="16"/>
  <c r="G217" i="16"/>
  <c r="E217" i="16"/>
  <c r="H217" i="16" s="1"/>
  <c r="G216" i="16"/>
  <c r="E216" i="16"/>
  <c r="H216" i="16" s="1"/>
  <c r="H215" i="16"/>
  <c r="G215" i="16"/>
  <c r="E215" i="16"/>
  <c r="H214" i="16"/>
  <c r="G214" i="16"/>
  <c r="E214" i="16"/>
  <c r="H213" i="16"/>
  <c r="G213" i="16"/>
  <c r="F213" i="16"/>
  <c r="E213" i="16"/>
  <c r="H212" i="16"/>
  <c r="G212" i="16"/>
  <c r="F212" i="16"/>
  <c r="E212" i="16"/>
  <c r="G211" i="16"/>
  <c r="E211" i="16"/>
  <c r="H211" i="16" s="1"/>
  <c r="G210" i="16"/>
  <c r="E210" i="16"/>
  <c r="H210" i="16" s="1"/>
  <c r="H209" i="16"/>
  <c r="G209" i="16"/>
  <c r="E209" i="16"/>
  <c r="H208" i="16"/>
  <c r="G208" i="16"/>
  <c r="E208" i="16"/>
  <c r="G207" i="16"/>
  <c r="E207" i="16"/>
  <c r="H207" i="16" s="1"/>
  <c r="G206" i="16"/>
  <c r="F206" i="16"/>
  <c r="E206" i="16"/>
  <c r="H206" i="16" s="1"/>
  <c r="G205" i="16"/>
  <c r="E205" i="16"/>
  <c r="H205" i="16" s="1"/>
  <c r="H204" i="16"/>
  <c r="G204" i="16"/>
  <c r="E204" i="16"/>
  <c r="H203" i="16"/>
  <c r="G203" i="16"/>
  <c r="E203" i="16"/>
  <c r="G202" i="16"/>
  <c r="E202" i="16"/>
  <c r="H202" i="16" s="1"/>
  <c r="G201" i="16"/>
  <c r="F201" i="16"/>
  <c r="E201" i="16"/>
  <c r="H201" i="16" s="1"/>
  <c r="G200" i="16"/>
  <c r="F200" i="16"/>
  <c r="E200" i="16"/>
  <c r="H200" i="16" s="1"/>
  <c r="G199" i="16"/>
  <c r="E199" i="16"/>
  <c r="H199" i="16" s="1"/>
  <c r="H198" i="16"/>
  <c r="G198" i="16"/>
  <c r="E198" i="16"/>
  <c r="H197" i="16"/>
  <c r="G197" i="16"/>
  <c r="E197" i="16"/>
  <c r="G196" i="16"/>
  <c r="E196" i="16"/>
  <c r="H196" i="16" s="1"/>
  <c r="G195" i="16"/>
  <c r="F195" i="16"/>
  <c r="E195" i="16"/>
  <c r="H195" i="16" s="1"/>
  <c r="G194" i="16"/>
  <c r="E194" i="16"/>
  <c r="H194" i="16" s="1"/>
  <c r="H193" i="16"/>
  <c r="G193" i="16"/>
  <c r="E193" i="16"/>
  <c r="H192" i="16"/>
  <c r="G192" i="16"/>
  <c r="E192" i="16"/>
  <c r="G191" i="16"/>
  <c r="E191" i="16"/>
  <c r="H191" i="16" s="1"/>
  <c r="G190" i="16"/>
  <c r="E190" i="16"/>
  <c r="H190" i="16" s="1"/>
  <c r="H189" i="16"/>
  <c r="G189" i="16"/>
  <c r="F189" i="16"/>
  <c r="E189" i="16"/>
  <c r="H188" i="16"/>
  <c r="G188" i="16"/>
  <c r="E188" i="16"/>
  <c r="H187" i="16"/>
  <c r="G187" i="16"/>
  <c r="E187" i="16"/>
  <c r="G186" i="16"/>
  <c r="E186" i="16"/>
  <c r="H186" i="16" s="1"/>
  <c r="G185" i="16"/>
  <c r="E185" i="16"/>
  <c r="H185" i="16" s="1"/>
  <c r="H184" i="16"/>
  <c r="G184" i="16"/>
  <c r="E184" i="16"/>
  <c r="H183" i="16"/>
  <c r="G183" i="16"/>
  <c r="F183" i="16"/>
  <c r="E183" i="16"/>
  <c r="H182" i="16"/>
  <c r="G182" i="16"/>
  <c r="E182" i="16"/>
  <c r="H181" i="16"/>
  <c r="G181" i="16"/>
  <c r="F181" i="16"/>
  <c r="E181" i="16"/>
  <c r="G180" i="16"/>
  <c r="E180" i="16"/>
  <c r="H180" i="16" s="1"/>
  <c r="G179" i="16"/>
  <c r="E179" i="16"/>
  <c r="H179" i="16" s="1"/>
  <c r="H178" i="16"/>
  <c r="G178" i="16"/>
  <c r="E178" i="16"/>
  <c r="E177" i="16"/>
  <c r="H177" i="16" s="1"/>
  <c r="D177" i="16"/>
  <c r="C177" i="16"/>
  <c r="G177" i="16" s="1"/>
  <c r="G171" i="16"/>
  <c r="F171" i="16"/>
  <c r="E171" i="16"/>
  <c r="G170" i="16"/>
  <c r="F170" i="16"/>
  <c r="G169" i="16"/>
  <c r="F169" i="16"/>
  <c r="G168" i="16"/>
  <c r="F168" i="16"/>
  <c r="G167" i="16"/>
  <c r="F167" i="16"/>
  <c r="E167" i="16"/>
  <c r="G166" i="16"/>
  <c r="F166" i="16"/>
  <c r="E166" i="16"/>
  <c r="G165" i="16"/>
  <c r="F165" i="16"/>
  <c r="G164" i="16"/>
  <c r="F164" i="16"/>
  <c r="E164" i="16"/>
  <c r="G163" i="16"/>
  <c r="F163" i="16"/>
  <c r="E163" i="16"/>
  <c r="G162" i="16"/>
  <c r="F162" i="16"/>
  <c r="E162" i="16"/>
  <c r="H162" i="16" s="1"/>
  <c r="G161" i="16"/>
  <c r="F161" i="16"/>
  <c r="G160" i="16"/>
  <c r="F160" i="16"/>
  <c r="G159" i="16"/>
  <c r="F159" i="16"/>
  <c r="G158" i="16"/>
  <c r="F158" i="16"/>
  <c r="E158" i="16"/>
  <c r="G157" i="16"/>
  <c r="F157" i="16"/>
  <c r="G156" i="16"/>
  <c r="F156" i="16"/>
  <c r="G155" i="16"/>
  <c r="F155" i="16"/>
  <c r="E155" i="16"/>
  <c r="H155" i="16" s="1"/>
  <c r="G154" i="16"/>
  <c r="F154" i="16"/>
  <c r="E154" i="16"/>
  <c r="H154" i="16" s="1"/>
  <c r="G153" i="16"/>
  <c r="F153" i="16"/>
  <c r="E153" i="16"/>
  <c r="G152" i="16"/>
  <c r="F152" i="16"/>
  <c r="G151" i="16"/>
  <c r="F151" i="16"/>
  <c r="E151" i="16"/>
  <c r="H151" i="16" s="1"/>
  <c r="G150" i="16"/>
  <c r="F150" i="16"/>
  <c r="E150" i="16"/>
  <c r="G149" i="16"/>
  <c r="F149" i="16"/>
  <c r="E149" i="16"/>
  <c r="G148" i="16"/>
  <c r="F148" i="16"/>
  <c r="E148" i="16"/>
  <c r="H148" i="16" s="1"/>
  <c r="G147" i="16"/>
  <c r="F147" i="16"/>
  <c r="G146" i="16"/>
  <c r="F146" i="16"/>
  <c r="G145" i="16"/>
  <c r="F145" i="16"/>
  <c r="G144" i="16"/>
  <c r="F144" i="16"/>
  <c r="E144" i="16"/>
  <c r="G143" i="16"/>
  <c r="F143" i="16"/>
  <c r="E143" i="16"/>
  <c r="H143" i="16" s="1"/>
  <c r="G142" i="16"/>
  <c r="F142" i="16"/>
  <c r="E142" i="16"/>
  <c r="H142" i="16" s="1"/>
  <c r="G141" i="16"/>
  <c r="F141" i="16"/>
  <c r="G140" i="16"/>
  <c r="F140" i="16"/>
  <c r="G139" i="16"/>
  <c r="F139" i="16"/>
  <c r="E139" i="16"/>
  <c r="G138" i="16"/>
  <c r="F138" i="16"/>
  <c r="G137" i="16"/>
  <c r="F137" i="16"/>
  <c r="G136" i="16"/>
  <c r="F136" i="16"/>
  <c r="E136" i="16"/>
  <c r="G135" i="16"/>
  <c r="F135" i="16"/>
  <c r="G134" i="16"/>
  <c r="F134" i="16"/>
  <c r="E134" i="16"/>
  <c r="G133" i="16"/>
  <c r="F133" i="16"/>
  <c r="G132" i="16"/>
  <c r="F132" i="16"/>
  <c r="G131" i="16"/>
  <c r="F131" i="16"/>
  <c r="E131" i="16"/>
  <c r="G130" i="16"/>
  <c r="F130" i="16"/>
  <c r="G129" i="16"/>
  <c r="F129" i="16"/>
  <c r="G128" i="16"/>
  <c r="F128" i="16"/>
  <c r="G127" i="16"/>
  <c r="F127" i="16"/>
  <c r="G126" i="16"/>
  <c r="F126" i="16"/>
  <c r="G125" i="16"/>
  <c r="F125" i="16"/>
  <c r="G124" i="16"/>
  <c r="F124" i="16"/>
  <c r="G123" i="16"/>
  <c r="F123" i="16"/>
  <c r="G122" i="16"/>
  <c r="F122" i="16"/>
  <c r="E122" i="16"/>
  <c r="H122" i="16" s="1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G112" i="16"/>
  <c r="F112" i="16"/>
  <c r="G111" i="16"/>
  <c r="F111" i="16"/>
  <c r="G110" i="16"/>
  <c r="F110" i="16"/>
  <c r="E110" i="16"/>
  <c r="G109" i="16"/>
  <c r="F109" i="16"/>
  <c r="G108" i="16"/>
  <c r="F108" i="16"/>
  <c r="E108" i="16"/>
  <c r="G107" i="16"/>
  <c r="F107" i="16"/>
  <c r="G106" i="16"/>
  <c r="F106" i="16"/>
  <c r="G105" i="16"/>
  <c r="F105" i="16"/>
  <c r="G104" i="16"/>
  <c r="F104" i="16"/>
  <c r="G103" i="16"/>
  <c r="F103" i="16"/>
  <c r="G102" i="16"/>
  <c r="F102" i="16"/>
  <c r="G101" i="16"/>
  <c r="F101" i="16"/>
  <c r="E101" i="16"/>
  <c r="G100" i="16"/>
  <c r="F100" i="16"/>
  <c r="E100" i="16"/>
  <c r="H100" i="16" s="1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E93" i="16"/>
  <c r="H93" i="16" s="1"/>
  <c r="G92" i="16"/>
  <c r="F92" i="16"/>
  <c r="G91" i="16"/>
  <c r="F91" i="16"/>
  <c r="G90" i="16"/>
  <c r="F90" i="16"/>
  <c r="E90" i="16"/>
  <c r="G89" i="16"/>
  <c r="F89" i="16"/>
  <c r="G88" i="16"/>
  <c r="F88" i="16"/>
  <c r="E88" i="16"/>
  <c r="H88" i="16" s="1"/>
  <c r="G87" i="16"/>
  <c r="F87" i="16"/>
  <c r="G86" i="16"/>
  <c r="F86" i="16"/>
  <c r="E86" i="16"/>
  <c r="H86" i="16" s="1"/>
  <c r="G85" i="16"/>
  <c r="F85" i="16"/>
  <c r="E85" i="16"/>
  <c r="H85" i="16" s="1"/>
  <c r="G84" i="16"/>
  <c r="F84" i="16"/>
  <c r="E84" i="16"/>
  <c r="G83" i="16"/>
  <c r="F83" i="16"/>
  <c r="G82" i="16"/>
  <c r="F82" i="16"/>
  <c r="G81" i="16"/>
  <c r="F81" i="16"/>
  <c r="G80" i="16"/>
  <c r="F80" i="16"/>
  <c r="G79" i="16"/>
  <c r="F79" i="16"/>
  <c r="G78" i="16"/>
  <c r="F78" i="16"/>
  <c r="G77" i="16"/>
  <c r="F77" i="16"/>
  <c r="F76" i="16"/>
  <c r="D76" i="16"/>
  <c r="C76" i="16"/>
  <c r="G70" i="16"/>
  <c r="F70" i="16"/>
  <c r="E70" i="16"/>
  <c r="H70" i="16" s="1"/>
  <c r="G69" i="16"/>
  <c r="E69" i="16"/>
  <c r="H69" i="16" s="1"/>
  <c r="H68" i="16"/>
  <c r="G68" i="16"/>
  <c r="E68" i="16"/>
  <c r="H67" i="16"/>
  <c r="G67" i="16"/>
  <c r="F67" i="16"/>
  <c r="E67" i="16"/>
  <c r="H66" i="16"/>
  <c r="G66" i="16"/>
  <c r="F66" i="16"/>
  <c r="E66" i="16"/>
  <c r="H65" i="16"/>
  <c r="G65" i="16"/>
  <c r="E65" i="16"/>
  <c r="G64" i="16"/>
  <c r="E64" i="16"/>
  <c r="H64" i="16" s="1"/>
  <c r="G63" i="16"/>
  <c r="F63" i="16"/>
  <c r="E63" i="16"/>
  <c r="H63" i="16" s="1"/>
  <c r="G62" i="16"/>
  <c r="E62" i="16"/>
  <c r="H62" i="16" s="1"/>
  <c r="H61" i="16"/>
  <c r="G61" i="16"/>
  <c r="E61" i="16"/>
  <c r="H60" i="16"/>
  <c r="G60" i="16"/>
  <c r="F60" i="16"/>
  <c r="E60" i="16"/>
  <c r="H59" i="16"/>
  <c r="G59" i="16"/>
  <c r="F59" i="16"/>
  <c r="E59" i="16"/>
  <c r="H58" i="16"/>
  <c r="G58" i="16"/>
  <c r="F58" i="16"/>
  <c r="E58" i="16"/>
  <c r="H57" i="16"/>
  <c r="G57" i="16"/>
  <c r="F57" i="16"/>
  <c r="E57" i="16"/>
  <c r="H56" i="16"/>
  <c r="G56" i="16"/>
  <c r="F56" i="16"/>
  <c r="E56" i="16"/>
  <c r="H55" i="16"/>
  <c r="G55" i="16"/>
  <c r="F55" i="16"/>
  <c r="E55" i="16"/>
  <c r="H54" i="16"/>
  <c r="G54" i="16"/>
  <c r="E54" i="16"/>
  <c r="H53" i="16"/>
  <c r="G53" i="16"/>
  <c r="F53" i="16"/>
  <c r="E53" i="16"/>
  <c r="H52" i="16"/>
  <c r="G52" i="16"/>
  <c r="F52" i="16"/>
  <c r="E52" i="16"/>
  <c r="G51" i="16"/>
  <c r="E51" i="16"/>
  <c r="H51" i="16" s="1"/>
  <c r="G50" i="16"/>
  <c r="E50" i="16"/>
  <c r="H50" i="16" s="1"/>
  <c r="H49" i="16"/>
  <c r="G49" i="16"/>
  <c r="F49" i="16"/>
  <c r="E49" i="16"/>
  <c r="H48" i="16"/>
  <c r="G48" i="16"/>
  <c r="F48" i="16"/>
  <c r="E48" i="16"/>
  <c r="H47" i="16"/>
  <c r="G47" i="16"/>
  <c r="F47" i="16"/>
  <c r="E47" i="16"/>
  <c r="H46" i="16"/>
  <c r="G46" i="16"/>
  <c r="F46" i="16"/>
  <c r="E46" i="16"/>
  <c r="H45" i="16"/>
  <c r="G45" i="16"/>
  <c r="E45" i="16"/>
  <c r="H44" i="16"/>
  <c r="G44" i="16"/>
  <c r="F44" i="16"/>
  <c r="E44" i="16"/>
  <c r="H43" i="16"/>
  <c r="G43" i="16"/>
  <c r="F43" i="16"/>
  <c r="E43" i="16"/>
  <c r="H42" i="16"/>
  <c r="G42" i="16"/>
  <c r="F42" i="16"/>
  <c r="E42" i="16"/>
  <c r="H41" i="16"/>
  <c r="G41" i="16"/>
  <c r="F41" i="16"/>
  <c r="E41" i="16"/>
  <c r="H40" i="16"/>
  <c r="G40" i="16"/>
  <c r="F40" i="16"/>
  <c r="E40" i="16"/>
  <c r="H39" i="16"/>
  <c r="G39" i="16"/>
  <c r="E39" i="16"/>
  <c r="G38" i="16"/>
  <c r="E38" i="16"/>
  <c r="H38" i="16" s="1"/>
  <c r="G37" i="16"/>
  <c r="F37" i="16"/>
  <c r="E37" i="16"/>
  <c r="H37" i="16" s="1"/>
  <c r="G36" i="16"/>
  <c r="E36" i="16"/>
  <c r="H36" i="16" s="1"/>
  <c r="H35" i="16"/>
  <c r="G35" i="16"/>
  <c r="F35" i="16"/>
  <c r="E35" i="16"/>
  <c r="H34" i="16"/>
  <c r="G34" i="16"/>
  <c r="E34" i="16"/>
  <c r="H33" i="16"/>
  <c r="G33" i="16"/>
  <c r="E33" i="16"/>
  <c r="H32" i="16"/>
  <c r="G32" i="16"/>
  <c r="F32" i="16"/>
  <c r="E32" i="16"/>
  <c r="G31" i="16"/>
  <c r="E31" i="16"/>
  <c r="H31" i="16" s="1"/>
  <c r="G30" i="16"/>
  <c r="E30" i="16"/>
  <c r="H30" i="16" s="1"/>
  <c r="H29" i="16"/>
  <c r="G29" i="16"/>
  <c r="E29" i="16"/>
  <c r="H28" i="16"/>
  <c r="G28" i="16"/>
  <c r="E28" i="16"/>
  <c r="G27" i="16"/>
  <c r="E27" i="16"/>
  <c r="H27" i="16" s="1"/>
  <c r="G26" i="16"/>
  <c r="F26" i="16"/>
  <c r="E26" i="16"/>
  <c r="H26" i="16" s="1"/>
  <c r="G25" i="16"/>
  <c r="F25" i="16"/>
  <c r="E25" i="16"/>
  <c r="H25" i="16" s="1"/>
  <c r="G24" i="16"/>
  <c r="E24" i="16"/>
  <c r="H24" i="16" s="1"/>
  <c r="H23" i="16"/>
  <c r="G23" i="16"/>
  <c r="F23" i="16"/>
  <c r="E23" i="16"/>
  <c r="H22" i="16"/>
  <c r="G22" i="16"/>
  <c r="F22" i="16"/>
  <c r="E22" i="16"/>
  <c r="H21" i="16"/>
  <c r="G21" i="16"/>
  <c r="E21" i="16"/>
  <c r="H20" i="16"/>
  <c r="G20" i="16"/>
  <c r="F20" i="16"/>
  <c r="E20" i="16"/>
  <c r="E19" i="16"/>
  <c r="H19" i="16" s="1"/>
  <c r="D19" i="16"/>
  <c r="C19" i="16"/>
  <c r="G19" i="16" s="1"/>
  <c r="C13" i="16"/>
  <c r="D12" i="16"/>
  <c r="F12" i="16" s="1"/>
  <c r="C11" i="16"/>
  <c r="D10" i="16"/>
  <c r="C9" i="16"/>
  <c r="D8" i="16"/>
  <c r="G618" i="15"/>
  <c r="F618" i="15"/>
  <c r="G617" i="15"/>
  <c r="F617" i="15"/>
  <c r="E617" i="15"/>
  <c r="G616" i="15"/>
  <c r="F616" i="15"/>
  <c r="G615" i="15"/>
  <c r="F615" i="15"/>
  <c r="E615" i="15"/>
  <c r="G614" i="15"/>
  <c r="F614" i="15"/>
  <c r="G613" i="15"/>
  <c r="F613" i="15"/>
  <c r="E613" i="15"/>
  <c r="H613" i="15" s="1"/>
  <c r="G612" i="15"/>
  <c r="F612" i="15"/>
  <c r="G611" i="15"/>
  <c r="F611" i="15"/>
  <c r="G610" i="15"/>
  <c r="F610" i="15"/>
  <c r="G609" i="15"/>
  <c r="F609" i="15"/>
  <c r="G608" i="15"/>
  <c r="F608" i="15"/>
  <c r="G607" i="15"/>
  <c r="F607" i="15"/>
  <c r="G606" i="15"/>
  <c r="F606" i="15"/>
  <c r="G605" i="15"/>
  <c r="F605" i="15"/>
  <c r="E605" i="15"/>
  <c r="H605" i="15" s="1"/>
  <c r="G604" i="15"/>
  <c r="F604" i="15"/>
  <c r="G603" i="15"/>
  <c r="F603" i="15"/>
  <c r="E603" i="15"/>
  <c r="G602" i="15"/>
  <c r="F602" i="15"/>
  <c r="G601" i="15"/>
  <c r="F601" i="15"/>
  <c r="G600" i="15"/>
  <c r="F600" i="15"/>
  <c r="E600" i="15"/>
  <c r="H600" i="15" s="1"/>
  <c r="G599" i="15"/>
  <c r="F599" i="15"/>
  <c r="G598" i="15"/>
  <c r="F598" i="15"/>
  <c r="E598" i="15"/>
  <c r="G597" i="15"/>
  <c r="F597" i="15"/>
  <c r="E597" i="15"/>
  <c r="H597" i="15" s="1"/>
  <c r="G596" i="15"/>
  <c r="F596" i="15"/>
  <c r="E596" i="15"/>
  <c r="H596" i="15" s="1"/>
  <c r="G595" i="15"/>
  <c r="F595" i="15"/>
  <c r="G594" i="15"/>
  <c r="F594" i="15"/>
  <c r="G593" i="15"/>
  <c r="F593" i="15"/>
  <c r="G592" i="15"/>
  <c r="F592" i="15"/>
  <c r="G591" i="15"/>
  <c r="F591" i="15"/>
  <c r="D591" i="15"/>
  <c r="C591" i="15"/>
  <c r="H585" i="15"/>
  <c r="G585" i="15"/>
  <c r="F585" i="15"/>
  <c r="E585" i="15"/>
  <c r="H584" i="15"/>
  <c r="G584" i="15"/>
  <c r="F584" i="15"/>
  <c r="E584" i="15"/>
  <c r="H583" i="15"/>
  <c r="G583" i="15"/>
  <c r="F583" i="15"/>
  <c r="E583" i="15"/>
  <c r="H582" i="15"/>
  <c r="G582" i="15"/>
  <c r="F582" i="15"/>
  <c r="E582" i="15"/>
  <c r="H581" i="15"/>
  <c r="G581" i="15"/>
  <c r="F581" i="15"/>
  <c r="E581" i="15"/>
  <c r="H580" i="15"/>
  <c r="G580" i="15"/>
  <c r="F580" i="15"/>
  <c r="E580" i="15"/>
  <c r="H579" i="15"/>
  <c r="G579" i="15"/>
  <c r="E579" i="15"/>
  <c r="H578" i="15"/>
  <c r="G578" i="15"/>
  <c r="E578" i="15"/>
  <c r="H577" i="15"/>
  <c r="G577" i="15"/>
  <c r="F577" i="15"/>
  <c r="E577" i="15"/>
  <c r="H576" i="15"/>
  <c r="G576" i="15"/>
  <c r="F576" i="15"/>
  <c r="E576" i="15"/>
  <c r="H575" i="15"/>
  <c r="G575" i="15"/>
  <c r="F575" i="15"/>
  <c r="E575" i="15"/>
  <c r="H574" i="15"/>
  <c r="G574" i="15"/>
  <c r="F574" i="15"/>
  <c r="E574" i="15"/>
  <c r="H573" i="15"/>
  <c r="G573" i="15"/>
  <c r="F573" i="15"/>
  <c r="E573" i="15"/>
  <c r="G572" i="15"/>
  <c r="E572" i="15"/>
  <c r="H572" i="15" s="1"/>
  <c r="G571" i="15"/>
  <c r="E571" i="15"/>
  <c r="H571" i="15" s="1"/>
  <c r="H570" i="15"/>
  <c r="G570" i="15"/>
  <c r="E570" i="15"/>
  <c r="H569" i="15"/>
  <c r="G569" i="15"/>
  <c r="E569" i="15"/>
  <c r="H568" i="15"/>
  <c r="G568" i="15"/>
  <c r="F568" i="15"/>
  <c r="E568" i="15"/>
  <c r="H567" i="15"/>
  <c r="G567" i="15"/>
  <c r="F567" i="15"/>
  <c r="E567" i="15"/>
  <c r="G566" i="15"/>
  <c r="E566" i="15"/>
  <c r="H566" i="15" s="1"/>
  <c r="G565" i="15"/>
  <c r="F565" i="15"/>
  <c r="E565" i="15"/>
  <c r="H565" i="15" s="1"/>
  <c r="G564" i="15"/>
  <c r="E564" i="15"/>
  <c r="H564" i="15" s="1"/>
  <c r="H563" i="15"/>
  <c r="G563" i="15"/>
  <c r="F563" i="15"/>
  <c r="E563" i="15"/>
  <c r="H562" i="15"/>
  <c r="G562" i="15"/>
  <c r="E562" i="15"/>
  <c r="H561" i="15"/>
  <c r="G561" i="15"/>
  <c r="E561" i="15"/>
  <c r="G560" i="15"/>
  <c r="E560" i="15"/>
  <c r="H560" i="15" s="1"/>
  <c r="G559" i="15"/>
  <c r="F559" i="15"/>
  <c r="E559" i="15"/>
  <c r="H559" i="15" s="1"/>
  <c r="G558" i="15"/>
  <c r="F558" i="15"/>
  <c r="E558" i="15"/>
  <c r="H558" i="15" s="1"/>
  <c r="G557" i="15"/>
  <c r="F557" i="15"/>
  <c r="E557" i="15"/>
  <c r="H557" i="15" s="1"/>
  <c r="G556" i="15"/>
  <c r="F556" i="15"/>
  <c r="E556" i="15"/>
  <c r="H556" i="15" s="1"/>
  <c r="G555" i="15"/>
  <c r="F555" i="15"/>
  <c r="E555" i="15"/>
  <c r="H555" i="15" s="1"/>
  <c r="G554" i="15"/>
  <c r="F554" i="15"/>
  <c r="E554" i="15"/>
  <c r="H554" i="15" s="1"/>
  <c r="G553" i="15"/>
  <c r="F553" i="15"/>
  <c r="E553" i="15"/>
  <c r="H553" i="15" s="1"/>
  <c r="G552" i="15"/>
  <c r="E552" i="15"/>
  <c r="H552" i="15" s="1"/>
  <c r="H551" i="15"/>
  <c r="G551" i="15"/>
  <c r="F551" i="15"/>
  <c r="E551" i="15"/>
  <c r="H550" i="15"/>
  <c r="G550" i="15"/>
  <c r="F550" i="15"/>
  <c r="E550" i="15"/>
  <c r="H549" i="15"/>
  <c r="G549" i="15"/>
  <c r="E549" i="15"/>
  <c r="H548" i="15"/>
  <c r="G548" i="15"/>
  <c r="E548" i="15"/>
  <c r="H547" i="15"/>
  <c r="G547" i="15"/>
  <c r="F547" i="15"/>
  <c r="E547" i="15"/>
  <c r="G546" i="15"/>
  <c r="E546" i="15"/>
  <c r="H546" i="15" s="1"/>
  <c r="G545" i="15"/>
  <c r="E545" i="15"/>
  <c r="H545" i="15" s="1"/>
  <c r="H544" i="15"/>
  <c r="G544" i="15"/>
  <c r="E544" i="15"/>
  <c r="H543" i="15"/>
  <c r="G543" i="15"/>
  <c r="F543" i="15"/>
  <c r="E543" i="15"/>
  <c r="H542" i="15"/>
  <c r="G542" i="15"/>
  <c r="E542" i="15"/>
  <c r="H541" i="15"/>
  <c r="G541" i="15"/>
  <c r="F541" i="15"/>
  <c r="E541" i="15"/>
  <c r="H540" i="15"/>
  <c r="G540" i="15"/>
  <c r="F540" i="15"/>
  <c r="E540" i="15"/>
  <c r="H539" i="15"/>
  <c r="G539" i="15"/>
  <c r="F539" i="15"/>
  <c r="E539" i="15"/>
  <c r="H538" i="15"/>
  <c r="G538" i="15"/>
  <c r="F538" i="15"/>
  <c r="E538" i="15"/>
  <c r="H537" i="15"/>
  <c r="G537" i="15"/>
  <c r="F537" i="15"/>
  <c r="E537" i="15"/>
  <c r="H536" i="15"/>
  <c r="G536" i="15"/>
  <c r="F536" i="15"/>
  <c r="E536" i="15"/>
  <c r="H535" i="15"/>
  <c r="G535" i="15"/>
  <c r="F535" i="15"/>
  <c r="E535" i="15"/>
  <c r="H534" i="15"/>
  <c r="G534" i="15"/>
  <c r="F534" i="15"/>
  <c r="E534" i="15"/>
  <c r="H533" i="15"/>
  <c r="G533" i="15"/>
  <c r="F533" i="15"/>
  <c r="E533" i="15"/>
  <c r="G532" i="15"/>
  <c r="E532" i="15"/>
  <c r="H532" i="15" s="1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E528" i="15"/>
  <c r="H528" i="15" s="1"/>
  <c r="G527" i="15"/>
  <c r="F527" i="15"/>
  <c r="E527" i="15"/>
  <c r="H527" i="15" s="1"/>
  <c r="G526" i="15"/>
  <c r="F526" i="15"/>
  <c r="E526" i="15"/>
  <c r="H526" i="15" s="1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E521" i="15"/>
  <c r="H521" i="15" s="1"/>
  <c r="H520" i="15"/>
  <c r="G520" i="15"/>
  <c r="E520" i="15"/>
  <c r="H519" i="15"/>
  <c r="G519" i="15"/>
  <c r="F519" i="15"/>
  <c r="E519" i="15"/>
  <c r="H518" i="15"/>
  <c r="G518" i="15"/>
  <c r="F518" i="15"/>
  <c r="E518" i="15"/>
  <c r="H517" i="15"/>
  <c r="G517" i="15"/>
  <c r="F517" i="15"/>
  <c r="E517" i="15"/>
  <c r="H516" i="15"/>
  <c r="G516" i="15"/>
  <c r="E516" i="15"/>
  <c r="H515" i="15"/>
  <c r="G515" i="15"/>
  <c r="F515" i="15"/>
  <c r="E515" i="15"/>
  <c r="H514" i="15"/>
  <c r="G514" i="15"/>
  <c r="F514" i="15"/>
  <c r="E514" i="15"/>
  <c r="H513" i="15"/>
  <c r="G513" i="15"/>
  <c r="F513" i="15"/>
  <c r="E513" i="15"/>
  <c r="H512" i="15"/>
  <c r="G512" i="15"/>
  <c r="F512" i="15"/>
  <c r="E512" i="15"/>
  <c r="H511" i="15"/>
  <c r="G511" i="15"/>
  <c r="F511" i="15"/>
  <c r="E511" i="15"/>
  <c r="G510" i="15"/>
  <c r="E510" i="15"/>
  <c r="H510" i="15" s="1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E502" i="15"/>
  <c r="H502" i="15" s="1"/>
  <c r="H501" i="15"/>
  <c r="G501" i="15"/>
  <c r="F501" i="15"/>
  <c r="E501" i="15"/>
  <c r="H500" i="15"/>
  <c r="G500" i="15"/>
  <c r="E500" i="15"/>
  <c r="H499" i="15"/>
  <c r="G499" i="15"/>
  <c r="E499" i="15"/>
  <c r="H498" i="15"/>
  <c r="G498" i="15"/>
  <c r="F498" i="15"/>
  <c r="E498" i="15"/>
  <c r="H497" i="15"/>
  <c r="G497" i="15"/>
  <c r="F497" i="15"/>
  <c r="E497" i="15"/>
  <c r="G496" i="15"/>
  <c r="E496" i="15"/>
  <c r="H496" i="15" s="1"/>
  <c r="G495" i="15"/>
  <c r="F495" i="15"/>
  <c r="E495" i="15"/>
  <c r="H495" i="15" s="1"/>
  <c r="G494" i="15"/>
  <c r="E494" i="15"/>
  <c r="H494" i="15" s="1"/>
  <c r="H493" i="15"/>
  <c r="G493" i="15"/>
  <c r="F493" i="15"/>
  <c r="E493" i="15"/>
  <c r="H492" i="15"/>
  <c r="G492" i="15"/>
  <c r="F492" i="15"/>
  <c r="E492" i="15"/>
  <c r="H491" i="15"/>
  <c r="G491" i="15"/>
  <c r="E491" i="15"/>
  <c r="H490" i="15"/>
  <c r="G490" i="15"/>
  <c r="F490" i="15"/>
  <c r="E490" i="15"/>
  <c r="H489" i="15"/>
  <c r="G489" i="15"/>
  <c r="E489" i="15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H484" i="15"/>
  <c r="G484" i="15"/>
  <c r="F484" i="15"/>
  <c r="E484" i="15"/>
  <c r="H483" i="15"/>
  <c r="G483" i="15"/>
  <c r="F483" i="15"/>
  <c r="E483" i="15"/>
  <c r="H482" i="15"/>
  <c r="G482" i="15"/>
  <c r="F482" i="15"/>
  <c r="E482" i="15"/>
  <c r="G481" i="15"/>
  <c r="E481" i="15"/>
  <c r="H481" i="15" s="1"/>
  <c r="G480" i="15"/>
  <c r="F480" i="15"/>
  <c r="E480" i="15"/>
  <c r="H480" i="15" s="1"/>
  <c r="G479" i="15"/>
  <c r="E479" i="15"/>
  <c r="H479" i="15" s="1"/>
  <c r="H478" i="15"/>
  <c r="G478" i="15"/>
  <c r="E478" i="15"/>
  <c r="H477" i="15"/>
  <c r="G477" i="15"/>
  <c r="F477" i="15"/>
  <c r="E477" i="15"/>
  <c r="H476" i="15"/>
  <c r="G476" i="15"/>
  <c r="E476" i="15"/>
  <c r="G475" i="15"/>
  <c r="E475" i="15"/>
  <c r="H475" i="15" s="1"/>
  <c r="G474" i="15"/>
  <c r="E474" i="15"/>
  <c r="H474" i="15" s="1"/>
  <c r="H473" i="15"/>
  <c r="G473" i="15"/>
  <c r="F473" i="15"/>
  <c r="E473" i="15"/>
  <c r="H472" i="15"/>
  <c r="G472" i="15"/>
  <c r="F472" i="15"/>
  <c r="E472" i="15"/>
  <c r="H471" i="15"/>
  <c r="G471" i="15"/>
  <c r="E471" i="15"/>
  <c r="H470" i="15"/>
  <c r="G470" i="15"/>
  <c r="F470" i="15"/>
  <c r="E470" i="15"/>
  <c r="H469" i="15"/>
  <c r="G469" i="15"/>
  <c r="E469" i="15"/>
  <c r="G468" i="15"/>
  <c r="E468" i="15"/>
  <c r="H468" i="15" s="1"/>
  <c r="G467" i="15"/>
  <c r="E467" i="15"/>
  <c r="H467" i="15" s="1"/>
  <c r="H466" i="15"/>
  <c r="G466" i="15"/>
  <c r="E466" i="15"/>
  <c r="H465" i="15"/>
  <c r="G465" i="15"/>
  <c r="E465" i="15"/>
  <c r="H464" i="15"/>
  <c r="G464" i="15"/>
  <c r="F464" i="15"/>
  <c r="E464" i="15"/>
  <c r="G463" i="15"/>
  <c r="E463" i="15"/>
  <c r="H463" i="15" s="1"/>
  <c r="G462" i="15"/>
  <c r="F462" i="15"/>
  <c r="E462" i="15"/>
  <c r="H462" i="15" s="1"/>
  <c r="G461" i="15"/>
  <c r="F461" i="15"/>
  <c r="E461" i="15"/>
  <c r="H461" i="15" s="1"/>
  <c r="G460" i="15"/>
  <c r="F460" i="15"/>
  <c r="E460" i="15"/>
  <c r="H460" i="15" s="1"/>
  <c r="G459" i="15"/>
  <c r="F459" i="15"/>
  <c r="E459" i="15"/>
  <c r="H459" i="15" s="1"/>
  <c r="G458" i="15"/>
  <c r="E458" i="15"/>
  <c r="H458" i="15" s="1"/>
  <c r="H457" i="15"/>
  <c r="G457" i="15"/>
  <c r="E457" i="15"/>
  <c r="H456" i="15"/>
  <c r="G456" i="15"/>
  <c r="F456" i="15"/>
  <c r="E456" i="15"/>
  <c r="H455" i="15"/>
  <c r="G455" i="15"/>
  <c r="E455" i="15"/>
  <c r="G454" i="15"/>
  <c r="E454" i="15"/>
  <c r="H454" i="15" s="1"/>
  <c r="G453" i="15"/>
  <c r="E453" i="15"/>
  <c r="H453" i="15" s="1"/>
  <c r="H452" i="15"/>
  <c r="G452" i="15"/>
  <c r="E452" i="15"/>
  <c r="H451" i="15"/>
  <c r="G451" i="15"/>
  <c r="E451" i="15"/>
  <c r="G450" i="15"/>
  <c r="E450" i="15"/>
  <c r="H450" i="15" s="1"/>
  <c r="G449" i="15"/>
  <c r="E449" i="15"/>
  <c r="H449" i="15" s="1"/>
  <c r="H448" i="15"/>
  <c r="G448" i="15"/>
  <c r="E448" i="15"/>
  <c r="H447" i="15"/>
  <c r="G447" i="15"/>
  <c r="E447" i="15"/>
  <c r="H446" i="15"/>
  <c r="G446" i="15"/>
  <c r="F446" i="15"/>
  <c r="E446" i="15"/>
  <c r="H445" i="15"/>
  <c r="G445" i="15"/>
  <c r="F445" i="15"/>
  <c r="E445" i="15"/>
  <c r="G444" i="15"/>
  <c r="E444" i="15"/>
  <c r="H444" i="15" s="1"/>
  <c r="G443" i="15"/>
  <c r="F443" i="15"/>
  <c r="E443" i="15"/>
  <c r="H443" i="15" s="1"/>
  <c r="G442" i="15"/>
  <c r="E442" i="15"/>
  <c r="H442" i="15" s="1"/>
  <c r="H441" i="15"/>
  <c r="G441" i="15"/>
  <c r="E441" i="15"/>
  <c r="H440" i="15"/>
  <c r="G440" i="15"/>
  <c r="E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G436" i="15"/>
  <c r="E436" i="15"/>
  <c r="H436" i="15" s="1"/>
  <c r="G435" i="15"/>
  <c r="F435" i="15"/>
  <c r="E435" i="15"/>
  <c r="H435" i="15" s="1"/>
  <c r="G434" i="15"/>
  <c r="F434" i="15"/>
  <c r="E434" i="15"/>
  <c r="H434" i="15" s="1"/>
  <c r="G433" i="15"/>
  <c r="F433" i="15"/>
  <c r="E433" i="15"/>
  <c r="H433" i="15" s="1"/>
  <c r="G432" i="15"/>
  <c r="E432" i="15"/>
  <c r="H432" i="15" s="1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H428" i="15"/>
  <c r="G428" i="15"/>
  <c r="E428" i="15"/>
  <c r="H427" i="15"/>
  <c r="G427" i="15"/>
  <c r="F427" i="15"/>
  <c r="E427" i="15"/>
  <c r="H426" i="15"/>
  <c r="G426" i="15"/>
  <c r="F426" i="15"/>
  <c r="E426" i="15"/>
  <c r="H425" i="15"/>
  <c r="G425" i="15"/>
  <c r="F425" i="15"/>
  <c r="E425" i="15"/>
  <c r="H424" i="15"/>
  <c r="G424" i="15"/>
  <c r="E424" i="15"/>
  <c r="H423" i="15"/>
  <c r="G423" i="15"/>
  <c r="F423" i="15"/>
  <c r="E423" i="15"/>
  <c r="H422" i="15"/>
  <c r="G422" i="15"/>
  <c r="F422" i="15"/>
  <c r="E422" i="15"/>
  <c r="G421" i="15"/>
  <c r="E421" i="15"/>
  <c r="H421" i="15" s="1"/>
  <c r="G420" i="15"/>
  <c r="E420" i="15"/>
  <c r="H420" i="15" s="1"/>
  <c r="H419" i="15"/>
  <c r="G419" i="15"/>
  <c r="E419" i="15"/>
  <c r="H418" i="15"/>
  <c r="G418" i="15"/>
  <c r="E418" i="15"/>
  <c r="G417" i="15"/>
  <c r="E417" i="15"/>
  <c r="H417" i="15" s="1"/>
  <c r="G416" i="15"/>
  <c r="F416" i="15"/>
  <c r="E416" i="15"/>
  <c r="H416" i="15" s="1"/>
  <c r="G415" i="15"/>
  <c r="F415" i="15"/>
  <c r="E415" i="15"/>
  <c r="H415" i="15" s="1"/>
  <c r="G414" i="15"/>
  <c r="F414" i="15"/>
  <c r="E414" i="15"/>
  <c r="H414" i="15" s="1"/>
  <c r="G413" i="15"/>
  <c r="F413" i="15"/>
  <c r="E413" i="15"/>
  <c r="H413" i="15" s="1"/>
  <c r="G412" i="15"/>
  <c r="F412" i="15"/>
  <c r="E412" i="15"/>
  <c r="H412" i="15" s="1"/>
  <c r="G411" i="15"/>
  <c r="E411" i="15"/>
  <c r="H411" i="15" s="1"/>
  <c r="H410" i="15"/>
  <c r="G410" i="15"/>
  <c r="E410" i="15"/>
  <c r="H409" i="15"/>
  <c r="G409" i="15"/>
  <c r="F409" i="15"/>
  <c r="E409" i="15"/>
  <c r="H408" i="15"/>
  <c r="G408" i="15"/>
  <c r="F408" i="15"/>
  <c r="E408" i="15"/>
  <c r="H407" i="15"/>
  <c r="G407" i="15"/>
  <c r="E407" i="15"/>
  <c r="G406" i="15"/>
  <c r="E406" i="15"/>
  <c r="H406" i="15" s="1"/>
  <c r="G405" i="15"/>
  <c r="E405" i="15"/>
  <c r="H405" i="15" s="1"/>
  <c r="H404" i="15"/>
  <c r="G404" i="15"/>
  <c r="F404" i="15"/>
  <c r="E404" i="15"/>
  <c r="H403" i="15"/>
  <c r="G403" i="15"/>
  <c r="F403" i="15"/>
  <c r="E403" i="15"/>
  <c r="H402" i="15"/>
  <c r="G402" i="15"/>
  <c r="E402" i="15"/>
  <c r="H401" i="15"/>
  <c r="G401" i="15"/>
  <c r="F401" i="15"/>
  <c r="E401" i="15"/>
  <c r="H400" i="15"/>
  <c r="G400" i="15"/>
  <c r="F400" i="15"/>
  <c r="E400" i="15"/>
  <c r="H399" i="15"/>
  <c r="G399" i="15"/>
  <c r="E399" i="15"/>
  <c r="G398" i="15"/>
  <c r="E398" i="15"/>
  <c r="H398" i="15" s="1"/>
  <c r="G397" i="15"/>
  <c r="F397" i="15"/>
  <c r="E397" i="15"/>
  <c r="H397" i="15" s="1"/>
  <c r="G396" i="15"/>
  <c r="F396" i="15"/>
  <c r="E396" i="15"/>
  <c r="H396" i="15" s="1"/>
  <c r="G395" i="15"/>
  <c r="E395" i="15"/>
  <c r="H395" i="15" s="1"/>
  <c r="H394" i="15"/>
  <c r="G394" i="15"/>
  <c r="F394" i="15"/>
  <c r="E394" i="15"/>
  <c r="H393" i="15"/>
  <c r="G393" i="15"/>
  <c r="E393" i="15"/>
  <c r="H392" i="15"/>
  <c r="G392" i="15"/>
  <c r="E392" i="15"/>
  <c r="G391" i="15"/>
  <c r="E391" i="15"/>
  <c r="H391" i="15" s="1"/>
  <c r="G390" i="15"/>
  <c r="E390" i="15"/>
  <c r="H390" i="15" s="1"/>
  <c r="H389" i="15"/>
  <c r="G389" i="15"/>
  <c r="E389" i="15"/>
  <c r="H388" i="15"/>
  <c r="G388" i="15"/>
  <c r="E388" i="15"/>
  <c r="G387" i="15"/>
  <c r="E387" i="15"/>
  <c r="H387" i="15" s="1"/>
  <c r="G386" i="15"/>
  <c r="E386" i="15"/>
  <c r="H386" i="15" s="1"/>
  <c r="H385" i="15"/>
  <c r="G385" i="15"/>
  <c r="E385" i="15"/>
  <c r="H384" i="15"/>
  <c r="G384" i="15"/>
  <c r="F384" i="15"/>
  <c r="E384" i="15"/>
  <c r="H383" i="15"/>
  <c r="G383" i="15"/>
  <c r="E383" i="15"/>
  <c r="G382" i="15"/>
  <c r="E382" i="15"/>
  <c r="H382" i="15" s="1"/>
  <c r="G381" i="15"/>
  <c r="E381" i="15"/>
  <c r="H381" i="15" s="1"/>
  <c r="H380" i="15"/>
  <c r="G380" i="15"/>
  <c r="E380" i="15"/>
  <c r="H379" i="15"/>
  <c r="G379" i="15"/>
  <c r="E379" i="15"/>
  <c r="H378" i="15"/>
  <c r="G378" i="15"/>
  <c r="F378" i="15"/>
  <c r="E378" i="15"/>
  <c r="G377" i="15"/>
  <c r="E377" i="15"/>
  <c r="H377" i="15" s="1"/>
  <c r="G376" i="15"/>
  <c r="E376" i="15"/>
  <c r="H376" i="15" s="1"/>
  <c r="H375" i="15"/>
  <c r="G375" i="15"/>
  <c r="F375" i="15"/>
  <c r="E375" i="15"/>
  <c r="H374" i="15"/>
  <c r="G374" i="15"/>
  <c r="F374" i="15"/>
  <c r="E374" i="15"/>
  <c r="H373" i="15"/>
  <c r="G373" i="15"/>
  <c r="F373" i="15"/>
  <c r="E373" i="15"/>
  <c r="H372" i="15"/>
  <c r="G372" i="15"/>
  <c r="E372" i="15"/>
  <c r="H371" i="15"/>
  <c r="G371" i="15"/>
  <c r="E371" i="15"/>
  <c r="H370" i="15"/>
  <c r="G370" i="15"/>
  <c r="F370" i="15"/>
  <c r="E370" i="15"/>
  <c r="G369" i="15"/>
  <c r="E369" i="15"/>
  <c r="H369" i="15" s="1"/>
  <c r="G368" i="15"/>
  <c r="E368" i="15"/>
  <c r="H368" i="15" s="1"/>
  <c r="H367" i="15"/>
  <c r="G367" i="15"/>
  <c r="F367" i="15"/>
  <c r="E367" i="15"/>
  <c r="H366" i="15"/>
  <c r="G366" i="15"/>
  <c r="F366" i="15"/>
  <c r="E366" i="15"/>
  <c r="H365" i="15"/>
  <c r="G365" i="15"/>
  <c r="E365" i="15"/>
  <c r="H364" i="15"/>
  <c r="G364" i="15"/>
  <c r="F364" i="15"/>
  <c r="E364" i="15"/>
  <c r="H363" i="15"/>
  <c r="G363" i="15"/>
  <c r="E363" i="15"/>
  <c r="G362" i="15"/>
  <c r="E362" i="15"/>
  <c r="H362" i="15" s="1"/>
  <c r="G361" i="15"/>
  <c r="F361" i="15"/>
  <c r="E361" i="15"/>
  <c r="H361" i="15" s="1"/>
  <c r="G360" i="15"/>
  <c r="F360" i="15"/>
  <c r="E360" i="15"/>
  <c r="H360" i="15" s="1"/>
  <c r="G359" i="15"/>
  <c r="E359" i="15"/>
  <c r="H359" i="15" s="1"/>
  <c r="H358" i="15"/>
  <c r="G358" i="15"/>
  <c r="E358" i="15"/>
  <c r="H357" i="15"/>
  <c r="G357" i="15"/>
  <c r="E357" i="15"/>
  <c r="E356" i="15"/>
  <c r="D356" i="15"/>
  <c r="C356" i="15"/>
  <c r="G350" i="15"/>
  <c r="F350" i="15"/>
  <c r="E350" i="15"/>
  <c r="H350" i="15" s="1"/>
  <c r="G349" i="15"/>
  <c r="F349" i="15"/>
  <c r="E349" i="15"/>
  <c r="H349" i="15" s="1"/>
  <c r="G348" i="15"/>
  <c r="F348" i="15"/>
  <c r="E348" i="15"/>
  <c r="G347" i="15"/>
  <c r="F347" i="15"/>
  <c r="E347" i="15"/>
  <c r="G346" i="15"/>
  <c r="F346" i="15"/>
  <c r="E346" i="15"/>
  <c r="H346" i="15" s="1"/>
  <c r="G345" i="15"/>
  <c r="F345" i="15"/>
  <c r="G344" i="15"/>
  <c r="F344" i="15"/>
  <c r="E344" i="15"/>
  <c r="G343" i="15"/>
  <c r="F343" i="15"/>
  <c r="E343" i="15"/>
  <c r="H343" i="15" s="1"/>
  <c r="G342" i="15"/>
  <c r="F342" i="15"/>
  <c r="E342" i="15"/>
  <c r="H342" i="15" s="1"/>
  <c r="G341" i="15"/>
  <c r="F341" i="15"/>
  <c r="G340" i="15"/>
  <c r="F340" i="15"/>
  <c r="E340" i="15"/>
  <c r="H340" i="15" s="1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F335" i="15"/>
  <c r="E335" i="15"/>
  <c r="H335" i="15" s="1"/>
  <c r="G334" i="15"/>
  <c r="F334" i="15"/>
  <c r="G333" i="15"/>
  <c r="F333" i="15"/>
  <c r="E333" i="15"/>
  <c r="H333" i="15" s="1"/>
  <c r="G332" i="15"/>
  <c r="F332" i="15"/>
  <c r="E332" i="15"/>
  <c r="H332" i="15" s="1"/>
  <c r="G331" i="15"/>
  <c r="F331" i="15"/>
  <c r="E331" i="15"/>
  <c r="G330" i="15"/>
  <c r="F330" i="15"/>
  <c r="G329" i="15"/>
  <c r="F329" i="15"/>
  <c r="G328" i="15"/>
  <c r="F328" i="15"/>
  <c r="E328" i="15"/>
  <c r="G327" i="15"/>
  <c r="F327" i="15"/>
  <c r="G326" i="15"/>
  <c r="F326" i="15"/>
  <c r="E326" i="15"/>
  <c r="G325" i="15"/>
  <c r="F325" i="15"/>
  <c r="G324" i="15"/>
  <c r="F324" i="15"/>
  <c r="E324" i="15"/>
  <c r="H324" i="15" s="1"/>
  <c r="G323" i="15"/>
  <c r="F323" i="15"/>
  <c r="E323" i="15"/>
  <c r="G322" i="15"/>
  <c r="F322" i="15"/>
  <c r="E322" i="15"/>
  <c r="G321" i="15"/>
  <c r="F321" i="15"/>
  <c r="E321" i="15"/>
  <c r="H321" i="15" s="1"/>
  <c r="G320" i="15"/>
  <c r="F320" i="15"/>
  <c r="E320" i="15"/>
  <c r="H320" i="15" s="1"/>
  <c r="G319" i="15"/>
  <c r="F319" i="15"/>
  <c r="E319" i="15"/>
  <c r="G318" i="15"/>
  <c r="F318" i="15"/>
  <c r="E318" i="15"/>
  <c r="G317" i="15"/>
  <c r="F317" i="15"/>
  <c r="E317" i="15"/>
  <c r="H317" i="15" s="1"/>
  <c r="G316" i="15"/>
  <c r="F316" i="15"/>
  <c r="E316" i="15"/>
  <c r="H316" i="15" s="1"/>
  <c r="G315" i="15"/>
  <c r="F315" i="15"/>
  <c r="E315" i="15"/>
  <c r="G314" i="15"/>
  <c r="F314" i="15"/>
  <c r="G313" i="15"/>
  <c r="F313" i="15"/>
  <c r="E313" i="15"/>
  <c r="H313" i="15" s="1"/>
  <c r="G312" i="15"/>
  <c r="F312" i="15"/>
  <c r="G311" i="15"/>
  <c r="F311" i="15"/>
  <c r="E311" i="15"/>
  <c r="H311" i="15" s="1"/>
  <c r="G310" i="15"/>
  <c r="F310" i="15"/>
  <c r="E310" i="15"/>
  <c r="H310" i="15" s="1"/>
  <c r="G309" i="15"/>
  <c r="F309" i="15"/>
  <c r="G308" i="15"/>
  <c r="F308" i="15"/>
  <c r="G307" i="15"/>
  <c r="F307" i="15"/>
  <c r="E307" i="15"/>
  <c r="G306" i="15"/>
  <c r="F306" i="15"/>
  <c r="E306" i="15"/>
  <c r="G305" i="15"/>
  <c r="F305" i="15"/>
  <c r="E305" i="15"/>
  <c r="H305" i="15" s="1"/>
  <c r="G304" i="15"/>
  <c r="F304" i="15"/>
  <c r="G303" i="15"/>
  <c r="F303" i="15"/>
  <c r="E303" i="15"/>
  <c r="G302" i="15"/>
  <c r="F302" i="15"/>
  <c r="E302" i="15"/>
  <c r="H302" i="15" s="1"/>
  <c r="G301" i="15"/>
  <c r="F301" i="15"/>
  <c r="E301" i="15"/>
  <c r="H301" i="15" s="1"/>
  <c r="G300" i="15"/>
  <c r="F300" i="15"/>
  <c r="G299" i="15"/>
  <c r="F299" i="15"/>
  <c r="G298" i="15"/>
  <c r="F298" i="15"/>
  <c r="E298" i="15"/>
  <c r="G297" i="15"/>
  <c r="F297" i="15"/>
  <c r="G296" i="15"/>
  <c r="F296" i="15"/>
  <c r="G295" i="15"/>
  <c r="F295" i="15"/>
  <c r="E295" i="15"/>
  <c r="G294" i="15"/>
  <c r="F294" i="15"/>
  <c r="E294" i="15"/>
  <c r="H294" i="15" s="1"/>
  <c r="G293" i="15"/>
  <c r="F293" i="15"/>
  <c r="E293" i="15"/>
  <c r="H293" i="15" s="1"/>
  <c r="G292" i="15"/>
  <c r="F292" i="15"/>
  <c r="E292" i="15"/>
  <c r="G291" i="15"/>
  <c r="F291" i="15"/>
  <c r="E291" i="15"/>
  <c r="G290" i="15"/>
  <c r="F290" i="15"/>
  <c r="E290" i="15"/>
  <c r="H290" i="15" s="1"/>
  <c r="G289" i="15"/>
  <c r="F289" i="15"/>
  <c r="G288" i="15"/>
  <c r="F288" i="15"/>
  <c r="G287" i="15"/>
  <c r="F287" i="15"/>
  <c r="E287" i="15"/>
  <c r="H287" i="15" s="1"/>
  <c r="G286" i="15"/>
  <c r="F286" i="15"/>
  <c r="E286" i="15"/>
  <c r="G285" i="15"/>
  <c r="F285" i="15"/>
  <c r="E285" i="15"/>
  <c r="G284" i="15"/>
  <c r="F284" i="15"/>
  <c r="G283" i="15"/>
  <c r="F283" i="15"/>
  <c r="G282" i="15"/>
  <c r="F282" i="15"/>
  <c r="G281" i="15"/>
  <c r="F281" i="15"/>
  <c r="G280" i="15"/>
  <c r="F280" i="15"/>
  <c r="E280" i="15"/>
  <c r="H280" i="15" s="1"/>
  <c r="G279" i="15"/>
  <c r="F279" i="15"/>
  <c r="E279" i="15"/>
  <c r="H279" i="15" s="1"/>
  <c r="G278" i="15"/>
  <c r="F278" i="15"/>
  <c r="E278" i="15"/>
  <c r="G277" i="15"/>
  <c r="F277" i="15"/>
  <c r="E277" i="15"/>
  <c r="G276" i="15"/>
  <c r="F276" i="15"/>
  <c r="E276" i="15"/>
  <c r="H276" i="15" s="1"/>
  <c r="G275" i="15"/>
  <c r="F275" i="15"/>
  <c r="E275" i="15"/>
  <c r="H275" i="15" s="1"/>
  <c r="G274" i="15"/>
  <c r="F274" i="15"/>
  <c r="E274" i="15"/>
  <c r="G273" i="15"/>
  <c r="F273" i="15"/>
  <c r="E273" i="15"/>
  <c r="G272" i="15"/>
  <c r="F272" i="15"/>
  <c r="E272" i="15"/>
  <c r="H272" i="15" s="1"/>
  <c r="G271" i="15"/>
  <c r="F271" i="15"/>
  <c r="E271" i="15"/>
  <c r="H271" i="15" s="1"/>
  <c r="G270" i="15"/>
  <c r="F270" i="15"/>
  <c r="G269" i="15"/>
  <c r="F269" i="15"/>
  <c r="E269" i="15"/>
  <c r="H269" i="15" s="1"/>
  <c r="G268" i="15"/>
  <c r="F268" i="15"/>
  <c r="E268" i="15"/>
  <c r="H268" i="15" s="1"/>
  <c r="G267" i="15"/>
  <c r="F267" i="15"/>
  <c r="E267" i="15"/>
  <c r="G266" i="15"/>
  <c r="F266" i="15"/>
  <c r="G265" i="15"/>
  <c r="F265" i="15"/>
  <c r="G264" i="15"/>
  <c r="F264" i="15"/>
  <c r="E264" i="15"/>
  <c r="G263" i="15"/>
  <c r="F263" i="15"/>
  <c r="E263" i="15"/>
  <c r="H263" i="15" s="1"/>
  <c r="G262" i="15"/>
  <c r="F262" i="15"/>
  <c r="E262" i="15"/>
  <c r="H262" i="15" s="1"/>
  <c r="G261" i="15"/>
  <c r="F261" i="15"/>
  <c r="E261" i="15"/>
  <c r="G260" i="15"/>
  <c r="F260" i="15"/>
  <c r="E260" i="15"/>
  <c r="G259" i="15"/>
  <c r="F259" i="15"/>
  <c r="E259" i="15"/>
  <c r="H259" i="15" s="1"/>
  <c r="G258" i="15"/>
  <c r="F258" i="15"/>
  <c r="E258" i="15"/>
  <c r="H258" i="15" s="1"/>
  <c r="G257" i="15"/>
  <c r="F257" i="15"/>
  <c r="E257" i="15"/>
  <c r="G256" i="15"/>
  <c r="F256" i="15"/>
  <c r="G255" i="15"/>
  <c r="F255" i="15"/>
  <c r="E255" i="15"/>
  <c r="H255" i="15" s="1"/>
  <c r="G254" i="15"/>
  <c r="F254" i="15"/>
  <c r="G253" i="15"/>
  <c r="F253" i="15"/>
  <c r="E253" i="15"/>
  <c r="H253" i="15" s="1"/>
  <c r="G252" i="15"/>
  <c r="F252" i="15"/>
  <c r="G251" i="15"/>
  <c r="F251" i="15"/>
  <c r="E251" i="15"/>
  <c r="G250" i="15"/>
  <c r="F250" i="15"/>
  <c r="G249" i="15"/>
  <c r="F249" i="15"/>
  <c r="E249" i="15"/>
  <c r="G248" i="15"/>
  <c r="F248" i="15"/>
  <c r="E248" i="15"/>
  <c r="G247" i="15"/>
  <c r="F247" i="15"/>
  <c r="G246" i="15"/>
  <c r="F246" i="15"/>
  <c r="E246" i="15"/>
  <c r="G245" i="15"/>
  <c r="F245" i="15"/>
  <c r="E245" i="15"/>
  <c r="G244" i="15"/>
  <c r="F244" i="15"/>
  <c r="G243" i="15"/>
  <c r="F243" i="15"/>
  <c r="E243" i="15"/>
  <c r="G242" i="15"/>
  <c r="F242" i="15"/>
  <c r="E242" i="15"/>
  <c r="G241" i="15"/>
  <c r="F241" i="15"/>
  <c r="G240" i="15"/>
  <c r="F240" i="15"/>
  <c r="E240" i="15"/>
  <c r="G239" i="15"/>
  <c r="F239" i="15"/>
  <c r="E239" i="15"/>
  <c r="G238" i="15"/>
  <c r="F238" i="15"/>
  <c r="G237" i="15"/>
  <c r="F237" i="15"/>
  <c r="G236" i="15"/>
  <c r="F236" i="15"/>
  <c r="E236" i="15"/>
  <c r="H236" i="15" s="1"/>
  <c r="G235" i="15"/>
  <c r="F235" i="15"/>
  <c r="E235" i="15"/>
  <c r="H235" i="15" s="1"/>
  <c r="G234" i="15"/>
  <c r="F234" i="15"/>
  <c r="G233" i="15"/>
  <c r="F233" i="15"/>
  <c r="E233" i="15"/>
  <c r="H233" i="15" s="1"/>
  <c r="G232" i="15"/>
  <c r="F232" i="15"/>
  <c r="E232" i="15"/>
  <c r="H232" i="15" s="1"/>
  <c r="G231" i="15"/>
  <c r="F231" i="15"/>
  <c r="G230" i="15"/>
  <c r="F230" i="15"/>
  <c r="E230" i="15"/>
  <c r="H230" i="15" s="1"/>
  <c r="G229" i="15"/>
  <c r="F229" i="15"/>
  <c r="E229" i="15"/>
  <c r="H229" i="15" s="1"/>
  <c r="G228" i="15"/>
  <c r="F228" i="15"/>
  <c r="E228" i="15"/>
  <c r="G227" i="15"/>
  <c r="F227" i="15"/>
  <c r="E227" i="15"/>
  <c r="G226" i="15"/>
  <c r="F226" i="15"/>
  <c r="E226" i="15"/>
  <c r="H226" i="15" s="1"/>
  <c r="G225" i="15"/>
  <c r="F225" i="15"/>
  <c r="E225" i="15"/>
  <c r="H225" i="15" s="1"/>
  <c r="G224" i="15"/>
  <c r="F224" i="15"/>
  <c r="G223" i="15"/>
  <c r="F223" i="15"/>
  <c r="E223" i="15"/>
  <c r="H223" i="15" s="1"/>
  <c r="G222" i="15"/>
  <c r="F222" i="15"/>
  <c r="E222" i="15"/>
  <c r="H222" i="15" s="1"/>
  <c r="G221" i="15"/>
  <c r="F221" i="15"/>
  <c r="E221" i="15"/>
  <c r="G220" i="15"/>
  <c r="F220" i="15"/>
  <c r="G219" i="15"/>
  <c r="F219" i="15"/>
  <c r="G218" i="15"/>
  <c r="F218" i="15"/>
  <c r="E218" i="15"/>
  <c r="G217" i="15"/>
  <c r="F217" i="15"/>
  <c r="G216" i="15"/>
  <c r="F216" i="15"/>
  <c r="G215" i="15"/>
  <c r="F215" i="15"/>
  <c r="G214" i="15"/>
  <c r="F214" i="15"/>
  <c r="G213" i="15"/>
  <c r="F213" i="15"/>
  <c r="E213" i="15"/>
  <c r="H213" i="15" s="1"/>
  <c r="G212" i="15"/>
  <c r="F212" i="15"/>
  <c r="G211" i="15"/>
  <c r="F211" i="15"/>
  <c r="G210" i="15"/>
  <c r="F210" i="15"/>
  <c r="G209" i="15"/>
  <c r="F209" i="15"/>
  <c r="G208" i="15"/>
  <c r="F208" i="15"/>
  <c r="G207" i="15"/>
  <c r="F207" i="15"/>
  <c r="G206" i="15"/>
  <c r="F206" i="15"/>
  <c r="E206" i="15"/>
  <c r="H206" i="15" s="1"/>
  <c r="G205" i="15"/>
  <c r="F205" i="15"/>
  <c r="G204" i="15"/>
  <c r="F204" i="15"/>
  <c r="G203" i="15"/>
  <c r="F203" i="15"/>
  <c r="E203" i="15"/>
  <c r="G202" i="15"/>
  <c r="F202" i="15"/>
  <c r="E202" i="15"/>
  <c r="G201" i="15"/>
  <c r="F201" i="15"/>
  <c r="E201" i="15"/>
  <c r="H201" i="15" s="1"/>
  <c r="G200" i="15"/>
  <c r="F200" i="15"/>
  <c r="E200" i="15"/>
  <c r="H200" i="15" s="1"/>
  <c r="G199" i="15"/>
  <c r="F199" i="15"/>
  <c r="G198" i="15"/>
  <c r="F198" i="15"/>
  <c r="G197" i="15"/>
  <c r="F197" i="15"/>
  <c r="G196" i="15"/>
  <c r="F196" i="15"/>
  <c r="E196" i="15"/>
  <c r="H196" i="15" s="1"/>
  <c r="G195" i="15"/>
  <c r="F195" i="15"/>
  <c r="E195" i="15"/>
  <c r="H195" i="15" s="1"/>
  <c r="G194" i="15"/>
  <c r="F194" i="15"/>
  <c r="E194" i="15"/>
  <c r="G193" i="15"/>
  <c r="F193" i="15"/>
  <c r="G192" i="15"/>
  <c r="F192" i="15"/>
  <c r="G191" i="15"/>
  <c r="F191" i="15"/>
  <c r="G190" i="15"/>
  <c r="F190" i="15"/>
  <c r="E190" i="15"/>
  <c r="H190" i="15" s="1"/>
  <c r="G189" i="15"/>
  <c r="F189" i="15"/>
  <c r="E189" i="15"/>
  <c r="G188" i="15"/>
  <c r="F188" i="15"/>
  <c r="E188" i="15"/>
  <c r="G187" i="15"/>
  <c r="F187" i="15"/>
  <c r="G186" i="15"/>
  <c r="F186" i="15"/>
  <c r="G185" i="15"/>
  <c r="F185" i="15"/>
  <c r="E185" i="15"/>
  <c r="H185" i="15" s="1"/>
  <c r="G184" i="15"/>
  <c r="F184" i="15"/>
  <c r="G183" i="15"/>
  <c r="F183" i="15"/>
  <c r="E183" i="15"/>
  <c r="G182" i="15"/>
  <c r="F182" i="15"/>
  <c r="G181" i="15"/>
  <c r="F181" i="15"/>
  <c r="E181" i="15"/>
  <c r="G180" i="15"/>
  <c r="F180" i="15"/>
  <c r="E180" i="15"/>
  <c r="G179" i="15"/>
  <c r="F179" i="15"/>
  <c r="E179" i="15"/>
  <c r="H179" i="15" s="1"/>
  <c r="G178" i="15"/>
  <c r="F178" i="15"/>
  <c r="G177" i="15"/>
  <c r="F177" i="15"/>
  <c r="D177" i="15"/>
  <c r="C177" i="15"/>
  <c r="H171" i="15"/>
  <c r="G171" i="15"/>
  <c r="F171" i="15"/>
  <c r="E171" i="15"/>
  <c r="H170" i="15"/>
  <c r="G170" i="15"/>
  <c r="F170" i="15"/>
  <c r="E170" i="15"/>
  <c r="H169" i="15"/>
  <c r="G169" i="15"/>
  <c r="E169" i="15"/>
  <c r="G168" i="15"/>
  <c r="E168" i="15"/>
  <c r="H168" i="15" s="1"/>
  <c r="G167" i="15"/>
  <c r="F167" i="15"/>
  <c r="E167" i="15"/>
  <c r="H167" i="15" s="1"/>
  <c r="G166" i="15"/>
  <c r="F166" i="15"/>
  <c r="E166" i="15"/>
  <c r="H166" i="15" s="1"/>
  <c r="G165" i="15"/>
  <c r="E165" i="15"/>
  <c r="H165" i="15" s="1"/>
  <c r="H164" i="15"/>
  <c r="G164" i="15"/>
  <c r="F164" i="15"/>
  <c r="E164" i="15"/>
  <c r="H163" i="15"/>
  <c r="G163" i="15"/>
  <c r="F163" i="15"/>
  <c r="E163" i="15"/>
  <c r="H162" i="15"/>
  <c r="G162" i="15"/>
  <c r="E162" i="15"/>
  <c r="H161" i="15"/>
  <c r="G161" i="15"/>
  <c r="F161" i="15"/>
  <c r="E161" i="15"/>
  <c r="H160" i="15"/>
  <c r="G160" i="15"/>
  <c r="F160" i="15"/>
  <c r="E160" i="15"/>
  <c r="H159" i="15"/>
  <c r="G159" i="15"/>
  <c r="E159" i="15"/>
  <c r="H158" i="15"/>
  <c r="G158" i="15"/>
  <c r="F158" i="15"/>
  <c r="E158" i="15"/>
  <c r="G157" i="15"/>
  <c r="E157" i="15"/>
  <c r="H157" i="15" s="1"/>
  <c r="G156" i="15"/>
  <c r="F156" i="15"/>
  <c r="E156" i="15"/>
  <c r="H156" i="15" s="1"/>
  <c r="G155" i="15"/>
  <c r="F155" i="15"/>
  <c r="E155" i="15"/>
  <c r="H155" i="15" s="1"/>
  <c r="G154" i="15"/>
  <c r="F154" i="15"/>
  <c r="E154" i="15"/>
  <c r="H154" i="15" s="1"/>
  <c r="G153" i="15"/>
  <c r="F153" i="15"/>
  <c r="E153" i="15"/>
  <c r="H153" i="15" s="1"/>
  <c r="G152" i="15"/>
  <c r="F152" i="15"/>
  <c r="E152" i="15"/>
  <c r="H152" i="15" s="1"/>
  <c r="G151" i="15"/>
  <c r="F151" i="15"/>
  <c r="E151" i="15"/>
  <c r="H151" i="15" s="1"/>
  <c r="G150" i="15"/>
  <c r="E150" i="15"/>
  <c r="H150" i="15" s="1"/>
  <c r="H149" i="15"/>
  <c r="G149" i="15"/>
  <c r="F149" i="15"/>
  <c r="E149" i="15"/>
  <c r="H148" i="15"/>
  <c r="G148" i="15"/>
  <c r="F148" i="15"/>
  <c r="E148" i="15"/>
  <c r="H147" i="15"/>
  <c r="G147" i="15"/>
  <c r="E147" i="15"/>
  <c r="H146" i="15"/>
  <c r="G146" i="15"/>
  <c r="F146" i="15"/>
  <c r="E146" i="15"/>
  <c r="H145" i="15"/>
  <c r="G145" i="15"/>
  <c r="E145" i="15"/>
  <c r="H144" i="15"/>
  <c r="G144" i="15"/>
  <c r="F144" i="15"/>
  <c r="E144" i="15"/>
  <c r="G143" i="15"/>
  <c r="E143" i="15"/>
  <c r="H143" i="15" s="1"/>
  <c r="G142" i="15"/>
  <c r="F142" i="15"/>
  <c r="E142" i="15"/>
  <c r="H142" i="15" s="1"/>
  <c r="G141" i="15"/>
  <c r="E141" i="15"/>
  <c r="H141" i="15" s="1"/>
  <c r="H140" i="15"/>
  <c r="G140" i="15"/>
  <c r="E140" i="15"/>
  <c r="H139" i="15"/>
  <c r="G139" i="15"/>
  <c r="E139" i="15"/>
  <c r="H138" i="15"/>
  <c r="G138" i="15"/>
  <c r="F138" i="15"/>
  <c r="E138" i="15"/>
  <c r="G137" i="15"/>
  <c r="E137" i="15"/>
  <c r="H137" i="15" s="1"/>
  <c r="G136" i="15"/>
  <c r="E136" i="15"/>
  <c r="H136" i="15" s="1"/>
  <c r="H135" i="15"/>
  <c r="G135" i="15"/>
  <c r="E135" i="15"/>
  <c r="H134" i="15"/>
  <c r="G134" i="15"/>
  <c r="E134" i="15"/>
  <c r="G133" i="15"/>
  <c r="E133" i="15"/>
  <c r="H133" i="15" s="1"/>
  <c r="G132" i="15"/>
  <c r="E132" i="15"/>
  <c r="H132" i="15" s="1"/>
  <c r="H131" i="15"/>
  <c r="G131" i="15"/>
  <c r="F131" i="15"/>
  <c r="E131" i="15"/>
  <c r="H130" i="15"/>
  <c r="G130" i="15"/>
  <c r="E130" i="15"/>
  <c r="H129" i="15"/>
  <c r="G129" i="15"/>
  <c r="E129" i="15"/>
  <c r="G128" i="15"/>
  <c r="E128" i="15"/>
  <c r="H128" i="15" s="1"/>
  <c r="G127" i="15"/>
  <c r="E127" i="15"/>
  <c r="H127" i="15" s="1"/>
  <c r="H126" i="15"/>
  <c r="G126" i="15"/>
  <c r="E126" i="15"/>
  <c r="H125" i="15"/>
  <c r="G125" i="15"/>
  <c r="E125" i="15"/>
  <c r="G124" i="15"/>
  <c r="E124" i="15"/>
  <c r="H124" i="15" s="1"/>
  <c r="G123" i="15"/>
  <c r="E123" i="15"/>
  <c r="H123" i="15" s="1"/>
  <c r="H122" i="15"/>
  <c r="G122" i="15"/>
  <c r="F122" i="15"/>
  <c r="E122" i="15"/>
  <c r="H121" i="15"/>
  <c r="G121" i="15"/>
  <c r="E121" i="15"/>
  <c r="H120" i="15"/>
  <c r="G120" i="15"/>
  <c r="E120" i="15"/>
  <c r="G119" i="15"/>
  <c r="E119" i="15"/>
  <c r="H119" i="15" s="1"/>
  <c r="G118" i="15"/>
  <c r="E118" i="15"/>
  <c r="H118" i="15" s="1"/>
  <c r="H117" i="15"/>
  <c r="G117" i="15"/>
  <c r="E117" i="15"/>
  <c r="H116" i="15"/>
  <c r="G116" i="15"/>
  <c r="E116" i="15"/>
  <c r="G115" i="15"/>
  <c r="E115" i="15"/>
  <c r="H115" i="15" s="1"/>
  <c r="G114" i="15"/>
  <c r="E114" i="15"/>
  <c r="H114" i="15" s="1"/>
  <c r="H113" i="15"/>
  <c r="G113" i="15"/>
  <c r="E113" i="15"/>
  <c r="H112" i="15"/>
  <c r="G112" i="15"/>
  <c r="F112" i="15"/>
  <c r="E112" i="15"/>
  <c r="H111" i="15"/>
  <c r="G111" i="15"/>
  <c r="E111" i="15"/>
  <c r="H110" i="15"/>
  <c r="G110" i="15"/>
  <c r="F110" i="15"/>
  <c r="E110" i="15"/>
  <c r="G109" i="15"/>
  <c r="E109" i="15"/>
  <c r="H109" i="15" s="1"/>
  <c r="G108" i="15"/>
  <c r="E108" i="15"/>
  <c r="H108" i="15" s="1"/>
  <c r="H107" i="15"/>
  <c r="G107" i="15"/>
  <c r="E107" i="15"/>
  <c r="H106" i="15"/>
  <c r="G106" i="15"/>
  <c r="E106" i="15"/>
  <c r="G105" i="15"/>
  <c r="E105" i="15"/>
  <c r="H105" i="15" s="1"/>
  <c r="G104" i="15"/>
  <c r="E104" i="15"/>
  <c r="H104" i="15" s="1"/>
  <c r="H103" i="15"/>
  <c r="G103" i="15"/>
  <c r="F103" i="15"/>
  <c r="E103" i="15"/>
  <c r="H102" i="15"/>
  <c r="G102" i="15"/>
  <c r="E102" i="15"/>
  <c r="H101" i="15"/>
  <c r="G101" i="15"/>
  <c r="F101" i="15"/>
  <c r="E101" i="15"/>
  <c r="H100" i="15"/>
  <c r="G100" i="15"/>
  <c r="F100" i="15"/>
  <c r="E100" i="15"/>
  <c r="H99" i="15"/>
  <c r="G99" i="15"/>
  <c r="F99" i="15"/>
  <c r="E99" i="15"/>
  <c r="H98" i="15"/>
  <c r="G98" i="15"/>
  <c r="E98" i="15"/>
  <c r="G97" i="15"/>
  <c r="E97" i="15"/>
  <c r="H97" i="15" s="1"/>
  <c r="G96" i="15"/>
  <c r="E96" i="15"/>
  <c r="H96" i="15" s="1"/>
  <c r="H95" i="15"/>
  <c r="G95" i="15"/>
  <c r="E95" i="15"/>
  <c r="H94" i="15"/>
  <c r="G94" i="15"/>
  <c r="E94" i="15"/>
  <c r="G93" i="15"/>
  <c r="E93" i="15"/>
  <c r="H93" i="15" s="1"/>
  <c r="G92" i="15"/>
  <c r="E92" i="15"/>
  <c r="H92" i="15" s="1"/>
  <c r="H91" i="15"/>
  <c r="G91" i="15"/>
  <c r="E91" i="15"/>
  <c r="H90" i="15"/>
  <c r="G90" i="15"/>
  <c r="E90" i="15"/>
  <c r="G89" i="15"/>
  <c r="E89" i="15"/>
  <c r="H89" i="15" s="1"/>
  <c r="G88" i="15"/>
  <c r="F88" i="15"/>
  <c r="E88" i="15"/>
  <c r="H88" i="15" s="1"/>
  <c r="G87" i="15"/>
  <c r="E87" i="15"/>
  <c r="H87" i="15" s="1"/>
  <c r="H86" i="15"/>
  <c r="G86" i="15"/>
  <c r="E86" i="15"/>
  <c r="H85" i="15"/>
  <c r="G85" i="15"/>
  <c r="F85" i="15"/>
  <c r="E85" i="15"/>
  <c r="H84" i="15"/>
  <c r="G84" i="15"/>
  <c r="F84" i="15"/>
  <c r="E84" i="15"/>
  <c r="H83" i="15"/>
  <c r="G83" i="15"/>
  <c r="F83" i="15"/>
  <c r="E83" i="15"/>
  <c r="H82" i="15"/>
  <c r="G82" i="15"/>
  <c r="F82" i="15"/>
  <c r="E82" i="15"/>
  <c r="H81" i="15"/>
  <c r="G81" i="15"/>
  <c r="E81" i="15"/>
  <c r="G80" i="15"/>
  <c r="E80" i="15"/>
  <c r="H80" i="15" s="1"/>
  <c r="G79" i="15"/>
  <c r="E79" i="15"/>
  <c r="H79" i="15" s="1"/>
  <c r="H78" i="15"/>
  <c r="G78" i="15"/>
  <c r="E78" i="15"/>
  <c r="H77" i="15"/>
  <c r="G77" i="15"/>
  <c r="E77" i="15"/>
  <c r="E76" i="15"/>
  <c r="D76" i="15"/>
  <c r="C76" i="15"/>
  <c r="G70" i="15"/>
  <c r="F70" i="15"/>
  <c r="G69" i="15"/>
  <c r="F69" i="15"/>
  <c r="E69" i="15"/>
  <c r="G68" i="15"/>
  <c r="F68" i="15"/>
  <c r="G67" i="15"/>
  <c r="F67" i="15"/>
  <c r="E67" i="15"/>
  <c r="H67" i="15" s="1"/>
  <c r="G66" i="15"/>
  <c r="F66" i="15"/>
  <c r="E66" i="15"/>
  <c r="G65" i="15"/>
  <c r="F65" i="15"/>
  <c r="E65" i="15"/>
  <c r="G64" i="15"/>
  <c r="F64" i="15"/>
  <c r="E64" i="15"/>
  <c r="H64" i="15" s="1"/>
  <c r="G63" i="15"/>
  <c r="F63" i="15"/>
  <c r="G62" i="15"/>
  <c r="F62" i="15"/>
  <c r="E62" i="15"/>
  <c r="G61" i="15"/>
  <c r="F61" i="15"/>
  <c r="G60" i="15"/>
  <c r="F60" i="15"/>
  <c r="E60" i="15"/>
  <c r="G59" i="15"/>
  <c r="F59" i="15"/>
  <c r="E59" i="15"/>
  <c r="G58" i="15"/>
  <c r="F58" i="15"/>
  <c r="E58" i="15"/>
  <c r="H58" i="15" s="1"/>
  <c r="G57" i="15"/>
  <c r="F57" i="15"/>
  <c r="E57" i="15"/>
  <c r="H57" i="15" s="1"/>
  <c r="G56" i="15"/>
  <c r="F56" i="15"/>
  <c r="E56" i="15"/>
  <c r="G55" i="15"/>
  <c r="F55" i="15"/>
  <c r="E55" i="15"/>
  <c r="G54" i="15"/>
  <c r="F54" i="15"/>
  <c r="E54" i="15"/>
  <c r="H54" i="15" s="1"/>
  <c r="G53" i="15"/>
  <c r="F53" i="15"/>
  <c r="E53" i="15"/>
  <c r="H53" i="15" s="1"/>
  <c r="G52" i="15"/>
  <c r="F52" i="15"/>
  <c r="E52" i="15"/>
  <c r="G51" i="15"/>
  <c r="F51" i="15"/>
  <c r="E51" i="15"/>
  <c r="G50" i="15"/>
  <c r="F50" i="15"/>
  <c r="G49" i="15"/>
  <c r="F49" i="15"/>
  <c r="G48" i="15"/>
  <c r="F48" i="15"/>
  <c r="E48" i="15"/>
  <c r="H48" i="15" s="1"/>
  <c r="G47" i="15"/>
  <c r="F47" i="15"/>
  <c r="E47" i="15"/>
  <c r="H47" i="15" s="1"/>
  <c r="G46" i="15"/>
  <c r="F46" i="15"/>
  <c r="E46" i="15"/>
  <c r="G45" i="15"/>
  <c r="F45" i="15"/>
  <c r="G44" i="15"/>
  <c r="F44" i="15"/>
  <c r="E44" i="15"/>
  <c r="H44" i="15" s="1"/>
  <c r="G43" i="15"/>
  <c r="F43" i="15"/>
  <c r="E43" i="15"/>
  <c r="G42" i="15"/>
  <c r="F42" i="15"/>
  <c r="E42" i="15"/>
  <c r="G41" i="15"/>
  <c r="F41" i="15"/>
  <c r="E41" i="15"/>
  <c r="H41" i="15" s="1"/>
  <c r="G40" i="15"/>
  <c r="F40" i="15"/>
  <c r="E40" i="15"/>
  <c r="H40" i="15" s="1"/>
  <c r="G39" i="15"/>
  <c r="F39" i="15"/>
  <c r="G38" i="15"/>
  <c r="F38" i="15"/>
  <c r="E38" i="15"/>
  <c r="H38" i="15" s="1"/>
  <c r="G37" i="15"/>
  <c r="F37" i="15"/>
  <c r="E37" i="15"/>
  <c r="H37" i="15" s="1"/>
  <c r="G36" i="15"/>
  <c r="F36" i="15"/>
  <c r="G35" i="15"/>
  <c r="F35" i="15"/>
  <c r="E35" i="15"/>
  <c r="H35" i="15" s="1"/>
  <c r="G34" i="15"/>
  <c r="F34" i="15"/>
  <c r="E34" i="15"/>
  <c r="H34" i="15" s="1"/>
  <c r="G33" i="15"/>
  <c r="F33" i="15"/>
  <c r="E33" i="15"/>
  <c r="G32" i="15"/>
  <c r="F32" i="15"/>
  <c r="E32" i="15"/>
  <c r="G31" i="15"/>
  <c r="F31" i="15"/>
  <c r="E31" i="15"/>
  <c r="H31" i="15" s="1"/>
  <c r="G30" i="15"/>
  <c r="F30" i="15"/>
  <c r="G29" i="15"/>
  <c r="F29" i="15"/>
  <c r="G28" i="15"/>
  <c r="F28" i="15"/>
  <c r="G27" i="15"/>
  <c r="F27" i="15"/>
  <c r="E27" i="15"/>
  <c r="G26" i="15"/>
  <c r="F26" i="15"/>
  <c r="E26" i="15"/>
  <c r="H26" i="15" s="1"/>
  <c r="G25" i="15"/>
  <c r="F25" i="15"/>
  <c r="E25" i="15"/>
  <c r="H25" i="15" s="1"/>
  <c r="G24" i="15"/>
  <c r="F24" i="15"/>
  <c r="E24" i="15"/>
  <c r="G23" i="15"/>
  <c r="F23" i="15"/>
  <c r="E23" i="15"/>
  <c r="G22" i="15"/>
  <c r="F22" i="15"/>
  <c r="E22" i="15"/>
  <c r="H22" i="15" s="1"/>
  <c r="G21" i="15"/>
  <c r="F21" i="15"/>
  <c r="E21" i="15"/>
  <c r="H21" i="15" s="1"/>
  <c r="G20" i="15"/>
  <c r="F20" i="15"/>
  <c r="E20" i="15"/>
  <c r="G19" i="15"/>
  <c r="F19" i="15"/>
  <c r="D19" i="15"/>
  <c r="C19" i="15"/>
  <c r="D13" i="15"/>
  <c r="C12" i="15"/>
  <c r="D11" i="15"/>
  <c r="C10" i="15"/>
  <c r="D9" i="15"/>
  <c r="C8" i="15"/>
  <c r="G618" i="14"/>
  <c r="F618" i="14"/>
  <c r="E618" i="14"/>
  <c r="H618" i="14" s="1"/>
  <c r="G617" i="14"/>
  <c r="E617" i="14"/>
  <c r="H617" i="14" s="1"/>
  <c r="H616" i="14"/>
  <c r="G616" i="14"/>
  <c r="F616" i="14"/>
  <c r="E616" i="14"/>
  <c r="H615" i="14"/>
  <c r="G615" i="14"/>
  <c r="F615" i="14"/>
  <c r="E615" i="14"/>
  <c r="H614" i="14"/>
  <c r="G614" i="14"/>
  <c r="F614" i="14"/>
  <c r="E614" i="14"/>
  <c r="H613" i="14"/>
  <c r="G613" i="14"/>
  <c r="F613" i="14"/>
  <c r="E613" i="14"/>
  <c r="H612" i="14"/>
  <c r="G612" i="14"/>
  <c r="E612" i="14"/>
  <c r="H611" i="14"/>
  <c r="G611" i="14"/>
  <c r="F611" i="14"/>
  <c r="E611" i="14"/>
  <c r="H610" i="14"/>
  <c r="G610" i="14"/>
  <c r="E610" i="14"/>
  <c r="G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F606" i="14"/>
  <c r="E606" i="14"/>
  <c r="H606" i="14" s="1"/>
  <c r="G605" i="14"/>
  <c r="E605" i="14"/>
  <c r="H605" i="14" s="1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H600" i="14"/>
  <c r="G600" i="14"/>
  <c r="F600" i="14"/>
  <c r="E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H595" i="14"/>
  <c r="G595" i="14"/>
  <c r="E595" i="14"/>
  <c r="H594" i="14"/>
  <c r="G594" i="14"/>
  <c r="E594" i="14"/>
  <c r="H593" i="14"/>
  <c r="G593" i="14"/>
  <c r="F593" i="14"/>
  <c r="E593" i="14"/>
  <c r="H592" i="14"/>
  <c r="G592" i="14"/>
  <c r="F592" i="14"/>
  <c r="E592" i="14"/>
  <c r="E591" i="14"/>
  <c r="D591" i="14"/>
  <c r="C591" i="14"/>
  <c r="G585" i="14"/>
  <c r="F585" i="14"/>
  <c r="E585" i="14"/>
  <c r="H585" i="14" s="1"/>
  <c r="G584" i="14"/>
  <c r="F584" i="14"/>
  <c r="E584" i="14"/>
  <c r="H584" i="14" s="1"/>
  <c r="G583" i="14"/>
  <c r="F583" i="14"/>
  <c r="E583" i="14"/>
  <c r="G582" i="14"/>
  <c r="F582" i="14"/>
  <c r="E582" i="14"/>
  <c r="G581" i="14"/>
  <c r="F581" i="14"/>
  <c r="E581" i="14"/>
  <c r="H581" i="14" s="1"/>
  <c r="G580" i="14"/>
  <c r="F580" i="14"/>
  <c r="G579" i="14"/>
  <c r="F579" i="14"/>
  <c r="E579" i="14"/>
  <c r="G578" i="14"/>
  <c r="F578" i="14"/>
  <c r="G577" i="14"/>
  <c r="F577" i="14"/>
  <c r="E577" i="14"/>
  <c r="G576" i="14"/>
  <c r="F576" i="14"/>
  <c r="E576" i="14"/>
  <c r="G575" i="14"/>
  <c r="F575" i="14"/>
  <c r="G574" i="14"/>
  <c r="F574" i="14"/>
  <c r="E574" i="14"/>
  <c r="G573" i="14"/>
  <c r="F573" i="14"/>
  <c r="E573" i="14"/>
  <c r="G572" i="14"/>
  <c r="F572" i="14"/>
  <c r="E572" i="14"/>
  <c r="H572" i="14" s="1"/>
  <c r="G571" i="14"/>
  <c r="F571" i="14"/>
  <c r="G570" i="14"/>
  <c r="F570" i="14"/>
  <c r="E570" i="14"/>
  <c r="G569" i="14"/>
  <c r="F569" i="14"/>
  <c r="G568" i="14"/>
  <c r="F568" i="14"/>
  <c r="E568" i="14"/>
  <c r="G567" i="14"/>
  <c r="F567" i="14"/>
  <c r="E567" i="14"/>
  <c r="G566" i="14"/>
  <c r="F566" i="14"/>
  <c r="E566" i="14"/>
  <c r="H566" i="14" s="1"/>
  <c r="G565" i="14"/>
  <c r="F565" i="14"/>
  <c r="E565" i="14"/>
  <c r="H565" i="14" s="1"/>
  <c r="G564" i="14"/>
  <c r="F564" i="14"/>
  <c r="E564" i="14"/>
  <c r="G563" i="14"/>
  <c r="F563" i="14"/>
  <c r="E563" i="14"/>
  <c r="G562" i="14"/>
  <c r="F562" i="14"/>
  <c r="E562" i="14"/>
  <c r="H562" i="14" s="1"/>
  <c r="G561" i="14"/>
  <c r="F561" i="14"/>
  <c r="E561" i="14"/>
  <c r="H561" i="14" s="1"/>
  <c r="G560" i="14"/>
  <c r="F560" i="14"/>
  <c r="E560" i="14"/>
  <c r="G559" i="14"/>
  <c r="F559" i="14"/>
  <c r="E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G555" i="14"/>
  <c r="F555" i="14"/>
  <c r="E555" i="14"/>
  <c r="G554" i="14"/>
  <c r="F554" i="14"/>
  <c r="E554" i="14"/>
  <c r="H554" i="14" s="1"/>
  <c r="G553" i="14"/>
  <c r="F553" i="14"/>
  <c r="E553" i="14"/>
  <c r="H553" i="14" s="1"/>
  <c r="G552" i="14"/>
  <c r="F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G548" i="14"/>
  <c r="F548" i="14"/>
  <c r="G547" i="14"/>
  <c r="F547" i="14"/>
  <c r="E547" i="14"/>
  <c r="H547" i="14" s="1"/>
  <c r="G546" i="14"/>
  <c r="F546" i="14"/>
  <c r="E546" i="14"/>
  <c r="G545" i="14"/>
  <c r="F545" i="14"/>
  <c r="E545" i="14"/>
  <c r="G544" i="14"/>
  <c r="F544" i="14"/>
  <c r="E544" i="14"/>
  <c r="H544" i="14" s="1"/>
  <c r="G543" i="14"/>
  <c r="F543" i="14"/>
  <c r="E543" i="14"/>
  <c r="H543" i="14" s="1"/>
  <c r="G542" i="14"/>
  <c r="F542" i="14"/>
  <c r="E542" i="14"/>
  <c r="G541" i="14"/>
  <c r="F541" i="14"/>
  <c r="E541" i="14"/>
  <c r="G540" i="14"/>
  <c r="F540" i="14"/>
  <c r="E540" i="14"/>
  <c r="H540" i="14" s="1"/>
  <c r="G539" i="14"/>
  <c r="F539" i="14"/>
  <c r="E539" i="14"/>
  <c r="H539" i="14" s="1"/>
  <c r="G538" i="14"/>
  <c r="F538" i="14"/>
  <c r="E538" i="14"/>
  <c r="G537" i="14"/>
  <c r="F537" i="14"/>
  <c r="E537" i="14"/>
  <c r="G536" i="14"/>
  <c r="F536" i="14"/>
  <c r="E536" i="14"/>
  <c r="H536" i="14" s="1"/>
  <c r="G535" i="14"/>
  <c r="F535" i="14"/>
  <c r="E535" i="14"/>
  <c r="H535" i="14" s="1"/>
  <c r="G534" i="14"/>
  <c r="F534" i="14"/>
  <c r="E534" i="14"/>
  <c r="G533" i="14"/>
  <c r="F533" i="14"/>
  <c r="E533" i="14"/>
  <c r="G532" i="14"/>
  <c r="F532" i="14"/>
  <c r="E532" i="14"/>
  <c r="H532" i="14" s="1"/>
  <c r="G531" i="14"/>
  <c r="F531" i="14"/>
  <c r="E531" i="14"/>
  <c r="H531" i="14" s="1"/>
  <c r="G530" i="14"/>
  <c r="F530" i="14"/>
  <c r="E530" i="14"/>
  <c r="G529" i="14"/>
  <c r="F529" i="14"/>
  <c r="E529" i="14"/>
  <c r="G528" i="14"/>
  <c r="F528" i="14"/>
  <c r="E528" i="14"/>
  <c r="H528" i="14" s="1"/>
  <c r="G527" i="14"/>
  <c r="F527" i="14"/>
  <c r="E527" i="14"/>
  <c r="H527" i="14" s="1"/>
  <c r="G526" i="14"/>
  <c r="F526" i="14"/>
  <c r="E526" i="14"/>
  <c r="G525" i="14"/>
  <c r="F525" i="14"/>
  <c r="E525" i="14"/>
  <c r="G524" i="14"/>
  <c r="F524" i="14"/>
  <c r="E524" i="14"/>
  <c r="H524" i="14" s="1"/>
  <c r="G523" i="14"/>
  <c r="F523" i="14"/>
  <c r="E523" i="14"/>
  <c r="H523" i="14" s="1"/>
  <c r="G522" i="14"/>
  <c r="F522" i="14"/>
  <c r="E522" i="14"/>
  <c r="G521" i="14"/>
  <c r="F521" i="14"/>
  <c r="E521" i="14"/>
  <c r="G520" i="14"/>
  <c r="F520" i="14"/>
  <c r="G519" i="14"/>
  <c r="F519" i="14"/>
  <c r="E519" i="14"/>
  <c r="G518" i="14"/>
  <c r="F518" i="14"/>
  <c r="E518" i="14"/>
  <c r="G517" i="14"/>
  <c r="F517" i="14"/>
  <c r="E517" i="14"/>
  <c r="H517" i="14" s="1"/>
  <c r="G516" i="14"/>
  <c r="F516" i="14"/>
  <c r="E516" i="14"/>
  <c r="H516" i="14" s="1"/>
  <c r="G515" i="14"/>
  <c r="F515" i="14"/>
  <c r="E515" i="14"/>
  <c r="G514" i="14"/>
  <c r="F514" i="14"/>
  <c r="E514" i="14"/>
  <c r="G513" i="14"/>
  <c r="F513" i="14"/>
  <c r="E513" i="14"/>
  <c r="H513" i="14" s="1"/>
  <c r="G512" i="14"/>
  <c r="F512" i="14"/>
  <c r="E512" i="14"/>
  <c r="H512" i="14" s="1"/>
  <c r="G511" i="14"/>
  <c r="F511" i="14"/>
  <c r="E511" i="14"/>
  <c r="G510" i="14"/>
  <c r="F510" i="14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F500" i="14"/>
  <c r="E500" i="14"/>
  <c r="G499" i="14"/>
  <c r="F499" i="14"/>
  <c r="G498" i="14"/>
  <c r="F498" i="14"/>
  <c r="E498" i="14"/>
  <c r="H498" i="14" s="1"/>
  <c r="G497" i="14"/>
  <c r="F497" i="14"/>
  <c r="E497" i="14"/>
  <c r="G496" i="14"/>
  <c r="F496" i="14"/>
  <c r="E496" i="14"/>
  <c r="G495" i="14"/>
  <c r="F495" i="14"/>
  <c r="E495" i="14"/>
  <c r="H495" i="14" s="1"/>
  <c r="G494" i="14"/>
  <c r="F494" i="14"/>
  <c r="E494" i="14"/>
  <c r="H494" i="14" s="1"/>
  <c r="G493" i="14"/>
  <c r="F493" i="14"/>
  <c r="E493" i="14"/>
  <c r="G492" i="14"/>
  <c r="F492" i="14"/>
  <c r="E492" i="14"/>
  <c r="G491" i="14"/>
  <c r="F491" i="14"/>
  <c r="E491" i="14"/>
  <c r="H491" i="14" s="1"/>
  <c r="G490" i="14"/>
  <c r="F490" i="14"/>
  <c r="E490" i="14"/>
  <c r="H490" i="14" s="1"/>
  <c r="G489" i="14"/>
  <c r="F489" i="14"/>
  <c r="G488" i="14"/>
  <c r="F488" i="14"/>
  <c r="E488" i="14"/>
  <c r="H488" i="14" s="1"/>
  <c r="G487" i="14"/>
  <c r="F487" i="14"/>
  <c r="E487" i="14"/>
  <c r="H487" i="14" s="1"/>
  <c r="G486" i="14"/>
  <c r="F486" i="14"/>
  <c r="E486" i="14"/>
  <c r="G485" i="14"/>
  <c r="F485" i="14"/>
  <c r="E485" i="14"/>
  <c r="G484" i="14"/>
  <c r="F484" i="14"/>
  <c r="E484" i="14"/>
  <c r="H484" i="14" s="1"/>
  <c r="G483" i="14"/>
  <c r="F483" i="14"/>
  <c r="E483" i="14"/>
  <c r="H483" i="14" s="1"/>
  <c r="G482" i="14"/>
  <c r="F482" i="14"/>
  <c r="E482" i="14"/>
  <c r="G481" i="14"/>
  <c r="F481" i="14"/>
  <c r="E481" i="14"/>
  <c r="G480" i="14"/>
  <c r="F480" i="14"/>
  <c r="E480" i="14"/>
  <c r="H480" i="14" s="1"/>
  <c r="G479" i="14"/>
  <c r="F479" i="14"/>
  <c r="E479" i="14"/>
  <c r="H479" i="14" s="1"/>
  <c r="G478" i="14"/>
  <c r="F478" i="14"/>
  <c r="E478" i="14"/>
  <c r="G477" i="14"/>
  <c r="F477" i="14"/>
  <c r="E477" i="14"/>
  <c r="G476" i="14"/>
  <c r="F476" i="14"/>
  <c r="E476" i="14"/>
  <c r="H476" i="14" s="1"/>
  <c r="G475" i="14"/>
  <c r="F475" i="14"/>
  <c r="E475" i="14"/>
  <c r="H475" i="14" s="1"/>
  <c r="G474" i="14"/>
  <c r="F474" i="14"/>
  <c r="E474" i="14"/>
  <c r="G473" i="14"/>
  <c r="F473" i="14"/>
  <c r="E473" i="14"/>
  <c r="G472" i="14"/>
  <c r="F472" i="14"/>
  <c r="E472" i="14"/>
  <c r="H472" i="14" s="1"/>
  <c r="G471" i="14"/>
  <c r="F471" i="14"/>
  <c r="E471" i="14"/>
  <c r="H471" i="14" s="1"/>
  <c r="G470" i="14"/>
  <c r="F470" i="14"/>
  <c r="E470" i="14"/>
  <c r="G469" i="14"/>
  <c r="F469" i="14"/>
  <c r="G468" i="14"/>
  <c r="F468" i="14"/>
  <c r="E468" i="14"/>
  <c r="H468" i="14" s="1"/>
  <c r="G467" i="14"/>
  <c r="F467" i="14"/>
  <c r="G466" i="14"/>
  <c r="F466" i="14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H462" i="14" s="1"/>
  <c r="G461" i="14"/>
  <c r="F461" i="14"/>
  <c r="E461" i="14"/>
  <c r="G460" i="14"/>
  <c r="F460" i="14"/>
  <c r="E460" i="14"/>
  <c r="G459" i="14"/>
  <c r="F459" i="14"/>
  <c r="E459" i="14"/>
  <c r="H459" i="14" s="1"/>
  <c r="G458" i="14"/>
  <c r="F458" i="14"/>
  <c r="E458" i="14"/>
  <c r="H458" i="14" s="1"/>
  <c r="G457" i="14"/>
  <c r="F457" i="14"/>
  <c r="E457" i="14"/>
  <c r="G456" i="14"/>
  <c r="F456" i="14"/>
  <c r="E456" i="14"/>
  <c r="G455" i="14"/>
  <c r="F455" i="14"/>
  <c r="E455" i="14"/>
  <c r="H455" i="14" s="1"/>
  <c r="G454" i="14"/>
  <c r="F454" i="14"/>
  <c r="E454" i="14"/>
  <c r="H454" i="14" s="1"/>
  <c r="G453" i="14"/>
  <c r="F453" i="14"/>
  <c r="E453" i="14"/>
  <c r="G452" i="14"/>
  <c r="F452" i="14"/>
  <c r="G451" i="14"/>
  <c r="F451" i="14"/>
  <c r="E451" i="14"/>
  <c r="H451" i="14" s="1"/>
  <c r="G450" i="14"/>
  <c r="F450" i="14"/>
  <c r="E450" i="14"/>
  <c r="G449" i="14"/>
  <c r="F449" i="14"/>
  <c r="E449" i="14"/>
  <c r="G448" i="14"/>
  <c r="F448" i="14"/>
  <c r="E448" i="14"/>
  <c r="H448" i="14" s="1"/>
  <c r="G447" i="14"/>
  <c r="F447" i="14"/>
  <c r="E447" i="14"/>
  <c r="H447" i="14" s="1"/>
  <c r="G446" i="14"/>
  <c r="F446" i="14"/>
  <c r="E446" i="14"/>
  <c r="G445" i="14"/>
  <c r="F445" i="14"/>
  <c r="E445" i="14"/>
  <c r="G444" i="14"/>
  <c r="F444" i="14"/>
  <c r="E444" i="14"/>
  <c r="H444" i="14" s="1"/>
  <c r="G443" i="14"/>
  <c r="F443" i="14"/>
  <c r="E443" i="14"/>
  <c r="H443" i="14" s="1"/>
  <c r="G442" i="14"/>
  <c r="F442" i="14"/>
  <c r="E442" i="14"/>
  <c r="G441" i="14"/>
  <c r="F441" i="14"/>
  <c r="E441" i="14"/>
  <c r="G440" i="14"/>
  <c r="F440" i="14"/>
  <c r="E440" i="14"/>
  <c r="H440" i="14" s="1"/>
  <c r="G439" i="14"/>
  <c r="F439" i="14"/>
  <c r="E439" i="14"/>
  <c r="H439" i="14" s="1"/>
  <c r="G438" i="14"/>
  <c r="F438" i="14"/>
  <c r="E438" i="14"/>
  <c r="G437" i="14"/>
  <c r="F437" i="14"/>
  <c r="G436" i="14"/>
  <c r="F436" i="14"/>
  <c r="G435" i="14"/>
  <c r="F435" i="14"/>
  <c r="E435" i="14"/>
  <c r="G434" i="14"/>
  <c r="F434" i="14"/>
  <c r="E434" i="14"/>
  <c r="H434" i="14" s="1"/>
  <c r="G433" i="14"/>
  <c r="F433" i="14"/>
  <c r="E433" i="14"/>
  <c r="H433" i="14" s="1"/>
  <c r="G432" i="14"/>
  <c r="F432" i="14"/>
  <c r="G431" i="14"/>
  <c r="F431" i="14"/>
  <c r="E431" i="14"/>
  <c r="H431" i="14" s="1"/>
  <c r="G430" i="14"/>
  <c r="F430" i="14"/>
  <c r="E430" i="14"/>
  <c r="H430" i="14" s="1"/>
  <c r="G429" i="14"/>
  <c r="F429" i="14"/>
  <c r="E429" i="14"/>
  <c r="G428" i="14"/>
  <c r="F428" i="14"/>
  <c r="G427" i="14"/>
  <c r="F427" i="14"/>
  <c r="E427" i="14"/>
  <c r="H427" i="14" s="1"/>
  <c r="G426" i="14"/>
  <c r="F426" i="14"/>
  <c r="E426" i="14"/>
  <c r="G425" i="14"/>
  <c r="F425" i="14"/>
  <c r="E425" i="14"/>
  <c r="G424" i="14"/>
  <c r="F424" i="14"/>
  <c r="E424" i="14"/>
  <c r="H424" i="14" s="1"/>
  <c r="G423" i="14"/>
  <c r="F423" i="14"/>
  <c r="E423" i="14"/>
  <c r="H423" i="14" s="1"/>
  <c r="G422" i="14"/>
  <c r="F422" i="14"/>
  <c r="E422" i="14"/>
  <c r="G421" i="14"/>
  <c r="F421" i="14"/>
  <c r="E421" i="14"/>
  <c r="G420" i="14"/>
  <c r="F420" i="14"/>
  <c r="E420" i="14"/>
  <c r="H420" i="14" s="1"/>
  <c r="G419" i="14"/>
  <c r="F419" i="14"/>
  <c r="G418" i="14"/>
  <c r="F418" i="14"/>
  <c r="G417" i="14"/>
  <c r="F417" i="14"/>
  <c r="G416" i="14"/>
  <c r="F416" i="14"/>
  <c r="E416" i="14"/>
  <c r="G415" i="14"/>
  <c r="F415" i="14"/>
  <c r="E415" i="14"/>
  <c r="H415" i="14" s="1"/>
  <c r="G414" i="14"/>
  <c r="F414" i="14"/>
  <c r="E414" i="14"/>
  <c r="H414" i="14" s="1"/>
  <c r="G413" i="14"/>
  <c r="F413" i="14"/>
  <c r="E413" i="14"/>
  <c r="G412" i="14"/>
  <c r="F412" i="14"/>
  <c r="E412" i="14"/>
  <c r="G411" i="14"/>
  <c r="F411" i="14"/>
  <c r="E411" i="14"/>
  <c r="H411" i="14" s="1"/>
  <c r="G410" i="14"/>
  <c r="F410" i="14"/>
  <c r="E410" i="14"/>
  <c r="H410" i="14" s="1"/>
  <c r="G409" i="14"/>
  <c r="F409" i="14"/>
  <c r="E409" i="14"/>
  <c r="G408" i="14"/>
  <c r="F408" i="14"/>
  <c r="E408" i="14"/>
  <c r="G407" i="14"/>
  <c r="F407" i="14"/>
  <c r="G406" i="14"/>
  <c r="F406" i="14"/>
  <c r="G405" i="14"/>
  <c r="F405" i="14"/>
  <c r="G404" i="14"/>
  <c r="F404" i="14"/>
  <c r="E404" i="14"/>
  <c r="G403" i="14"/>
  <c r="F403" i="14"/>
  <c r="E403" i="14"/>
  <c r="G402" i="14"/>
  <c r="F402" i="14"/>
  <c r="G401" i="14"/>
  <c r="F401" i="14"/>
  <c r="E401" i="14"/>
  <c r="G400" i="14"/>
  <c r="F400" i="14"/>
  <c r="E400" i="14"/>
  <c r="G399" i="14"/>
  <c r="F399" i="14"/>
  <c r="E399" i="14"/>
  <c r="H399" i="14" s="1"/>
  <c r="G398" i="14"/>
  <c r="F398" i="14"/>
  <c r="E398" i="14"/>
  <c r="H398" i="14" s="1"/>
  <c r="G397" i="14"/>
  <c r="F397" i="14"/>
  <c r="E397" i="14"/>
  <c r="G396" i="14"/>
  <c r="F396" i="14"/>
  <c r="E396" i="14"/>
  <c r="G395" i="14"/>
  <c r="F395" i="14"/>
  <c r="G394" i="14"/>
  <c r="F394" i="14"/>
  <c r="E394" i="14"/>
  <c r="G393" i="14"/>
  <c r="F393" i="14"/>
  <c r="E393" i="14"/>
  <c r="G392" i="14"/>
  <c r="F392" i="14"/>
  <c r="E392" i="14"/>
  <c r="H392" i="14" s="1"/>
  <c r="G391" i="14"/>
  <c r="F391" i="14"/>
  <c r="G390" i="14"/>
  <c r="F390" i="14"/>
  <c r="G389" i="14"/>
  <c r="F389" i="14"/>
  <c r="E389" i="14"/>
  <c r="H389" i="14" s="1"/>
  <c r="G388" i="14"/>
  <c r="F388" i="14"/>
  <c r="E388" i="14"/>
  <c r="G387" i="14"/>
  <c r="F387" i="14"/>
  <c r="E387" i="14"/>
  <c r="G386" i="14"/>
  <c r="F386" i="14"/>
  <c r="E386" i="14"/>
  <c r="H386" i="14" s="1"/>
  <c r="G385" i="14"/>
  <c r="F385" i="14"/>
  <c r="E385" i="14"/>
  <c r="H385" i="14" s="1"/>
  <c r="G384" i="14"/>
  <c r="F384" i="14"/>
  <c r="E384" i="14"/>
  <c r="G383" i="14"/>
  <c r="F383" i="14"/>
  <c r="E383" i="14"/>
  <c r="G382" i="14"/>
  <c r="F382" i="14"/>
  <c r="E382" i="14"/>
  <c r="H382" i="14" s="1"/>
  <c r="G381" i="14"/>
  <c r="F381" i="14"/>
  <c r="E381" i="14"/>
  <c r="H381" i="14" s="1"/>
  <c r="G380" i="14"/>
  <c r="F380" i="14"/>
  <c r="E380" i="14"/>
  <c r="G379" i="14"/>
  <c r="F379" i="14"/>
  <c r="E379" i="14"/>
  <c r="G378" i="14"/>
  <c r="F378" i="14"/>
  <c r="E378" i="14"/>
  <c r="H378" i="14" s="1"/>
  <c r="G377" i="14"/>
  <c r="F377" i="14"/>
  <c r="E377" i="14"/>
  <c r="H377" i="14" s="1"/>
  <c r="G376" i="14"/>
  <c r="F376" i="14"/>
  <c r="G375" i="14"/>
  <c r="F375" i="14"/>
  <c r="E375" i="14"/>
  <c r="H375" i="14" s="1"/>
  <c r="G374" i="14"/>
  <c r="F374" i="14"/>
  <c r="E374" i="14"/>
  <c r="H374" i="14" s="1"/>
  <c r="G373" i="14"/>
  <c r="F373" i="14"/>
  <c r="E373" i="14"/>
  <c r="G372" i="14"/>
  <c r="F372" i="14"/>
  <c r="G371" i="14"/>
  <c r="F371" i="14"/>
  <c r="G370" i="14"/>
  <c r="F370" i="14"/>
  <c r="E370" i="14"/>
  <c r="G369" i="14"/>
  <c r="F369" i="14"/>
  <c r="G368" i="14"/>
  <c r="F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G364" i="14"/>
  <c r="F364" i="14"/>
  <c r="E364" i="14"/>
  <c r="G363" i="14"/>
  <c r="F363" i="14"/>
  <c r="G362" i="14"/>
  <c r="F362" i="14"/>
  <c r="G361" i="14"/>
  <c r="F361" i="14"/>
  <c r="E361" i="14"/>
  <c r="H361" i="14" s="1"/>
  <c r="G360" i="14"/>
  <c r="F360" i="14"/>
  <c r="E360" i="14"/>
  <c r="H360" i="14" s="1"/>
  <c r="G359" i="14"/>
  <c r="F359" i="14"/>
  <c r="G358" i="14"/>
  <c r="F358" i="14"/>
  <c r="E358" i="14"/>
  <c r="H358" i="14" s="1"/>
  <c r="G357" i="14"/>
  <c r="F357" i="14"/>
  <c r="G356" i="14"/>
  <c r="F356" i="14"/>
  <c r="D356" i="14"/>
  <c r="C356" i="14"/>
  <c r="H350" i="14"/>
  <c r="G350" i="14"/>
  <c r="F350" i="14"/>
  <c r="E350" i="14"/>
  <c r="H349" i="14"/>
  <c r="G349" i="14"/>
  <c r="F349" i="14"/>
  <c r="E349" i="14"/>
  <c r="H348" i="14"/>
  <c r="G348" i="14"/>
  <c r="F348" i="14"/>
  <c r="E348" i="14"/>
  <c r="H347" i="14"/>
  <c r="G347" i="14"/>
  <c r="F347" i="14"/>
  <c r="E347" i="14"/>
  <c r="H346" i="14"/>
  <c r="G346" i="14"/>
  <c r="F346" i="14"/>
  <c r="E346" i="14"/>
  <c r="H345" i="14"/>
  <c r="G345" i="14"/>
  <c r="F345" i="14"/>
  <c r="E345" i="14"/>
  <c r="H344" i="14"/>
  <c r="G344" i="14"/>
  <c r="F344" i="14"/>
  <c r="E344" i="14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H340" i="14"/>
  <c r="G340" i="14"/>
  <c r="F340" i="14"/>
  <c r="E340" i="14"/>
  <c r="H339" i="14"/>
  <c r="G339" i="14"/>
  <c r="F339" i="14"/>
  <c r="E339" i="14"/>
  <c r="H338" i="14"/>
  <c r="G338" i="14"/>
  <c r="F338" i="14"/>
  <c r="E338" i="14"/>
  <c r="H337" i="14"/>
  <c r="G337" i="14"/>
  <c r="F337" i="14"/>
  <c r="E337" i="14"/>
  <c r="H336" i="14"/>
  <c r="G336" i="14"/>
  <c r="F336" i="14"/>
  <c r="E336" i="14"/>
  <c r="H335" i="14"/>
  <c r="G335" i="14"/>
  <c r="F335" i="14"/>
  <c r="E335" i="14"/>
  <c r="H334" i="14"/>
  <c r="G334" i="14"/>
  <c r="F334" i="14"/>
  <c r="E334" i="14"/>
  <c r="H333" i="14"/>
  <c r="G333" i="14"/>
  <c r="F333" i="14"/>
  <c r="E333" i="14"/>
  <c r="H332" i="14"/>
  <c r="G332" i="14"/>
  <c r="F332" i="14"/>
  <c r="E332" i="14"/>
  <c r="H331" i="14"/>
  <c r="G331" i="14"/>
  <c r="F331" i="14"/>
  <c r="E331" i="14"/>
  <c r="H330" i="14"/>
  <c r="G330" i="14"/>
  <c r="F330" i="14"/>
  <c r="E330" i="14"/>
  <c r="H329" i="14"/>
  <c r="G329" i="14"/>
  <c r="F329" i="14"/>
  <c r="E329" i="14"/>
  <c r="H328" i="14"/>
  <c r="G328" i="14"/>
  <c r="F328" i="14"/>
  <c r="E328" i="14"/>
  <c r="H327" i="14"/>
  <c r="G327" i="14"/>
  <c r="F327" i="14"/>
  <c r="E327" i="14"/>
  <c r="H326" i="14"/>
  <c r="G326" i="14"/>
  <c r="F326" i="14"/>
  <c r="E326" i="14"/>
  <c r="H325" i="14"/>
  <c r="G325" i="14"/>
  <c r="E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H319" i="14"/>
  <c r="G319" i="14"/>
  <c r="F319" i="14"/>
  <c r="E319" i="14"/>
  <c r="H318" i="14"/>
  <c r="G318" i="14"/>
  <c r="F318" i="14"/>
  <c r="E318" i="14"/>
  <c r="H317" i="14"/>
  <c r="G317" i="14"/>
  <c r="F317" i="14"/>
  <c r="E317" i="14"/>
  <c r="H316" i="14"/>
  <c r="G316" i="14"/>
  <c r="F316" i="14"/>
  <c r="E316" i="14"/>
  <c r="H315" i="14"/>
  <c r="G315" i="14"/>
  <c r="F315" i="14"/>
  <c r="E315" i="14"/>
  <c r="H314" i="14"/>
  <c r="G314" i="14"/>
  <c r="F314" i="14"/>
  <c r="E314" i="14"/>
  <c r="H313" i="14"/>
  <c r="G313" i="14"/>
  <c r="F313" i="14"/>
  <c r="E313" i="14"/>
  <c r="H312" i="14"/>
  <c r="G312" i="14"/>
  <c r="F312" i="14"/>
  <c r="E312" i="14"/>
  <c r="G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E300" i="14"/>
  <c r="H300" i="14" s="1"/>
  <c r="H299" i="14"/>
  <c r="G299" i="14"/>
  <c r="F299" i="14"/>
  <c r="E299" i="14"/>
  <c r="H298" i="14"/>
  <c r="G298" i="14"/>
  <c r="F298" i="14"/>
  <c r="E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H293" i="14"/>
  <c r="G293" i="14"/>
  <c r="F293" i="14"/>
  <c r="E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H289" i="14"/>
  <c r="G289" i="14"/>
  <c r="F289" i="14"/>
  <c r="E289" i="14"/>
  <c r="H288" i="14"/>
  <c r="G288" i="14"/>
  <c r="F288" i="14"/>
  <c r="E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H283" i="14"/>
  <c r="G283" i="14"/>
  <c r="F283" i="14"/>
  <c r="E283" i="14"/>
  <c r="H282" i="14"/>
  <c r="G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E247" i="14"/>
  <c r="H246" i="14"/>
  <c r="G246" i="14"/>
  <c r="F246" i="14"/>
  <c r="E246" i="14"/>
  <c r="H245" i="14"/>
  <c r="G245" i="14"/>
  <c r="F245" i="14"/>
  <c r="E245" i="14"/>
  <c r="G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E237" i="14"/>
  <c r="H237" i="14" s="1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F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E219" i="14"/>
  <c r="H218" i="14"/>
  <c r="G218" i="14"/>
  <c r="F218" i="14"/>
  <c r="E218" i="14"/>
  <c r="H217" i="14"/>
  <c r="G217" i="14"/>
  <c r="F217" i="14"/>
  <c r="E217" i="14"/>
  <c r="G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F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E210" i="14"/>
  <c r="H210" i="14" s="1"/>
  <c r="H209" i="14"/>
  <c r="G209" i="14"/>
  <c r="E209" i="14"/>
  <c r="H208" i="14"/>
  <c r="G208" i="14"/>
  <c r="F208" i="14"/>
  <c r="E208" i="14"/>
  <c r="H207" i="14"/>
  <c r="G207" i="14"/>
  <c r="E207" i="14"/>
  <c r="H206" i="14"/>
  <c r="G206" i="14"/>
  <c r="F206" i="14"/>
  <c r="E206" i="14"/>
  <c r="H205" i="14"/>
  <c r="G205" i="14"/>
  <c r="F205" i="14"/>
  <c r="E205" i="14"/>
  <c r="H204" i="14"/>
  <c r="G204" i="14"/>
  <c r="F204" i="14"/>
  <c r="E204" i="14"/>
  <c r="H203" i="14"/>
  <c r="G203" i="14"/>
  <c r="F203" i="14"/>
  <c r="E203" i="14"/>
  <c r="H202" i="14"/>
  <c r="G202" i="14"/>
  <c r="F202" i="14"/>
  <c r="E202" i="14"/>
  <c r="H201" i="14"/>
  <c r="G201" i="14"/>
  <c r="F201" i="14"/>
  <c r="E201" i="14"/>
  <c r="H200" i="14"/>
  <c r="G200" i="14"/>
  <c r="F200" i="14"/>
  <c r="E200" i="14"/>
  <c r="H199" i="14"/>
  <c r="G199" i="14"/>
  <c r="F199" i="14"/>
  <c r="E199" i="14"/>
  <c r="H198" i="14"/>
  <c r="G198" i="14"/>
  <c r="F198" i="14"/>
  <c r="E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F194" i="14"/>
  <c r="E194" i="14"/>
  <c r="H193" i="14"/>
  <c r="G193" i="14"/>
  <c r="F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H187" i="14"/>
  <c r="G187" i="14"/>
  <c r="F187" i="14"/>
  <c r="E187" i="14"/>
  <c r="H186" i="14"/>
  <c r="G186" i="14"/>
  <c r="F186" i="14"/>
  <c r="E186" i="14"/>
  <c r="H185" i="14"/>
  <c r="G185" i="14"/>
  <c r="F185" i="14"/>
  <c r="E185" i="14"/>
  <c r="G184" i="14"/>
  <c r="E184" i="14"/>
  <c r="H184" i="14" s="1"/>
  <c r="G183" i="14"/>
  <c r="F183" i="14"/>
  <c r="E183" i="14"/>
  <c r="H183" i="14" s="1"/>
  <c r="G182" i="14"/>
  <c r="E182" i="14"/>
  <c r="H182" i="14" s="1"/>
  <c r="H181" i="14"/>
  <c r="G181" i="14"/>
  <c r="F181" i="14"/>
  <c r="E181" i="14"/>
  <c r="H180" i="14"/>
  <c r="G180" i="14"/>
  <c r="F180" i="14"/>
  <c r="E180" i="14"/>
  <c r="H179" i="14"/>
  <c r="G179" i="14"/>
  <c r="F179" i="14"/>
  <c r="E179" i="14"/>
  <c r="H178" i="14"/>
  <c r="G178" i="14"/>
  <c r="E178" i="14"/>
  <c r="E177" i="14"/>
  <c r="H177" i="14" s="1"/>
  <c r="D177" i="14"/>
  <c r="C177" i="14"/>
  <c r="G177" i="14" s="1"/>
  <c r="G171" i="14"/>
  <c r="F171" i="14"/>
  <c r="E171" i="14"/>
  <c r="G170" i="14"/>
  <c r="F170" i="14"/>
  <c r="E170" i="14"/>
  <c r="H170" i="14" s="1"/>
  <c r="G169" i="14"/>
  <c r="F169" i="14"/>
  <c r="E169" i="14"/>
  <c r="H169" i="14" s="1"/>
  <c r="G168" i="14"/>
  <c r="F168" i="14"/>
  <c r="G167" i="14"/>
  <c r="F167" i="14"/>
  <c r="E167" i="14"/>
  <c r="H167" i="14" s="1"/>
  <c r="G166" i="14"/>
  <c r="F166" i="14"/>
  <c r="E166" i="14"/>
  <c r="H166" i="14" s="1"/>
  <c r="G165" i="14"/>
  <c r="F165" i="14"/>
  <c r="E165" i="14"/>
  <c r="G164" i="14"/>
  <c r="F164" i="14"/>
  <c r="E164" i="14"/>
  <c r="G163" i="14"/>
  <c r="F163" i="14"/>
  <c r="E163" i="14"/>
  <c r="H163" i="14" s="1"/>
  <c r="G162" i="14"/>
  <c r="F162" i="14"/>
  <c r="E162" i="14"/>
  <c r="H162" i="14" s="1"/>
  <c r="G161" i="14"/>
  <c r="F161" i="14"/>
  <c r="E161" i="14"/>
  <c r="G160" i="14"/>
  <c r="F160" i="14"/>
  <c r="E160" i="14"/>
  <c r="G159" i="14"/>
  <c r="F159" i="14"/>
  <c r="E159" i="14"/>
  <c r="H159" i="14" s="1"/>
  <c r="G158" i="14"/>
  <c r="F158" i="14"/>
  <c r="E158" i="14"/>
  <c r="H158" i="14" s="1"/>
  <c r="G157" i="14"/>
  <c r="F157" i="14"/>
  <c r="G156" i="14"/>
  <c r="F156" i="14"/>
  <c r="E156" i="14"/>
  <c r="H156" i="14" s="1"/>
  <c r="G155" i="14"/>
  <c r="F155" i="14"/>
  <c r="E155" i="14"/>
  <c r="H155" i="14" s="1"/>
  <c r="G154" i="14"/>
  <c r="F154" i="14"/>
  <c r="E154" i="14"/>
  <c r="G153" i="14"/>
  <c r="F153" i="14"/>
  <c r="E153" i="14"/>
  <c r="G152" i="14"/>
  <c r="F152" i="14"/>
  <c r="E152" i="14"/>
  <c r="H152" i="14" s="1"/>
  <c r="G151" i="14"/>
  <c r="F151" i="14"/>
  <c r="E151" i="14"/>
  <c r="H151" i="14" s="1"/>
  <c r="G150" i="14"/>
  <c r="F150" i="14"/>
  <c r="E150" i="14"/>
  <c r="G149" i="14"/>
  <c r="F149" i="14"/>
  <c r="E149" i="14"/>
  <c r="G148" i="14"/>
  <c r="F148" i="14"/>
  <c r="E148" i="14"/>
  <c r="H148" i="14" s="1"/>
  <c r="G147" i="14"/>
  <c r="F147" i="14"/>
  <c r="G146" i="14"/>
  <c r="F146" i="14"/>
  <c r="E146" i="14"/>
  <c r="G145" i="14"/>
  <c r="F145" i="14"/>
  <c r="E145" i="14"/>
  <c r="H145" i="14" s="1"/>
  <c r="G144" i="14"/>
  <c r="F144" i="14"/>
  <c r="E144" i="14"/>
  <c r="H144" i="14" s="1"/>
  <c r="G143" i="14"/>
  <c r="F143" i="14"/>
  <c r="E143" i="14"/>
  <c r="G142" i="14"/>
  <c r="F142" i="14"/>
  <c r="E142" i="14"/>
  <c r="G141" i="14"/>
  <c r="F141" i="14"/>
  <c r="G140" i="14"/>
  <c r="F140" i="14"/>
  <c r="E140" i="14"/>
  <c r="G139" i="14"/>
  <c r="F139" i="14"/>
  <c r="E139" i="14"/>
  <c r="G138" i="14"/>
  <c r="F138" i="14"/>
  <c r="E138" i="14"/>
  <c r="H138" i="14" s="1"/>
  <c r="G137" i="14"/>
  <c r="F137" i="14"/>
  <c r="E137" i="14"/>
  <c r="H137" i="14" s="1"/>
  <c r="G136" i="14"/>
  <c r="F136" i="14"/>
  <c r="G135" i="14"/>
  <c r="F135" i="14"/>
  <c r="G134" i="14"/>
  <c r="F134" i="14"/>
  <c r="E134" i="14"/>
  <c r="G133" i="14"/>
  <c r="F133" i="14"/>
  <c r="E133" i="14"/>
  <c r="G132" i="14"/>
  <c r="F132" i="14"/>
  <c r="G131" i="14"/>
  <c r="F131" i="14"/>
  <c r="E131" i="14"/>
  <c r="G130" i="14"/>
  <c r="F130" i="14"/>
  <c r="G129" i="14"/>
  <c r="F129" i="14"/>
  <c r="E129" i="14"/>
  <c r="H129" i="14" s="1"/>
  <c r="G128" i="14"/>
  <c r="F128" i="14"/>
  <c r="E128" i="14"/>
  <c r="G127" i="14"/>
  <c r="F127" i="14"/>
  <c r="E127" i="14"/>
  <c r="G126" i="14"/>
  <c r="F126" i="14"/>
  <c r="G125" i="14"/>
  <c r="F125" i="14"/>
  <c r="E125" i="14"/>
  <c r="G124" i="14"/>
  <c r="F124" i="14"/>
  <c r="G123" i="14"/>
  <c r="F123" i="14"/>
  <c r="G122" i="14"/>
  <c r="F122" i="14"/>
  <c r="E122" i="14"/>
  <c r="G121" i="14"/>
  <c r="F121" i="14"/>
  <c r="E121" i="14"/>
  <c r="H121" i="14" s="1"/>
  <c r="G120" i="14"/>
  <c r="F120" i="14"/>
  <c r="E120" i="14"/>
  <c r="H120" i="14" s="1"/>
  <c r="G119" i="14"/>
  <c r="F119" i="14"/>
  <c r="E119" i="14"/>
  <c r="G118" i="14"/>
  <c r="F118" i="14"/>
  <c r="E118" i="14"/>
  <c r="G117" i="14"/>
  <c r="F117" i="14"/>
  <c r="G116" i="14"/>
  <c r="F116" i="14"/>
  <c r="E116" i="14"/>
  <c r="G115" i="14"/>
  <c r="F115" i="14"/>
  <c r="G114" i="14"/>
  <c r="F114" i="14"/>
  <c r="E114" i="14"/>
  <c r="H114" i="14" s="1"/>
  <c r="G113" i="14"/>
  <c r="F113" i="14"/>
  <c r="E113" i="14"/>
  <c r="G112" i="14"/>
  <c r="F112" i="14"/>
  <c r="E112" i="14"/>
  <c r="G111" i="14"/>
  <c r="F111" i="14"/>
  <c r="E111" i="14"/>
  <c r="H111" i="14" s="1"/>
  <c r="G110" i="14"/>
  <c r="F110" i="14"/>
  <c r="E110" i="14"/>
  <c r="H110" i="14" s="1"/>
  <c r="G109" i="14"/>
  <c r="F109" i="14"/>
  <c r="G108" i="14"/>
  <c r="F108" i="14"/>
  <c r="E108" i="14"/>
  <c r="H108" i="14" s="1"/>
  <c r="G107" i="14"/>
  <c r="F107" i="14"/>
  <c r="G106" i="14"/>
  <c r="F106" i="14"/>
  <c r="E106" i="14"/>
  <c r="G105" i="14"/>
  <c r="F105" i="14"/>
  <c r="E105" i="14"/>
  <c r="H105" i="14" s="1"/>
  <c r="G104" i="14"/>
  <c r="F104" i="14"/>
  <c r="E104" i="14"/>
  <c r="H104" i="14" s="1"/>
  <c r="G103" i="14"/>
  <c r="F103" i="14"/>
  <c r="E103" i="14"/>
  <c r="G102" i="14"/>
  <c r="F102" i="14"/>
  <c r="E102" i="14"/>
  <c r="G101" i="14"/>
  <c r="F101" i="14"/>
  <c r="E101" i="14"/>
  <c r="H101" i="14" s="1"/>
  <c r="G100" i="14"/>
  <c r="F100" i="14"/>
  <c r="E100" i="14"/>
  <c r="H100" i="14" s="1"/>
  <c r="G99" i="14"/>
  <c r="F99" i="14"/>
  <c r="E99" i="14"/>
  <c r="G98" i="14"/>
  <c r="F98" i="14"/>
  <c r="E98" i="14"/>
  <c r="G97" i="14"/>
  <c r="F97" i="14"/>
  <c r="E97" i="14"/>
  <c r="H97" i="14" s="1"/>
  <c r="G96" i="14"/>
  <c r="F96" i="14"/>
  <c r="G95" i="14"/>
  <c r="F95" i="14"/>
  <c r="E95" i="14"/>
  <c r="G94" i="14"/>
  <c r="F94" i="14"/>
  <c r="G93" i="14"/>
  <c r="F93" i="14"/>
  <c r="E93" i="14"/>
  <c r="G92" i="14"/>
  <c r="F92" i="14"/>
  <c r="G91" i="14"/>
  <c r="F91" i="14"/>
  <c r="G90" i="14"/>
  <c r="F90" i="14"/>
  <c r="E90" i="14"/>
  <c r="G89" i="14"/>
  <c r="F89" i="14"/>
  <c r="G88" i="14"/>
  <c r="F88" i="14"/>
  <c r="E88" i="14"/>
  <c r="G87" i="14"/>
  <c r="F87" i="14"/>
  <c r="E87" i="14"/>
  <c r="G86" i="14"/>
  <c r="F86" i="14"/>
  <c r="E86" i="14"/>
  <c r="H86" i="14" s="1"/>
  <c r="G85" i="14"/>
  <c r="F85" i="14"/>
  <c r="E85" i="14"/>
  <c r="H85" i="14" s="1"/>
  <c r="G84" i="14"/>
  <c r="F84" i="14"/>
  <c r="E84" i="14"/>
  <c r="G83" i="14"/>
  <c r="F83" i="14"/>
  <c r="E83" i="14"/>
  <c r="G82" i="14"/>
  <c r="F82" i="14"/>
  <c r="E82" i="14"/>
  <c r="H82" i="14" s="1"/>
  <c r="G81" i="14"/>
  <c r="F81" i="14"/>
  <c r="G80" i="14"/>
  <c r="F80" i="14"/>
  <c r="G79" i="14"/>
  <c r="F79" i="14"/>
  <c r="E79" i="14"/>
  <c r="H79" i="14" s="1"/>
  <c r="G78" i="14"/>
  <c r="F78" i="14"/>
  <c r="E78" i="14"/>
  <c r="G77" i="14"/>
  <c r="F77" i="14"/>
  <c r="E77" i="14"/>
  <c r="G76" i="14"/>
  <c r="F76" i="14"/>
  <c r="D76" i="14"/>
  <c r="C76" i="14"/>
  <c r="H70" i="14"/>
  <c r="G70" i="14"/>
  <c r="F70" i="14"/>
  <c r="E70" i="14"/>
  <c r="H69" i="14"/>
  <c r="G69" i="14"/>
  <c r="F69" i="14"/>
  <c r="E69" i="14"/>
  <c r="H68" i="14"/>
  <c r="G68" i="14"/>
  <c r="F68" i="14"/>
  <c r="E68" i="14"/>
  <c r="H67" i="14"/>
  <c r="G67" i="14"/>
  <c r="F67" i="14"/>
  <c r="E67" i="14"/>
  <c r="H66" i="14"/>
  <c r="G66" i="14"/>
  <c r="F66" i="14"/>
  <c r="E66" i="14"/>
  <c r="H65" i="14"/>
  <c r="G65" i="14"/>
  <c r="F65" i="14"/>
  <c r="E65" i="14"/>
  <c r="H64" i="14"/>
  <c r="G64" i="14"/>
  <c r="F64" i="14"/>
  <c r="E64" i="14"/>
  <c r="H63" i="14"/>
  <c r="G63" i="14"/>
  <c r="F63" i="14"/>
  <c r="E63" i="14"/>
  <c r="H62" i="14"/>
  <c r="G62" i="14"/>
  <c r="F62" i="14"/>
  <c r="E62" i="14"/>
  <c r="H61" i="14"/>
  <c r="G61" i="14"/>
  <c r="F61" i="14"/>
  <c r="E61" i="14"/>
  <c r="H60" i="14"/>
  <c r="G60" i="14"/>
  <c r="F60" i="14"/>
  <c r="E60" i="14"/>
  <c r="H59" i="14"/>
  <c r="G59" i="14"/>
  <c r="F59" i="14"/>
  <c r="E59" i="14"/>
  <c r="H58" i="14"/>
  <c r="G58" i="14"/>
  <c r="F58" i="14"/>
  <c r="E58" i="14"/>
  <c r="H57" i="14"/>
  <c r="G57" i="14"/>
  <c r="F57" i="14"/>
  <c r="E57" i="14"/>
  <c r="H56" i="14"/>
  <c r="G56" i="14"/>
  <c r="F56" i="14"/>
  <c r="E56" i="14"/>
  <c r="H55" i="14"/>
  <c r="G55" i="14"/>
  <c r="F55" i="14"/>
  <c r="E55" i="14"/>
  <c r="G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E19" i="14"/>
  <c r="D19" i="14"/>
  <c r="C19" i="14"/>
  <c r="G19" i="14" s="1"/>
  <c r="C13" i="14"/>
  <c r="D12" i="14"/>
  <c r="C11" i="14"/>
  <c r="D10" i="14"/>
  <c r="C9" i="14"/>
  <c r="G618" i="13"/>
  <c r="F618" i="13"/>
  <c r="G617" i="13"/>
  <c r="F617" i="13"/>
  <c r="G616" i="13"/>
  <c r="F616" i="13"/>
  <c r="G615" i="13"/>
  <c r="F615" i="13"/>
  <c r="E615" i="13"/>
  <c r="H615" i="13" s="1"/>
  <c r="G614" i="13"/>
  <c r="F614" i="13"/>
  <c r="G613" i="13"/>
  <c r="F613" i="13"/>
  <c r="E613" i="13"/>
  <c r="H613" i="13" s="1"/>
  <c r="G612" i="13"/>
  <c r="F612" i="13"/>
  <c r="E612" i="13"/>
  <c r="H612" i="13" s="1"/>
  <c r="G611" i="13"/>
  <c r="F611" i="13"/>
  <c r="G610" i="13"/>
  <c r="F610" i="13"/>
  <c r="G609" i="13"/>
  <c r="F609" i="13"/>
  <c r="G608" i="13"/>
  <c r="F608" i="13"/>
  <c r="G607" i="13"/>
  <c r="F607" i="13"/>
  <c r="G606" i="13"/>
  <c r="F606" i="13"/>
  <c r="G605" i="13"/>
  <c r="F605" i="13"/>
  <c r="E605" i="13"/>
  <c r="G604" i="13"/>
  <c r="F604" i="13"/>
  <c r="E604" i="13"/>
  <c r="G603" i="13"/>
  <c r="F603" i="13"/>
  <c r="E603" i="13"/>
  <c r="H603" i="13" s="1"/>
  <c r="G602" i="13"/>
  <c r="F602" i="13"/>
  <c r="G601" i="13"/>
  <c r="F601" i="13"/>
  <c r="E601" i="13"/>
  <c r="G600" i="13"/>
  <c r="F600" i="13"/>
  <c r="G599" i="13"/>
  <c r="F599" i="13"/>
  <c r="G598" i="13"/>
  <c r="F598" i="13"/>
  <c r="G597" i="13"/>
  <c r="F597" i="13"/>
  <c r="E597" i="13"/>
  <c r="G596" i="13"/>
  <c r="F596" i="13"/>
  <c r="G595" i="13"/>
  <c r="F595" i="13"/>
  <c r="G594" i="13"/>
  <c r="F594" i="13"/>
  <c r="G593" i="13"/>
  <c r="F593" i="13"/>
  <c r="G592" i="13"/>
  <c r="F592" i="13"/>
  <c r="F591" i="13"/>
  <c r="D591" i="13"/>
  <c r="C591" i="13"/>
  <c r="G585" i="13"/>
  <c r="F585" i="13"/>
  <c r="E585" i="13"/>
  <c r="H585" i="13" s="1"/>
  <c r="G584" i="13"/>
  <c r="F584" i="13"/>
  <c r="E584" i="13"/>
  <c r="H584" i="13" s="1"/>
  <c r="G583" i="13"/>
  <c r="E583" i="13"/>
  <c r="H583" i="13" s="1"/>
  <c r="H582" i="13"/>
  <c r="G582" i="13"/>
  <c r="F582" i="13"/>
  <c r="E582" i="13"/>
  <c r="H581" i="13"/>
  <c r="G581" i="13"/>
  <c r="F581" i="13"/>
  <c r="E581" i="13"/>
  <c r="H580" i="13"/>
  <c r="G580" i="13"/>
  <c r="F580" i="13"/>
  <c r="E580" i="13"/>
  <c r="H579" i="13"/>
  <c r="G579" i="13"/>
  <c r="E579" i="13"/>
  <c r="H578" i="13"/>
  <c r="G578" i="13"/>
  <c r="E578" i="13"/>
  <c r="H577" i="13"/>
  <c r="G577" i="13"/>
  <c r="F577" i="13"/>
  <c r="E577" i="13"/>
  <c r="G576" i="13"/>
  <c r="E576" i="13"/>
  <c r="H576" i="13" s="1"/>
  <c r="G575" i="13"/>
  <c r="E575" i="13"/>
  <c r="H575" i="13" s="1"/>
  <c r="H574" i="13"/>
  <c r="G574" i="13"/>
  <c r="F574" i="13"/>
  <c r="E574" i="13"/>
  <c r="H573" i="13"/>
  <c r="G573" i="13"/>
  <c r="F573" i="13"/>
  <c r="E573" i="13"/>
  <c r="H572" i="13"/>
  <c r="G572" i="13"/>
  <c r="F572" i="13"/>
  <c r="E572" i="13"/>
  <c r="H571" i="13"/>
  <c r="G571" i="13"/>
  <c r="E571" i="13"/>
  <c r="H570" i="13"/>
  <c r="G570" i="13"/>
  <c r="E570" i="13"/>
  <c r="G569" i="13"/>
  <c r="E569" i="13"/>
  <c r="H569" i="13" s="1"/>
  <c r="G568" i="13"/>
  <c r="F568" i="13"/>
  <c r="E568" i="13"/>
  <c r="H568" i="13" s="1"/>
  <c r="G567" i="13"/>
  <c r="F567" i="13"/>
  <c r="E567" i="13"/>
  <c r="H567" i="13" s="1"/>
  <c r="G566" i="13"/>
  <c r="E566" i="13"/>
  <c r="H566" i="13" s="1"/>
  <c r="H565" i="13"/>
  <c r="G565" i="13"/>
  <c r="F565" i="13"/>
  <c r="E565" i="13"/>
  <c r="H564" i="13"/>
  <c r="G564" i="13"/>
  <c r="E564" i="13"/>
  <c r="H563" i="13"/>
  <c r="G563" i="13"/>
  <c r="F563" i="13"/>
  <c r="E563" i="13"/>
  <c r="H562" i="13"/>
  <c r="G562" i="13"/>
  <c r="F562" i="13"/>
  <c r="E562" i="13"/>
  <c r="H561" i="13"/>
  <c r="G561" i="13"/>
  <c r="E561" i="13"/>
  <c r="H560" i="13"/>
  <c r="G560" i="13"/>
  <c r="F560" i="13"/>
  <c r="E560" i="13"/>
  <c r="H559" i="13"/>
  <c r="G559" i="13"/>
  <c r="F559" i="13"/>
  <c r="E559" i="13"/>
  <c r="G558" i="13"/>
  <c r="E558" i="13"/>
  <c r="H558" i="13" s="1"/>
  <c r="G557" i="13"/>
  <c r="F557" i="13"/>
  <c r="E557" i="13"/>
  <c r="H557" i="13" s="1"/>
  <c r="G556" i="13"/>
  <c r="F556" i="13"/>
  <c r="E556" i="13"/>
  <c r="H556" i="13" s="1"/>
  <c r="G555" i="13"/>
  <c r="F555" i="13"/>
  <c r="E555" i="13"/>
  <c r="H555" i="13" s="1"/>
  <c r="G554" i="13"/>
  <c r="F554" i="13"/>
  <c r="E554" i="13"/>
  <c r="H554" i="13" s="1"/>
  <c r="G553" i="13"/>
  <c r="F553" i="13"/>
  <c r="E553" i="13"/>
  <c r="H553" i="13" s="1"/>
  <c r="G552" i="13"/>
  <c r="F552" i="13"/>
  <c r="E552" i="13"/>
  <c r="H552" i="13" s="1"/>
  <c r="G551" i="13"/>
  <c r="F551" i="13"/>
  <c r="E551" i="13"/>
  <c r="H551" i="13" s="1"/>
  <c r="G550" i="13"/>
  <c r="F550" i="13"/>
  <c r="E550" i="13"/>
  <c r="H550" i="13" s="1"/>
  <c r="G549" i="13"/>
  <c r="E549" i="13"/>
  <c r="H549" i="13" s="1"/>
  <c r="H548" i="13"/>
  <c r="G548" i="13"/>
  <c r="E548" i="13"/>
  <c r="H547" i="13"/>
  <c r="G547" i="13"/>
  <c r="F547" i="13"/>
  <c r="E547" i="13"/>
  <c r="H546" i="13"/>
  <c r="G546" i="13"/>
  <c r="F546" i="13"/>
  <c r="E546" i="13"/>
  <c r="H545" i="13"/>
  <c r="G545" i="13"/>
  <c r="E545" i="13"/>
  <c r="G544" i="13"/>
  <c r="E544" i="13"/>
  <c r="H544" i="13" s="1"/>
  <c r="G543" i="13"/>
  <c r="F543" i="13"/>
  <c r="E543" i="13"/>
  <c r="H543" i="13" s="1"/>
  <c r="G542" i="13"/>
  <c r="E542" i="13"/>
  <c r="H542" i="13" s="1"/>
  <c r="H541" i="13"/>
  <c r="G541" i="13"/>
  <c r="F541" i="13"/>
  <c r="E541" i="13"/>
  <c r="H540" i="13"/>
  <c r="G540" i="13"/>
  <c r="F540" i="13"/>
  <c r="E540" i="13"/>
  <c r="H539" i="13"/>
  <c r="G539" i="13"/>
  <c r="E539" i="13"/>
  <c r="H538" i="13"/>
  <c r="G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G527" i="13"/>
  <c r="E527" i="13"/>
  <c r="H527" i="13" s="1"/>
  <c r="G526" i="13"/>
  <c r="E526" i="13"/>
  <c r="H526" i="13" s="1"/>
  <c r="H525" i="13"/>
  <c r="G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E521" i="13"/>
  <c r="H520" i="13"/>
  <c r="G520" i="13"/>
  <c r="F520" i="13"/>
  <c r="E520" i="13"/>
  <c r="H519" i="13"/>
  <c r="G519" i="13"/>
  <c r="F519" i="13"/>
  <c r="E519" i="13"/>
  <c r="G518" i="13"/>
  <c r="E518" i="13"/>
  <c r="H518" i="13" s="1"/>
  <c r="G517" i="13"/>
  <c r="F517" i="13"/>
  <c r="E517" i="13"/>
  <c r="H517" i="13" s="1"/>
  <c r="G516" i="13"/>
  <c r="F516" i="13"/>
  <c r="E516" i="13"/>
  <c r="H516" i="13" s="1"/>
  <c r="G515" i="13"/>
  <c r="F515" i="13"/>
  <c r="E515" i="13"/>
  <c r="H515" i="13" s="1"/>
  <c r="G514" i="13"/>
  <c r="F514" i="13"/>
  <c r="E514" i="13"/>
  <c r="H514" i="13" s="1"/>
  <c r="G513" i="13"/>
  <c r="E513" i="13"/>
  <c r="H513" i="13" s="1"/>
  <c r="H512" i="13"/>
  <c r="G512" i="13"/>
  <c r="F512" i="13"/>
  <c r="E512" i="13"/>
  <c r="H511" i="13"/>
  <c r="G511" i="13"/>
  <c r="F511" i="13"/>
  <c r="E511" i="13"/>
  <c r="H510" i="13"/>
  <c r="G510" i="13"/>
  <c r="E510" i="13"/>
  <c r="H509" i="13"/>
  <c r="G509" i="13"/>
  <c r="F509" i="13"/>
  <c r="E509" i="13"/>
  <c r="H508" i="13"/>
  <c r="G508" i="13"/>
  <c r="E508" i="13"/>
  <c r="G507" i="13"/>
  <c r="E507" i="13"/>
  <c r="H507" i="13" s="1"/>
  <c r="G506" i="13"/>
  <c r="F506" i="13"/>
  <c r="E506" i="13"/>
  <c r="H506" i="13" s="1"/>
  <c r="G505" i="13"/>
  <c r="E505" i="13"/>
  <c r="H505" i="13" s="1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H500" i="13"/>
  <c r="G500" i="13"/>
  <c r="E500" i="13"/>
  <c r="H499" i="13"/>
  <c r="G499" i="13"/>
  <c r="E499" i="13"/>
  <c r="G498" i="13"/>
  <c r="E498" i="13"/>
  <c r="H498" i="13" s="1"/>
  <c r="G497" i="13"/>
  <c r="F497" i="13"/>
  <c r="E497" i="13"/>
  <c r="H497" i="13" s="1"/>
  <c r="G496" i="13"/>
  <c r="E496" i="13"/>
  <c r="H496" i="13" s="1"/>
  <c r="H495" i="13"/>
  <c r="G495" i="13"/>
  <c r="E495" i="13"/>
  <c r="H494" i="13"/>
  <c r="G494" i="13"/>
  <c r="E494" i="13"/>
  <c r="G493" i="13"/>
  <c r="E493" i="13"/>
  <c r="H493" i="13" s="1"/>
  <c r="G492" i="13"/>
  <c r="F492" i="13"/>
  <c r="E492" i="13"/>
  <c r="H492" i="13" s="1"/>
  <c r="G491" i="13"/>
  <c r="E491" i="13"/>
  <c r="H491" i="13" s="1"/>
  <c r="H490" i="13"/>
  <c r="G490" i="13"/>
  <c r="E490" i="13"/>
  <c r="H489" i="13"/>
  <c r="G489" i="13"/>
  <c r="E489" i="13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H485" i="13"/>
  <c r="G485" i="13"/>
  <c r="F485" i="13"/>
  <c r="E485" i="13"/>
  <c r="H484" i="13"/>
  <c r="G484" i="13"/>
  <c r="F484" i="13"/>
  <c r="E484" i="13"/>
  <c r="H483" i="13"/>
  <c r="G483" i="13"/>
  <c r="F483" i="13"/>
  <c r="E483" i="13"/>
  <c r="G482" i="13"/>
  <c r="E482" i="13"/>
  <c r="H482" i="13" s="1"/>
  <c r="G481" i="13"/>
  <c r="E481" i="13"/>
  <c r="H481" i="13" s="1"/>
  <c r="H480" i="13"/>
  <c r="G480" i="13"/>
  <c r="E480" i="13"/>
  <c r="H479" i="13"/>
  <c r="G479" i="13"/>
  <c r="F479" i="13"/>
  <c r="E479" i="13"/>
  <c r="H478" i="13"/>
  <c r="G478" i="13"/>
  <c r="E478" i="13"/>
  <c r="H477" i="13"/>
  <c r="G477" i="13"/>
  <c r="F477" i="13"/>
  <c r="E477" i="13"/>
  <c r="G476" i="13"/>
  <c r="E476" i="13"/>
  <c r="H476" i="13" s="1"/>
  <c r="G475" i="13"/>
  <c r="E475" i="13"/>
  <c r="H475" i="13" s="1"/>
  <c r="H474" i="13"/>
  <c r="G474" i="13"/>
  <c r="E474" i="13"/>
  <c r="H473" i="13"/>
  <c r="G473" i="13"/>
  <c r="E473" i="13"/>
  <c r="H472" i="13"/>
  <c r="G472" i="13"/>
  <c r="F472" i="13"/>
  <c r="E472" i="13"/>
  <c r="G471" i="13"/>
  <c r="E471" i="13"/>
  <c r="H471" i="13" s="1"/>
  <c r="G470" i="13"/>
  <c r="F470" i="13"/>
  <c r="E470" i="13"/>
  <c r="H470" i="13" s="1"/>
  <c r="G469" i="13"/>
  <c r="E469" i="13"/>
  <c r="H469" i="13" s="1"/>
  <c r="H468" i="13"/>
  <c r="G468" i="13"/>
  <c r="F468" i="13"/>
  <c r="E468" i="13"/>
  <c r="H467" i="13"/>
  <c r="G467" i="13"/>
  <c r="E467" i="13"/>
  <c r="H466" i="13"/>
  <c r="G466" i="13"/>
  <c r="E466" i="13"/>
  <c r="G465" i="13"/>
  <c r="E465" i="13"/>
  <c r="H465" i="13" s="1"/>
  <c r="G464" i="13"/>
  <c r="F464" i="13"/>
  <c r="E464" i="13"/>
  <c r="H464" i="13" s="1"/>
  <c r="G463" i="13"/>
  <c r="E463" i="13"/>
  <c r="H463" i="13" s="1"/>
  <c r="H462" i="13"/>
  <c r="G462" i="13"/>
  <c r="E462" i="13"/>
  <c r="H461" i="13"/>
  <c r="G461" i="13"/>
  <c r="F461" i="13"/>
  <c r="E461" i="13"/>
  <c r="H460" i="13"/>
  <c r="G460" i="13"/>
  <c r="F460" i="13"/>
  <c r="E460" i="13"/>
  <c r="H459" i="13"/>
  <c r="G459" i="13"/>
  <c r="F459" i="13"/>
  <c r="E459" i="13"/>
  <c r="H458" i="13"/>
  <c r="G458" i="13"/>
  <c r="F458" i="13"/>
  <c r="E458" i="13"/>
  <c r="H457" i="13"/>
  <c r="G457" i="13"/>
  <c r="F457" i="13"/>
  <c r="E457" i="13"/>
  <c r="H456" i="13"/>
  <c r="G456" i="13"/>
  <c r="F456" i="13"/>
  <c r="E456" i="13"/>
  <c r="H455" i="13"/>
  <c r="G455" i="13"/>
  <c r="E455" i="13"/>
  <c r="H454" i="13"/>
  <c r="G454" i="13"/>
  <c r="F454" i="13"/>
  <c r="E454" i="13"/>
  <c r="G453" i="13"/>
  <c r="E453" i="13"/>
  <c r="H453" i="13" s="1"/>
  <c r="G452" i="13"/>
  <c r="E452" i="13"/>
  <c r="H452" i="13" s="1"/>
  <c r="H451" i="13"/>
  <c r="G451" i="13"/>
  <c r="E451" i="13"/>
  <c r="H450" i="13"/>
  <c r="G450" i="13"/>
  <c r="E450" i="13"/>
  <c r="G449" i="13"/>
  <c r="E449" i="13"/>
  <c r="H449" i="13" s="1"/>
  <c r="G448" i="13"/>
  <c r="E448" i="13"/>
  <c r="H448" i="13" s="1"/>
  <c r="H447" i="13"/>
  <c r="G447" i="13"/>
  <c r="E447" i="13"/>
  <c r="H446" i="13"/>
  <c r="G446" i="13"/>
  <c r="E446" i="13"/>
  <c r="H445" i="13"/>
  <c r="G445" i="13"/>
  <c r="F445" i="13"/>
  <c r="E445" i="13"/>
  <c r="G444" i="13"/>
  <c r="E444" i="13"/>
  <c r="H444" i="13" s="1"/>
  <c r="G443" i="13"/>
  <c r="F443" i="13"/>
  <c r="E443" i="13"/>
  <c r="H443" i="13" s="1"/>
  <c r="G442" i="13"/>
  <c r="E442" i="13"/>
  <c r="H442" i="13" s="1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E437" i="13"/>
  <c r="H436" i="13"/>
  <c r="G436" i="13"/>
  <c r="E436" i="13"/>
  <c r="H435" i="13"/>
  <c r="G435" i="13"/>
  <c r="F435" i="13"/>
  <c r="E435" i="13"/>
  <c r="H434" i="13"/>
  <c r="G434" i="13"/>
  <c r="F434" i="13"/>
  <c r="E434" i="13"/>
  <c r="G433" i="13"/>
  <c r="E433" i="13"/>
  <c r="H433" i="13" s="1"/>
  <c r="G432" i="13"/>
  <c r="E432" i="13"/>
  <c r="H432" i="13" s="1"/>
  <c r="H431" i="13"/>
  <c r="G431" i="13"/>
  <c r="F431" i="13"/>
  <c r="E431" i="13"/>
  <c r="H430" i="13"/>
  <c r="G430" i="13"/>
  <c r="F430" i="13"/>
  <c r="E430" i="13"/>
  <c r="H429" i="13"/>
  <c r="G429" i="13"/>
  <c r="F429" i="13"/>
  <c r="E429" i="13"/>
  <c r="H428" i="13"/>
  <c r="G428" i="13"/>
  <c r="E428" i="13"/>
  <c r="H427" i="13"/>
  <c r="G427" i="13"/>
  <c r="E427" i="13"/>
  <c r="H426" i="13"/>
  <c r="G426" i="13"/>
  <c r="F426" i="13"/>
  <c r="E426" i="13"/>
  <c r="H425" i="13"/>
  <c r="G425" i="13"/>
  <c r="F425" i="13"/>
  <c r="E425" i="13"/>
  <c r="H424" i="13"/>
  <c r="G424" i="13"/>
  <c r="F424" i="13"/>
  <c r="E424" i="13"/>
  <c r="H423" i="13"/>
  <c r="G423" i="13"/>
  <c r="F423" i="13"/>
  <c r="E423" i="13"/>
  <c r="H422" i="13"/>
  <c r="G422" i="13"/>
  <c r="F422" i="13"/>
  <c r="E422" i="13"/>
  <c r="H421" i="13"/>
  <c r="G421" i="13"/>
  <c r="F421" i="13"/>
  <c r="E421" i="13"/>
  <c r="G420" i="13"/>
  <c r="E420" i="13"/>
  <c r="H420" i="13" s="1"/>
  <c r="G419" i="13"/>
  <c r="E419" i="13"/>
  <c r="H419" i="13" s="1"/>
  <c r="H418" i="13"/>
  <c r="G418" i="13"/>
  <c r="E418" i="13"/>
  <c r="H417" i="13"/>
  <c r="G417" i="13"/>
  <c r="E417" i="13"/>
  <c r="G416" i="13"/>
  <c r="E416" i="13"/>
  <c r="H416" i="13" s="1"/>
  <c r="G415" i="13"/>
  <c r="F415" i="13"/>
  <c r="E415" i="13"/>
  <c r="H415" i="13" s="1"/>
  <c r="G414" i="13"/>
  <c r="F414" i="13"/>
  <c r="E414" i="13"/>
  <c r="H414" i="13" s="1"/>
  <c r="G413" i="13"/>
  <c r="F413" i="13"/>
  <c r="E413" i="13"/>
  <c r="H413" i="13" s="1"/>
  <c r="G412" i="13"/>
  <c r="F412" i="13"/>
  <c r="E412" i="13"/>
  <c r="H412" i="13" s="1"/>
  <c r="G411" i="13"/>
  <c r="F411" i="13"/>
  <c r="E411" i="13"/>
  <c r="H411" i="13" s="1"/>
  <c r="G410" i="13"/>
  <c r="F410" i="13"/>
  <c r="E410" i="13"/>
  <c r="H410" i="13" s="1"/>
  <c r="G409" i="13"/>
  <c r="F409" i="13"/>
  <c r="E409" i="13"/>
  <c r="H409" i="13" s="1"/>
  <c r="G408" i="13"/>
  <c r="F408" i="13"/>
  <c r="E408" i="13"/>
  <c r="H408" i="13" s="1"/>
  <c r="G407" i="13"/>
  <c r="E407" i="13"/>
  <c r="H407" i="13" s="1"/>
  <c r="H406" i="13"/>
  <c r="G406" i="13"/>
  <c r="E406" i="13"/>
  <c r="H405" i="13"/>
  <c r="G405" i="13"/>
  <c r="E405" i="13"/>
  <c r="H404" i="13"/>
  <c r="G404" i="13"/>
  <c r="F404" i="13"/>
  <c r="E404" i="13"/>
  <c r="H403" i="13"/>
  <c r="G403" i="13"/>
  <c r="F403" i="13"/>
  <c r="E403" i="13"/>
  <c r="G402" i="13"/>
  <c r="E402" i="13"/>
  <c r="H402" i="13" s="1"/>
  <c r="G401" i="13"/>
  <c r="E401" i="13"/>
  <c r="H401" i="13" s="1"/>
  <c r="H400" i="13"/>
  <c r="G400" i="13"/>
  <c r="F400" i="13"/>
  <c r="E400" i="13"/>
  <c r="H399" i="13"/>
  <c r="G399" i="13"/>
  <c r="F399" i="13"/>
  <c r="E399" i="13"/>
  <c r="H398" i="13"/>
  <c r="G398" i="13"/>
  <c r="F398" i="13"/>
  <c r="E398" i="13"/>
  <c r="H397" i="13"/>
  <c r="G397" i="13"/>
  <c r="F397" i="13"/>
  <c r="E397" i="13"/>
  <c r="H396" i="13"/>
  <c r="G396" i="13"/>
  <c r="F396" i="13"/>
  <c r="E396" i="13"/>
  <c r="H395" i="13"/>
  <c r="G395" i="13"/>
  <c r="E395" i="13"/>
  <c r="H394" i="13"/>
  <c r="G394" i="13"/>
  <c r="E394" i="13"/>
  <c r="G393" i="13"/>
  <c r="E393" i="13"/>
  <c r="H393" i="13" s="1"/>
  <c r="G392" i="13"/>
  <c r="F392" i="13"/>
  <c r="E392" i="13"/>
  <c r="H392" i="13" s="1"/>
  <c r="G391" i="13"/>
  <c r="E391" i="13"/>
  <c r="H391" i="13" s="1"/>
  <c r="H390" i="13"/>
  <c r="G390" i="13"/>
  <c r="E390" i="13"/>
  <c r="H389" i="13"/>
  <c r="G389" i="13"/>
  <c r="E389" i="13"/>
  <c r="H388" i="13"/>
  <c r="G388" i="13"/>
  <c r="F388" i="13"/>
  <c r="E388" i="13"/>
  <c r="G387" i="13"/>
  <c r="E387" i="13"/>
  <c r="H387" i="13" s="1"/>
  <c r="G386" i="13"/>
  <c r="E386" i="13"/>
  <c r="H386" i="13" s="1"/>
  <c r="H385" i="13"/>
  <c r="G385" i="13"/>
  <c r="F385" i="13"/>
  <c r="E385" i="13"/>
  <c r="H384" i="13"/>
  <c r="G384" i="13"/>
  <c r="F384" i="13"/>
  <c r="E384" i="13"/>
  <c r="H383" i="13"/>
  <c r="G383" i="13"/>
  <c r="F383" i="13"/>
  <c r="E383" i="13"/>
  <c r="H382" i="13"/>
  <c r="G382" i="13"/>
  <c r="F382" i="13"/>
  <c r="E382" i="13"/>
  <c r="H381" i="13"/>
  <c r="G381" i="13"/>
  <c r="E381" i="13"/>
  <c r="H380" i="13"/>
  <c r="G380" i="13"/>
  <c r="E380" i="13"/>
  <c r="G379" i="13"/>
  <c r="E379" i="13"/>
  <c r="H379" i="13" s="1"/>
  <c r="G378" i="13"/>
  <c r="F378" i="13"/>
  <c r="E378" i="13"/>
  <c r="H378" i="13" s="1"/>
  <c r="G377" i="13"/>
  <c r="F377" i="13"/>
  <c r="E377" i="13"/>
  <c r="H377" i="13" s="1"/>
  <c r="G376" i="13"/>
  <c r="E376" i="13"/>
  <c r="H376" i="13" s="1"/>
  <c r="H375" i="13"/>
  <c r="G375" i="13"/>
  <c r="F375" i="13"/>
  <c r="E375" i="13"/>
  <c r="H374" i="13"/>
  <c r="G374" i="13"/>
  <c r="F374" i="13"/>
  <c r="E374" i="13"/>
  <c r="H373" i="13"/>
  <c r="G373" i="13"/>
  <c r="F373" i="13"/>
  <c r="E373" i="13"/>
  <c r="H372" i="13"/>
  <c r="G372" i="13"/>
  <c r="E372" i="13"/>
  <c r="H371" i="13"/>
  <c r="G371" i="13"/>
  <c r="E371" i="13"/>
  <c r="H370" i="13"/>
  <c r="G370" i="13"/>
  <c r="F370" i="13"/>
  <c r="E370" i="13"/>
  <c r="G369" i="13"/>
  <c r="E369" i="13"/>
  <c r="H369" i="13" s="1"/>
  <c r="G368" i="13"/>
  <c r="E368" i="13"/>
  <c r="H368" i="13" s="1"/>
  <c r="H367" i="13"/>
  <c r="G367" i="13"/>
  <c r="F367" i="13"/>
  <c r="E367" i="13"/>
  <c r="H366" i="13"/>
  <c r="G366" i="13"/>
  <c r="F366" i="13"/>
  <c r="E366" i="13"/>
  <c r="H365" i="13"/>
  <c r="G365" i="13"/>
  <c r="E365" i="13"/>
  <c r="H364" i="13"/>
  <c r="G364" i="13"/>
  <c r="F364" i="13"/>
  <c r="E364" i="13"/>
  <c r="H363" i="13"/>
  <c r="G363" i="13"/>
  <c r="E363" i="13"/>
  <c r="G362" i="13"/>
  <c r="E362" i="13"/>
  <c r="H362" i="13" s="1"/>
  <c r="G361" i="13"/>
  <c r="F361" i="13"/>
  <c r="E361" i="13"/>
  <c r="H361" i="13" s="1"/>
  <c r="G360" i="13"/>
  <c r="F360" i="13"/>
  <c r="E360" i="13"/>
  <c r="H360" i="13" s="1"/>
  <c r="G359" i="13"/>
  <c r="F359" i="13"/>
  <c r="E359" i="13"/>
  <c r="H359" i="13" s="1"/>
  <c r="G358" i="13"/>
  <c r="E358" i="13"/>
  <c r="H358" i="13" s="1"/>
  <c r="H357" i="13"/>
  <c r="G357" i="13"/>
  <c r="E357" i="13"/>
  <c r="E356" i="13"/>
  <c r="H356" i="13" s="1"/>
  <c r="D356" i="13"/>
  <c r="C356" i="13"/>
  <c r="G356" i="13" s="1"/>
  <c r="G350" i="13"/>
  <c r="F350" i="13"/>
  <c r="E350" i="13"/>
  <c r="G349" i="13"/>
  <c r="F349" i="13"/>
  <c r="E349" i="13"/>
  <c r="H349" i="13" s="1"/>
  <c r="G348" i="13"/>
  <c r="F348" i="13"/>
  <c r="E348" i="13"/>
  <c r="H348" i="13" s="1"/>
  <c r="G347" i="13"/>
  <c r="F347" i="13"/>
  <c r="E347" i="13"/>
  <c r="G346" i="13"/>
  <c r="F346" i="13"/>
  <c r="E346" i="13"/>
  <c r="G345" i="13"/>
  <c r="F345" i="13"/>
  <c r="G344" i="13"/>
  <c r="F344" i="13"/>
  <c r="E344" i="13"/>
  <c r="G343" i="13"/>
  <c r="F343" i="13"/>
  <c r="E343" i="13"/>
  <c r="G342" i="13"/>
  <c r="F342" i="13"/>
  <c r="E342" i="13"/>
  <c r="H342" i="13" s="1"/>
  <c r="G341" i="13"/>
  <c r="F341" i="13"/>
  <c r="E341" i="13"/>
  <c r="H341" i="13" s="1"/>
  <c r="G340" i="13"/>
  <c r="F340" i="13"/>
  <c r="E340" i="13"/>
  <c r="G339" i="13"/>
  <c r="F339" i="13"/>
  <c r="E339" i="13"/>
  <c r="G338" i="13"/>
  <c r="F338" i="13"/>
  <c r="G337" i="13"/>
  <c r="F337" i="13"/>
  <c r="E337" i="13"/>
  <c r="G336" i="13"/>
  <c r="F336" i="13"/>
  <c r="E336" i="13"/>
  <c r="G335" i="13"/>
  <c r="F335" i="13"/>
  <c r="E335" i="13"/>
  <c r="H335" i="13" s="1"/>
  <c r="G334" i="13"/>
  <c r="F334" i="13"/>
  <c r="G333" i="13"/>
  <c r="F333" i="13"/>
  <c r="E333" i="13"/>
  <c r="G332" i="13"/>
  <c r="F332" i="13"/>
  <c r="E332" i="13"/>
  <c r="H332" i="13" s="1"/>
  <c r="G331" i="13"/>
  <c r="F331" i="13"/>
  <c r="E331" i="13"/>
  <c r="H331" i="13" s="1"/>
  <c r="G330" i="13"/>
  <c r="F330" i="13"/>
  <c r="E330" i="13"/>
  <c r="G329" i="13"/>
  <c r="F329" i="13"/>
  <c r="E329" i="13"/>
  <c r="G328" i="13"/>
  <c r="F328" i="13"/>
  <c r="G327" i="13"/>
  <c r="F327" i="13"/>
  <c r="E327" i="13"/>
  <c r="G326" i="13"/>
  <c r="F326" i="13"/>
  <c r="E326" i="13"/>
  <c r="G325" i="13"/>
  <c r="F325" i="13"/>
  <c r="G324" i="13"/>
  <c r="F324" i="13"/>
  <c r="E324" i="13"/>
  <c r="G323" i="13"/>
  <c r="F323" i="13"/>
  <c r="G322" i="13"/>
  <c r="F322" i="13"/>
  <c r="E322" i="13"/>
  <c r="H322" i="13" s="1"/>
  <c r="G321" i="13"/>
  <c r="F321" i="13"/>
  <c r="E321" i="13"/>
  <c r="G320" i="13"/>
  <c r="F320" i="13"/>
  <c r="E320" i="13"/>
  <c r="G319" i="13"/>
  <c r="F319" i="13"/>
  <c r="G318" i="13"/>
  <c r="F318" i="13"/>
  <c r="G317" i="13"/>
  <c r="F317" i="13"/>
  <c r="E317" i="13"/>
  <c r="H317" i="13" s="1"/>
  <c r="G316" i="13"/>
  <c r="F316" i="13"/>
  <c r="E316" i="13"/>
  <c r="H316" i="13" s="1"/>
  <c r="G315" i="13"/>
  <c r="F315" i="13"/>
  <c r="G314" i="13"/>
  <c r="F314" i="13"/>
  <c r="G313" i="13"/>
  <c r="F313" i="13"/>
  <c r="E313" i="13"/>
  <c r="G312" i="13"/>
  <c r="F312" i="13"/>
  <c r="E312" i="13"/>
  <c r="G311" i="13"/>
  <c r="F311" i="13"/>
  <c r="G310" i="13"/>
  <c r="F310" i="13"/>
  <c r="G309" i="13"/>
  <c r="F309" i="13"/>
  <c r="E309" i="13"/>
  <c r="H309" i="13" s="1"/>
  <c r="G308" i="13"/>
  <c r="F308" i="13"/>
  <c r="G307" i="13"/>
  <c r="F307" i="13"/>
  <c r="G306" i="13"/>
  <c r="F306" i="13"/>
  <c r="E306" i="13"/>
  <c r="H306" i="13" s="1"/>
  <c r="G305" i="13"/>
  <c r="F305" i="13"/>
  <c r="E305" i="13"/>
  <c r="G304" i="13"/>
  <c r="F304" i="13"/>
  <c r="E304" i="13"/>
  <c r="G303" i="13"/>
  <c r="F303" i="13"/>
  <c r="G302" i="13"/>
  <c r="F302" i="13"/>
  <c r="E302" i="13"/>
  <c r="G301" i="13"/>
  <c r="F301" i="13"/>
  <c r="E301" i="13"/>
  <c r="G300" i="13"/>
  <c r="F300" i="13"/>
  <c r="G299" i="13"/>
  <c r="F299" i="13"/>
  <c r="E299" i="13"/>
  <c r="G298" i="13"/>
  <c r="F298" i="13"/>
  <c r="E298" i="13"/>
  <c r="G297" i="13"/>
  <c r="F297" i="13"/>
  <c r="E297" i="13"/>
  <c r="H297" i="13" s="1"/>
  <c r="G296" i="13"/>
  <c r="F296" i="13"/>
  <c r="G295" i="13"/>
  <c r="F295" i="13"/>
  <c r="G294" i="13"/>
  <c r="F294" i="13"/>
  <c r="G293" i="13"/>
  <c r="F293" i="13"/>
  <c r="G292" i="13"/>
  <c r="F292" i="13"/>
  <c r="G291" i="13"/>
  <c r="F291" i="13"/>
  <c r="E291" i="13"/>
  <c r="G290" i="13"/>
  <c r="F290" i="13"/>
  <c r="E290" i="13"/>
  <c r="H290" i="13" s="1"/>
  <c r="G289" i="13"/>
  <c r="F289" i="13"/>
  <c r="G288" i="13"/>
  <c r="F288" i="13"/>
  <c r="G287" i="13"/>
  <c r="F287" i="13"/>
  <c r="E287" i="13"/>
  <c r="H287" i="13" s="1"/>
  <c r="G286" i="13"/>
  <c r="F286" i="13"/>
  <c r="G285" i="13"/>
  <c r="F285" i="13"/>
  <c r="E285" i="13"/>
  <c r="H285" i="13" s="1"/>
  <c r="G284" i="13"/>
  <c r="F284" i="13"/>
  <c r="G283" i="13"/>
  <c r="F283" i="13"/>
  <c r="G282" i="13"/>
  <c r="F282" i="13"/>
  <c r="G281" i="13"/>
  <c r="F281" i="13"/>
  <c r="G280" i="13"/>
  <c r="F280" i="13"/>
  <c r="E280" i="13"/>
  <c r="H280" i="13" s="1"/>
  <c r="G279" i="13"/>
  <c r="F279" i="13"/>
  <c r="E279" i="13"/>
  <c r="G278" i="13"/>
  <c r="F278" i="13"/>
  <c r="E278" i="13"/>
  <c r="G277" i="13"/>
  <c r="F277" i="13"/>
  <c r="E277" i="13"/>
  <c r="H277" i="13" s="1"/>
  <c r="G276" i="13"/>
  <c r="F276" i="13"/>
  <c r="E276" i="13"/>
  <c r="H276" i="13" s="1"/>
  <c r="G275" i="13"/>
  <c r="F275" i="13"/>
  <c r="E275" i="13"/>
  <c r="G274" i="13"/>
  <c r="F274" i="13"/>
  <c r="E274" i="13"/>
  <c r="G273" i="13"/>
  <c r="F273" i="13"/>
  <c r="E273" i="13"/>
  <c r="H273" i="13" s="1"/>
  <c r="G272" i="13"/>
  <c r="F272" i="13"/>
  <c r="E272" i="13"/>
  <c r="H272" i="13" s="1"/>
  <c r="G271" i="13"/>
  <c r="F271" i="13"/>
  <c r="E271" i="13"/>
  <c r="G270" i="13"/>
  <c r="F270" i="13"/>
  <c r="E270" i="13"/>
  <c r="G269" i="13"/>
  <c r="F269" i="13"/>
  <c r="E269" i="13"/>
  <c r="H269" i="13" s="1"/>
  <c r="G268" i="13"/>
  <c r="F268" i="13"/>
  <c r="E268" i="13"/>
  <c r="H268" i="13" s="1"/>
  <c r="G267" i="13"/>
  <c r="F267" i="13"/>
  <c r="E267" i="13"/>
  <c r="G266" i="13"/>
  <c r="F266" i="13"/>
  <c r="E266" i="13"/>
  <c r="G265" i="13"/>
  <c r="F265" i="13"/>
  <c r="E265" i="13"/>
  <c r="H265" i="13" s="1"/>
  <c r="G264" i="13"/>
  <c r="F264" i="13"/>
  <c r="E264" i="13"/>
  <c r="H264" i="13" s="1"/>
  <c r="G263" i="13"/>
  <c r="F263" i="13"/>
  <c r="E263" i="13"/>
  <c r="G262" i="13"/>
  <c r="F262" i="13"/>
  <c r="E262" i="13"/>
  <c r="G261" i="13"/>
  <c r="F261" i="13"/>
  <c r="E261" i="13"/>
  <c r="H261" i="13" s="1"/>
  <c r="G260" i="13"/>
  <c r="F260" i="13"/>
  <c r="E260" i="13"/>
  <c r="H260" i="13" s="1"/>
  <c r="G259" i="13"/>
  <c r="F259" i="13"/>
  <c r="E259" i="13"/>
  <c r="G258" i="13"/>
  <c r="F258" i="13"/>
  <c r="E258" i="13"/>
  <c r="G257" i="13"/>
  <c r="F257" i="13"/>
  <c r="E257" i="13"/>
  <c r="H257" i="13" s="1"/>
  <c r="G256" i="13"/>
  <c r="F256" i="13"/>
  <c r="E256" i="13"/>
  <c r="H256" i="13" s="1"/>
  <c r="G255" i="13"/>
  <c r="F255" i="13"/>
  <c r="E255" i="13"/>
  <c r="G254" i="13"/>
  <c r="F254" i="13"/>
  <c r="E254" i="13"/>
  <c r="G253" i="13"/>
  <c r="F253" i="13"/>
  <c r="E253" i="13"/>
  <c r="H253" i="13" s="1"/>
  <c r="G252" i="13"/>
  <c r="F252" i="13"/>
  <c r="E252" i="13"/>
  <c r="H252" i="13" s="1"/>
  <c r="G251" i="13"/>
  <c r="F251" i="13"/>
  <c r="G250" i="13"/>
  <c r="F250" i="13"/>
  <c r="G249" i="13"/>
  <c r="F249" i="13"/>
  <c r="E249" i="13"/>
  <c r="G248" i="13"/>
  <c r="F248" i="13"/>
  <c r="E248" i="13"/>
  <c r="G247" i="13"/>
  <c r="F247" i="13"/>
  <c r="G246" i="13"/>
  <c r="F246" i="13"/>
  <c r="E246" i="13"/>
  <c r="G245" i="13"/>
  <c r="F245" i="13"/>
  <c r="E245" i="13"/>
  <c r="G244" i="13"/>
  <c r="F244" i="13"/>
  <c r="G243" i="13"/>
  <c r="F243" i="13"/>
  <c r="E243" i="13"/>
  <c r="G242" i="13"/>
  <c r="F242" i="13"/>
  <c r="E242" i="13"/>
  <c r="G241" i="13"/>
  <c r="F241" i="13"/>
  <c r="E241" i="13"/>
  <c r="H241" i="13" s="1"/>
  <c r="G240" i="13"/>
  <c r="F240" i="13"/>
  <c r="E240" i="13"/>
  <c r="H240" i="13" s="1"/>
  <c r="G239" i="13"/>
  <c r="F239" i="13"/>
  <c r="E239" i="13"/>
  <c r="G238" i="13"/>
  <c r="F238" i="13"/>
  <c r="E238" i="13"/>
  <c r="G237" i="13"/>
  <c r="F237" i="13"/>
  <c r="G236" i="13"/>
  <c r="F236" i="13"/>
  <c r="E236" i="13"/>
  <c r="G235" i="13"/>
  <c r="F235" i="13"/>
  <c r="E235" i="13"/>
  <c r="G234" i="13"/>
  <c r="F234" i="13"/>
  <c r="G233" i="13"/>
  <c r="F233" i="13"/>
  <c r="E233" i="13"/>
  <c r="G232" i="13"/>
  <c r="F232" i="13"/>
  <c r="E232" i="13"/>
  <c r="G231" i="13"/>
  <c r="F231" i="13"/>
  <c r="G230" i="13"/>
  <c r="F230" i="13"/>
  <c r="E230" i="13"/>
  <c r="G229" i="13"/>
  <c r="F229" i="13"/>
  <c r="E229" i="13"/>
  <c r="G228" i="13"/>
  <c r="F228" i="13"/>
  <c r="E228" i="13"/>
  <c r="H228" i="13" s="1"/>
  <c r="G227" i="13"/>
  <c r="F227" i="13"/>
  <c r="E227" i="13"/>
  <c r="H227" i="13" s="1"/>
  <c r="G226" i="13"/>
  <c r="F226" i="13"/>
  <c r="E226" i="13"/>
  <c r="G225" i="13"/>
  <c r="F225" i="13"/>
  <c r="E225" i="13"/>
  <c r="G224" i="13"/>
  <c r="F224" i="13"/>
  <c r="G223" i="13"/>
  <c r="F223" i="13"/>
  <c r="E223" i="13"/>
  <c r="G222" i="13"/>
  <c r="F222" i="13"/>
  <c r="E222" i="13"/>
  <c r="G221" i="13"/>
  <c r="F221" i="13"/>
  <c r="E221" i="13"/>
  <c r="H221" i="13" s="1"/>
  <c r="G220" i="13"/>
  <c r="F220" i="13"/>
  <c r="G219" i="13"/>
  <c r="F219" i="13"/>
  <c r="G218" i="13"/>
  <c r="F218" i="13"/>
  <c r="E218" i="13"/>
  <c r="H218" i="13" s="1"/>
  <c r="G217" i="13"/>
  <c r="F217" i="13"/>
  <c r="E217" i="13"/>
  <c r="G216" i="13"/>
  <c r="F216" i="13"/>
  <c r="G215" i="13"/>
  <c r="F215" i="13"/>
  <c r="G214" i="13"/>
  <c r="F214" i="13"/>
  <c r="E214" i="13"/>
  <c r="G213" i="13"/>
  <c r="F213" i="13"/>
  <c r="E213" i="13"/>
  <c r="H213" i="13" s="1"/>
  <c r="G212" i="13"/>
  <c r="F212" i="13"/>
  <c r="G211" i="13"/>
  <c r="F211" i="13"/>
  <c r="G210" i="13"/>
  <c r="F210" i="13"/>
  <c r="G209" i="13"/>
  <c r="F209" i="13"/>
  <c r="G208" i="13"/>
  <c r="F208" i="13"/>
  <c r="G207" i="13"/>
  <c r="F207" i="13"/>
  <c r="G206" i="13"/>
  <c r="F206" i="13"/>
  <c r="E206" i="13"/>
  <c r="H206" i="13" s="1"/>
  <c r="G205" i="13"/>
  <c r="F205" i="13"/>
  <c r="G204" i="13"/>
  <c r="F204" i="13"/>
  <c r="G203" i="13"/>
  <c r="F203" i="13"/>
  <c r="E203" i="13"/>
  <c r="G202" i="13"/>
  <c r="F202" i="13"/>
  <c r="E202" i="13"/>
  <c r="G201" i="13"/>
  <c r="F201" i="13"/>
  <c r="E201" i="13"/>
  <c r="H201" i="13" s="1"/>
  <c r="G200" i="13"/>
  <c r="F200" i="13"/>
  <c r="E200" i="13"/>
  <c r="H200" i="13" s="1"/>
  <c r="G199" i="13"/>
  <c r="F199" i="13"/>
  <c r="G198" i="13"/>
  <c r="F198" i="13"/>
  <c r="G197" i="13"/>
  <c r="F197" i="13"/>
  <c r="G196" i="13"/>
  <c r="F196" i="13"/>
  <c r="G195" i="13"/>
  <c r="F195" i="13"/>
  <c r="E195" i="13"/>
  <c r="G194" i="13"/>
  <c r="F194" i="13"/>
  <c r="G193" i="13"/>
  <c r="F193" i="13"/>
  <c r="G192" i="13"/>
  <c r="F192" i="13"/>
  <c r="G191" i="13"/>
  <c r="F191" i="13"/>
  <c r="G190" i="13"/>
  <c r="F190" i="13"/>
  <c r="E190" i="13"/>
  <c r="G189" i="13"/>
  <c r="F189" i="13"/>
  <c r="E189" i="13"/>
  <c r="H189" i="13" s="1"/>
  <c r="G188" i="13"/>
  <c r="F188" i="13"/>
  <c r="E188" i="13"/>
  <c r="H188" i="13" s="1"/>
  <c r="G187" i="13"/>
  <c r="F187" i="13"/>
  <c r="G186" i="13"/>
  <c r="F186" i="13"/>
  <c r="G185" i="13"/>
  <c r="F185" i="13"/>
  <c r="E185" i="13"/>
  <c r="G184" i="13"/>
  <c r="F184" i="13"/>
  <c r="G183" i="13"/>
  <c r="F183" i="13"/>
  <c r="E183" i="13"/>
  <c r="H183" i="13" s="1"/>
  <c r="G182" i="13"/>
  <c r="F182" i="13"/>
  <c r="G181" i="13"/>
  <c r="F181" i="13"/>
  <c r="E181" i="13"/>
  <c r="H181" i="13" s="1"/>
  <c r="G180" i="13"/>
  <c r="F180" i="13"/>
  <c r="G179" i="13"/>
  <c r="F179" i="13"/>
  <c r="G178" i="13"/>
  <c r="F178" i="13"/>
  <c r="G177" i="13"/>
  <c r="F177" i="13"/>
  <c r="D177" i="13"/>
  <c r="C177" i="13"/>
  <c r="H171" i="13"/>
  <c r="G171" i="13"/>
  <c r="F171" i="13"/>
  <c r="E171" i="13"/>
  <c r="H170" i="13"/>
  <c r="G170" i="13"/>
  <c r="F170" i="13"/>
  <c r="E170" i="13"/>
  <c r="H169" i="13"/>
  <c r="G169" i="13"/>
  <c r="E169" i="13"/>
  <c r="G168" i="13"/>
  <c r="E168" i="13"/>
  <c r="H168" i="13" s="1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E164" i="13"/>
  <c r="H164" i="13" s="1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E159" i="13"/>
  <c r="H159" i="13" s="1"/>
  <c r="H158" i="13"/>
  <c r="G158" i="13"/>
  <c r="F158" i="13"/>
  <c r="E158" i="13"/>
  <c r="H157" i="13"/>
  <c r="G157" i="13"/>
  <c r="E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H152" i="13"/>
  <c r="G152" i="13"/>
  <c r="F152" i="13"/>
  <c r="E152" i="13"/>
  <c r="H151" i="13"/>
  <c r="G151" i="13"/>
  <c r="F151" i="13"/>
  <c r="E151" i="13"/>
  <c r="H150" i="13"/>
  <c r="G150" i="13"/>
  <c r="E150" i="13"/>
  <c r="H149" i="13"/>
  <c r="G149" i="13"/>
  <c r="F149" i="13"/>
  <c r="E149" i="13"/>
  <c r="H148" i="13"/>
  <c r="G148" i="13"/>
  <c r="F148" i="13"/>
  <c r="E148" i="13"/>
  <c r="H147" i="13"/>
  <c r="G147" i="13"/>
  <c r="F147" i="13"/>
  <c r="E147" i="13"/>
  <c r="G146" i="13"/>
  <c r="E146" i="13"/>
  <c r="H146" i="13" s="1"/>
  <c r="G145" i="13"/>
  <c r="E145" i="13"/>
  <c r="H145" i="13" s="1"/>
  <c r="H144" i="13"/>
  <c r="G144" i="13"/>
  <c r="F144" i="13"/>
  <c r="E144" i="13"/>
  <c r="H143" i="13"/>
  <c r="G143" i="13"/>
  <c r="E143" i="13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H137" i="13"/>
  <c r="G137" i="13"/>
  <c r="F137" i="13"/>
  <c r="E137" i="13"/>
  <c r="H136" i="13"/>
  <c r="G136" i="13"/>
  <c r="F136" i="13"/>
  <c r="E136" i="13"/>
  <c r="H135" i="13"/>
  <c r="G135" i="13"/>
  <c r="E135" i="13"/>
  <c r="H134" i="13"/>
  <c r="G134" i="13"/>
  <c r="F134" i="13"/>
  <c r="E134" i="13"/>
  <c r="H133" i="13"/>
  <c r="G133" i="13"/>
  <c r="F133" i="13"/>
  <c r="E133" i="13"/>
  <c r="G132" i="13"/>
  <c r="E132" i="13"/>
  <c r="H132" i="13" s="1"/>
  <c r="G131" i="13"/>
  <c r="F131" i="13"/>
  <c r="E131" i="13"/>
  <c r="H131" i="13" s="1"/>
  <c r="G130" i="13"/>
  <c r="E130" i="13"/>
  <c r="H130" i="13" s="1"/>
  <c r="H129" i="13"/>
  <c r="G129" i="13"/>
  <c r="F129" i="13"/>
  <c r="E129" i="13"/>
  <c r="H128" i="13"/>
  <c r="G128" i="13"/>
  <c r="E128" i="13"/>
  <c r="H127" i="13"/>
  <c r="G127" i="13"/>
  <c r="F127" i="13"/>
  <c r="E127" i="13"/>
  <c r="H126" i="13"/>
  <c r="G126" i="13"/>
  <c r="E126" i="13"/>
  <c r="H125" i="13"/>
  <c r="G125" i="13"/>
  <c r="F125" i="13"/>
  <c r="E125" i="13"/>
  <c r="G124" i="13"/>
  <c r="E124" i="13"/>
  <c r="H124" i="13" s="1"/>
  <c r="G123" i="13"/>
  <c r="E123" i="13"/>
  <c r="H123" i="13" s="1"/>
  <c r="H122" i="13"/>
  <c r="G122" i="13"/>
  <c r="F122" i="13"/>
  <c r="E122" i="13"/>
  <c r="H121" i="13"/>
  <c r="G121" i="13"/>
  <c r="F121" i="13"/>
  <c r="E121" i="13"/>
  <c r="H120" i="13"/>
  <c r="G120" i="13"/>
  <c r="E120" i="13"/>
  <c r="H119" i="13"/>
  <c r="G119" i="13"/>
  <c r="F119" i="13"/>
  <c r="E119" i="13"/>
  <c r="H118" i="13"/>
  <c r="G118" i="13"/>
  <c r="E118" i="13"/>
  <c r="G117" i="13"/>
  <c r="E117" i="13"/>
  <c r="H117" i="13" s="1"/>
  <c r="G116" i="13"/>
  <c r="F116" i="13"/>
  <c r="E116" i="13"/>
  <c r="H116" i="13" s="1"/>
  <c r="G115" i="13"/>
  <c r="E115" i="13"/>
  <c r="H115" i="13" s="1"/>
  <c r="H114" i="13"/>
  <c r="G114" i="13"/>
  <c r="E114" i="13"/>
  <c r="H113" i="13"/>
  <c r="G113" i="13"/>
  <c r="F113" i="13"/>
  <c r="E113" i="13"/>
  <c r="H112" i="13"/>
  <c r="G112" i="13"/>
  <c r="F112" i="13"/>
  <c r="E112" i="13"/>
  <c r="H111" i="13"/>
  <c r="G111" i="13"/>
  <c r="F111" i="13"/>
  <c r="E111" i="13"/>
  <c r="H110" i="13"/>
  <c r="G110" i="13"/>
  <c r="F110" i="13"/>
  <c r="E110" i="13"/>
  <c r="H109" i="13"/>
  <c r="G109" i="13"/>
  <c r="F109" i="13"/>
  <c r="E109" i="13"/>
  <c r="H108" i="13"/>
  <c r="G108" i="13"/>
  <c r="F108" i="13"/>
  <c r="E108" i="13"/>
  <c r="H107" i="13"/>
  <c r="G107" i="13"/>
  <c r="E107" i="13"/>
  <c r="G106" i="13"/>
  <c r="E106" i="13"/>
  <c r="H106" i="13" s="1"/>
  <c r="G105" i="13"/>
  <c r="F105" i="13"/>
  <c r="E105" i="13"/>
  <c r="H105" i="13" s="1"/>
  <c r="G104" i="13"/>
  <c r="F104" i="13"/>
  <c r="E104" i="13"/>
  <c r="H104" i="13" s="1"/>
  <c r="G103" i="13"/>
  <c r="F103" i="13"/>
  <c r="E103" i="13"/>
  <c r="H103" i="13" s="1"/>
  <c r="G102" i="13"/>
  <c r="E102" i="13"/>
  <c r="H102" i="13" s="1"/>
  <c r="H101" i="13"/>
  <c r="G101" i="13"/>
  <c r="F101" i="13"/>
  <c r="E101" i="13"/>
  <c r="H100" i="13"/>
  <c r="G100" i="13"/>
  <c r="F100" i="13"/>
  <c r="E100" i="13"/>
  <c r="H99" i="13"/>
  <c r="G99" i="13"/>
  <c r="E99" i="13"/>
  <c r="H98" i="13"/>
  <c r="G98" i="13"/>
  <c r="E98" i="13"/>
  <c r="G97" i="13"/>
  <c r="E97" i="13"/>
  <c r="H97" i="13" s="1"/>
  <c r="G96" i="13"/>
  <c r="E96" i="13"/>
  <c r="H96" i="13" s="1"/>
  <c r="H95" i="13"/>
  <c r="G95" i="13"/>
  <c r="E95" i="13"/>
  <c r="H94" i="13"/>
  <c r="G94" i="13"/>
  <c r="E94" i="13"/>
  <c r="G93" i="13"/>
  <c r="E93" i="13"/>
  <c r="H93" i="13" s="1"/>
  <c r="G92" i="13"/>
  <c r="E92" i="13"/>
  <c r="H92" i="13" s="1"/>
  <c r="H91" i="13"/>
  <c r="G91" i="13"/>
  <c r="E91" i="13"/>
  <c r="H90" i="13"/>
  <c r="G90" i="13"/>
  <c r="E90" i="13"/>
  <c r="G89" i="13"/>
  <c r="E89" i="13"/>
  <c r="H89" i="13" s="1"/>
  <c r="G88" i="13"/>
  <c r="F88" i="13"/>
  <c r="E88" i="13"/>
  <c r="H88" i="13" s="1"/>
  <c r="G87" i="13"/>
  <c r="E87" i="13"/>
  <c r="H87" i="13" s="1"/>
  <c r="H86" i="13"/>
  <c r="G86" i="13"/>
  <c r="E86" i="13"/>
  <c r="H85" i="13"/>
  <c r="G85" i="13"/>
  <c r="F85" i="13"/>
  <c r="E85" i="13"/>
  <c r="H84" i="13"/>
  <c r="G84" i="13"/>
  <c r="F84" i="13"/>
  <c r="E84" i="13"/>
  <c r="H83" i="13"/>
  <c r="G83" i="13"/>
  <c r="F83" i="13"/>
  <c r="E83" i="13"/>
  <c r="H82" i="13"/>
  <c r="G82" i="13"/>
  <c r="F82" i="13"/>
  <c r="E82" i="13"/>
  <c r="H81" i="13"/>
  <c r="G81" i="13"/>
  <c r="E81" i="13"/>
  <c r="G80" i="13"/>
  <c r="E80" i="13"/>
  <c r="H80" i="13" s="1"/>
  <c r="G79" i="13"/>
  <c r="F79" i="13"/>
  <c r="E79" i="13"/>
  <c r="H79" i="13" s="1"/>
  <c r="G78" i="13"/>
  <c r="E78" i="13"/>
  <c r="H78" i="13" s="1"/>
  <c r="H77" i="13"/>
  <c r="G77" i="13"/>
  <c r="E77" i="13"/>
  <c r="E76" i="13"/>
  <c r="H76" i="13" s="1"/>
  <c r="D76" i="13"/>
  <c r="C76" i="13"/>
  <c r="G76" i="13" s="1"/>
  <c r="G70" i="13"/>
  <c r="F70" i="13"/>
  <c r="E70" i="13"/>
  <c r="G69" i="13"/>
  <c r="F69" i="13"/>
  <c r="E69" i="13"/>
  <c r="H69" i="13" s="1"/>
  <c r="G68" i="13"/>
  <c r="F68" i="13"/>
  <c r="G67" i="13"/>
  <c r="F67" i="13"/>
  <c r="E67" i="13"/>
  <c r="G66" i="13"/>
  <c r="F66" i="13"/>
  <c r="E66" i="13"/>
  <c r="H66" i="13" s="1"/>
  <c r="G65" i="13"/>
  <c r="F65" i="13"/>
  <c r="E65" i="13"/>
  <c r="H65" i="13" s="1"/>
  <c r="G64" i="13"/>
  <c r="F64" i="13"/>
  <c r="G63" i="13"/>
  <c r="F63" i="13"/>
  <c r="E63" i="13"/>
  <c r="H63" i="13" s="1"/>
  <c r="G62" i="13"/>
  <c r="F62" i="13"/>
  <c r="E62" i="13"/>
  <c r="H62" i="13" s="1"/>
  <c r="G61" i="13"/>
  <c r="F61" i="13"/>
  <c r="G60" i="13"/>
  <c r="F60" i="13"/>
  <c r="E60" i="13"/>
  <c r="H60" i="13" s="1"/>
  <c r="G59" i="13"/>
  <c r="F59" i="13"/>
  <c r="E59" i="13"/>
  <c r="H59" i="13" s="1"/>
  <c r="G58" i="13"/>
  <c r="F58" i="13"/>
  <c r="E58" i="13"/>
  <c r="G57" i="13"/>
  <c r="F57" i="13"/>
  <c r="E57" i="13"/>
  <c r="G56" i="13"/>
  <c r="F56" i="13"/>
  <c r="E56" i="13"/>
  <c r="H56" i="13" s="1"/>
  <c r="G55" i="13"/>
  <c r="F55" i="13"/>
  <c r="E55" i="13"/>
  <c r="H55" i="13" s="1"/>
  <c r="G54" i="13"/>
  <c r="F54" i="13"/>
  <c r="E54" i="13"/>
  <c r="G53" i="13"/>
  <c r="F53" i="13"/>
  <c r="E53" i="13"/>
  <c r="G52" i="13"/>
  <c r="F52" i="13"/>
  <c r="E52" i="13"/>
  <c r="H52" i="13" s="1"/>
  <c r="G51" i="13"/>
  <c r="F51" i="13"/>
  <c r="E51" i="13"/>
  <c r="H51" i="13" s="1"/>
  <c r="G50" i="13"/>
  <c r="F50" i="13"/>
  <c r="G49" i="13"/>
  <c r="F49" i="13"/>
  <c r="G48" i="13"/>
  <c r="F48" i="13"/>
  <c r="G47" i="13"/>
  <c r="F47" i="13"/>
  <c r="E47" i="13"/>
  <c r="H47" i="13" s="1"/>
  <c r="G46" i="13"/>
  <c r="F46" i="13"/>
  <c r="E46" i="13"/>
  <c r="H46" i="13" s="1"/>
  <c r="G45" i="13"/>
  <c r="F45" i="13"/>
  <c r="E45" i="13"/>
  <c r="G44" i="13"/>
  <c r="F44" i="13"/>
  <c r="E44" i="13"/>
  <c r="G43" i="13"/>
  <c r="F43" i="13"/>
  <c r="E43" i="13"/>
  <c r="H43" i="13" s="1"/>
  <c r="G42" i="13"/>
  <c r="F42" i="13"/>
  <c r="E42" i="13"/>
  <c r="H42" i="13" s="1"/>
  <c r="G41" i="13"/>
  <c r="F41" i="13"/>
  <c r="E41" i="13"/>
  <c r="G40" i="13"/>
  <c r="F40" i="13"/>
  <c r="E40" i="13"/>
  <c r="G39" i="13"/>
  <c r="F39" i="13"/>
  <c r="G38" i="13"/>
  <c r="F38" i="13"/>
  <c r="G37" i="13"/>
  <c r="F37" i="13"/>
  <c r="E37" i="13"/>
  <c r="H37" i="13" s="1"/>
  <c r="G36" i="13"/>
  <c r="F36" i="13"/>
  <c r="G35" i="13"/>
  <c r="F35" i="13"/>
  <c r="E35" i="13"/>
  <c r="G34" i="13"/>
  <c r="F34" i="13"/>
  <c r="E34" i="13"/>
  <c r="H34" i="13" s="1"/>
  <c r="G33" i="13"/>
  <c r="F33" i="13"/>
  <c r="E33" i="13"/>
  <c r="H33" i="13" s="1"/>
  <c r="G32" i="13"/>
  <c r="F32" i="13"/>
  <c r="E32" i="13"/>
  <c r="G31" i="13"/>
  <c r="F31" i="13"/>
  <c r="E31" i="13"/>
  <c r="G30" i="13"/>
  <c r="F30" i="13"/>
  <c r="G29" i="13"/>
  <c r="F29" i="13"/>
  <c r="E29" i="13"/>
  <c r="G28" i="13"/>
  <c r="F28" i="13"/>
  <c r="G27" i="13"/>
  <c r="F27" i="13"/>
  <c r="E27" i="13"/>
  <c r="H27" i="13" s="1"/>
  <c r="G26" i="13"/>
  <c r="F26" i="13"/>
  <c r="E26" i="13"/>
  <c r="G25" i="13"/>
  <c r="F25" i="13"/>
  <c r="G24" i="13"/>
  <c r="F24" i="13"/>
  <c r="G23" i="13"/>
  <c r="F23" i="13"/>
  <c r="G22" i="13"/>
  <c r="F22" i="13"/>
  <c r="E22" i="13"/>
  <c r="H22" i="13" s="1"/>
  <c r="G21" i="13"/>
  <c r="F21" i="13"/>
  <c r="E21" i="13"/>
  <c r="G20" i="13"/>
  <c r="F20" i="13"/>
  <c r="E20" i="13"/>
  <c r="G19" i="13"/>
  <c r="F19" i="13"/>
  <c r="D19" i="13"/>
  <c r="C19" i="13"/>
  <c r="D13" i="13"/>
  <c r="C12" i="13"/>
  <c r="D11" i="13"/>
  <c r="C10" i="13"/>
  <c r="D9" i="13"/>
  <c r="H618" i="12"/>
  <c r="G618" i="12"/>
  <c r="E618" i="12"/>
  <c r="H617" i="12"/>
  <c r="G617" i="12"/>
  <c r="E617" i="12"/>
  <c r="H616" i="12"/>
  <c r="G616" i="12"/>
  <c r="F616" i="12"/>
  <c r="E616" i="12"/>
  <c r="G615" i="12"/>
  <c r="E615" i="12"/>
  <c r="H615" i="12" s="1"/>
  <c r="G614" i="12"/>
  <c r="E614" i="12"/>
  <c r="H614" i="12" s="1"/>
  <c r="H613" i="12"/>
  <c r="G613" i="12"/>
  <c r="F613" i="12"/>
  <c r="E613" i="12"/>
  <c r="H612" i="12"/>
  <c r="G612" i="12"/>
  <c r="F612" i="12"/>
  <c r="E612" i="12"/>
  <c r="H611" i="12"/>
  <c r="G611" i="12"/>
  <c r="E611" i="12"/>
  <c r="H610" i="12"/>
  <c r="G610" i="12"/>
  <c r="E610" i="12"/>
  <c r="G609" i="12"/>
  <c r="E609" i="12"/>
  <c r="H609" i="12" s="1"/>
  <c r="G608" i="12"/>
  <c r="E608" i="12"/>
  <c r="H608" i="12" s="1"/>
  <c r="H607" i="12"/>
  <c r="G607" i="12"/>
  <c r="E607" i="12"/>
  <c r="H606" i="12"/>
  <c r="G606" i="12"/>
  <c r="E606" i="12"/>
  <c r="G605" i="12"/>
  <c r="E605" i="12"/>
  <c r="H605" i="12" s="1"/>
  <c r="G604" i="12"/>
  <c r="F604" i="12"/>
  <c r="E604" i="12"/>
  <c r="H604" i="12" s="1"/>
  <c r="G603" i="12"/>
  <c r="F603" i="12"/>
  <c r="E603" i="12"/>
  <c r="H603" i="12" s="1"/>
  <c r="G602" i="12"/>
  <c r="E602" i="12"/>
  <c r="H602" i="12" s="1"/>
  <c r="H601" i="12"/>
  <c r="G601" i="12"/>
  <c r="F601" i="12"/>
  <c r="E601" i="12"/>
  <c r="H600" i="12"/>
  <c r="G600" i="12"/>
  <c r="F600" i="12"/>
  <c r="E600" i="12"/>
  <c r="H599" i="12"/>
  <c r="G599" i="12"/>
  <c r="F599" i="12"/>
  <c r="E599" i="12"/>
  <c r="H598" i="12"/>
  <c r="G598" i="12"/>
  <c r="F598" i="12"/>
  <c r="E598" i="12"/>
  <c r="H597" i="12"/>
  <c r="G597" i="12"/>
  <c r="E597" i="12"/>
  <c r="H596" i="12"/>
  <c r="G596" i="12"/>
  <c r="E596" i="12"/>
  <c r="G595" i="12"/>
  <c r="E595" i="12"/>
  <c r="H595" i="12" s="1"/>
  <c r="G594" i="12"/>
  <c r="E594" i="12"/>
  <c r="H594" i="12" s="1"/>
  <c r="H593" i="12"/>
  <c r="G593" i="12"/>
  <c r="E593" i="12"/>
  <c r="H592" i="12"/>
  <c r="G592" i="12"/>
  <c r="E592" i="12"/>
  <c r="E591" i="12"/>
  <c r="D591" i="12"/>
  <c r="C591" i="12"/>
  <c r="G585" i="12"/>
  <c r="F585" i="12"/>
  <c r="E585" i="12"/>
  <c r="H585" i="12" s="1"/>
  <c r="G584" i="12"/>
  <c r="F584" i="12"/>
  <c r="E584" i="12"/>
  <c r="H584" i="12" s="1"/>
  <c r="G583" i="12"/>
  <c r="F583" i="12"/>
  <c r="E583" i="12"/>
  <c r="G582" i="12"/>
  <c r="F582" i="12"/>
  <c r="E582" i="12"/>
  <c r="G581" i="12"/>
  <c r="F581" i="12"/>
  <c r="G580" i="12"/>
  <c r="F580" i="12"/>
  <c r="E580" i="12"/>
  <c r="G579" i="12"/>
  <c r="F579" i="12"/>
  <c r="E579" i="12"/>
  <c r="G578" i="12"/>
  <c r="F578" i="12"/>
  <c r="G577" i="12"/>
  <c r="F577" i="12"/>
  <c r="E577" i="12"/>
  <c r="G576" i="12"/>
  <c r="F576" i="12"/>
  <c r="E576" i="12"/>
  <c r="G575" i="12"/>
  <c r="F575" i="12"/>
  <c r="E575" i="12"/>
  <c r="H575" i="12" s="1"/>
  <c r="G574" i="12"/>
  <c r="F574" i="12"/>
  <c r="E574" i="12"/>
  <c r="H574" i="12" s="1"/>
  <c r="G573" i="12"/>
  <c r="F573" i="12"/>
  <c r="E573" i="12"/>
  <c r="G572" i="12"/>
  <c r="F572" i="12"/>
  <c r="E572" i="12"/>
  <c r="G571" i="12"/>
  <c r="F571" i="12"/>
  <c r="G570" i="12"/>
  <c r="F570" i="12"/>
  <c r="G569" i="12"/>
  <c r="F569" i="12"/>
  <c r="G568" i="12"/>
  <c r="F568" i="12"/>
  <c r="E568" i="12"/>
  <c r="G567" i="12"/>
  <c r="F567" i="12"/>
  <c r="E567" i="12"/>
  <c r="G566" i="12"/>
  <c r="F566" i="12"/>
  <c r="G565" i="12"/>
  <c r="F565" i="12"/>
  <c r="E565" i="12"/>
  <c r="G564" i="12"/>
  <c r="F564" i="12"/>
  <c r="G563" i="12"/>
  <c r="F563" i="12"/>
  <c r="E563" i="12"/>
  <c r="H563" i="12" s="1"/>
  <c r="G562" i="12"/>
  <c r="F562" i="12"/>
  <c r="E562" i="12"/>
  <c r="G561" i="12"/>
  <c r="F561" i="12"/>
  <c r="E561" i="12"/>
  <c r="G560" i="12"/>
  <c r="F560" i="12"/>
  <c r="E560" i="12"/>
  <c r="H560" i="12" s="1"/>
  <c r="G559" i="12"/>
  <c r="F559" i="12"/>
  <c r="G558" i="12"/>
  <c r="F558" i="12"/>
  <c r="G557" i="12"/>
  <c r="F557" i="12"/>
  <c r="E557" i="12"/>
  <c r="H557" i="12" s="1"/>
  <c r="G556" i="12"/>
  <c r="F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F551" i="12"/>
  <c r="E551" i="12"/>
  <c r="H551" i="12" s="1"/>
  <c r="G550" i="12"/>
  <c r="F550" i="12"/>
  <c r="E550" i="12"/>
  <c r="H550" i="12" s="1"/>
  <c r="G549" i="12"/>
  <c r="F549" i="12"/>
  <c r="G548" i="12"/>
  <c r="F548" i="12"/>
  <c r="G547" i="12"/>
  <c r="F547" i="12"/>
  <c r="E547" i="12"/>
  <c r="G546" i="12"/>
  <c r="F546" i="12"/>
  <c r="E546" i="12"/>
  <c r="G545" i="12"/>
  <c r="F545" i="12"/>
  <c r="E545" i="12"/>
  <c r="H545" i="12" s="1"/>
  <c r="G544" i="12"/>
  <c r="F544" i="12"/>
  <c r="E544" i="12"/>
  <c r="H544" i="12" s="1"/>
  <c r="G543" i="12"/>
  <c r="F543" i="12"/>
  <c r="E543" i="12"/>
  <c r="G542" i="12"/>
  <c r="F542" i="12"/>
  <c r="E542" i="12"/>
  <c r="G541" i="12"/>
  <c r="F541" i="12"/>
  <c r="E541" i="12"/>
  <c r="H541" i="12" s="1"/>
  <c r="G540" i="12"/>
  <c r="F540" i="12"/>
  <c r="E540" i="12"/>
  <c r="H540" i="12" s="1"/>
  <c r="G539" i="12"/>
  <c r="F539" i="12"/>
  <c r="E539" i="12"/>
  <c r="G538" i="12"/>
  <c r="F538" i="12"/>
  <c r="G537" i="12"/>
  <c r="F537" i="12"/>
  <c r="E537" i="12"/>
  <c r="H537" i="12" s="1"/>
  <c r="G536" i="12"/>
  <c r="F536" i="12"/>
  <c r="E536" i="12"/>
  <c r="G535" i="12"/>
  <c r="F535" i="12"/>
  <c r="E535" i="12"/>
  <c r="G534" i="12"/>
  <c r="F534" i="12"/>
  <c r="E534" i="12"/>
  <c r="H534" i="12" s="1"/>
  <c r="G533" i="12"/>
  <c r="F533" i="12"/>
  <c r="E533" i="12"/>
  <c r="H533" i="12" s="1"/>
  <c r="G532" i="12"/>
  <c r="F532" i="12"/>
  <c r="E532" i="12"/>
  <c r="G531" i="12"/>
  <c r="F531" i="12"/>
  <c r="E531" i="12"/>
  <c r="G530" i="12"/>
  <c r="F530" i="12"/>
  <c r="E530" i="12"/>
  <c r="H530" i="12" s="1"/>
  <c r="G529" i="12"/>
  <c r="F529" i="12"/>
  <c r="E529" i="12"/>
  <c r="H529" i="12" s="1"/>
  <c r="G528" i="12"/>
  <c r="F528" i="12"/>
  <c r="E528" i="12"/>
  <c r="G527" i="12"/>
  <c r="F527" i="12"/>
  <c r="G526" i="12"/>
  <c r="F526" i="12"/>
  <c r="G525" i="12"/>
  <c r="F525" i="12"/>
  <c r="G524" i="12"/>
  <c r="F524" i="12"/>
  <c r="E524" i="12"/>
  <c r="H524" i="12" s="1"/>
  <c r="G523" i="12"/>
  <c r="F523" i="12"/>
  <c r="E523" i="12"/>
  <c r="G522" i="12"/>
  <c r="F522" i="12"/>
  <c r="E522" i="12"/>
  <c r="G521" i="12"/>
  <c r="F521" i="12"/>
  <c r="E521" i="12"/>
  <c r="H521" i="12" s="1"/>
  <c r="G520" i="12"/>
  <c r="F520" i="12"/>
  <c r="G519" i="12"/>
  <c r="F519" i="12"/>
  <c r="E519" i="12"/>
  <c r="G518" i="12"/>
  <c r="F518" i="12"/>
  <c r="E518" i="12"/>
  <c r="H518" i="12" s="1"/>
  <c r="G517" i="12"/>
  <c r="F517" i="12"/>
  <c r="E517" i="12"/>
  <c r="H517" i="12" s="1"/>
  <c r="G516" i="12"/>
  <c r="F516" i="12"/>
  <c r="E516" i="12"/>
  <c r="G515" i="12"/>
  <c r="F515" i="12"/>
  <c r="E515" i="12"/>
  <c r="G514" i="12"/>
  <c r="F514" i="12"/>
  <c r="E514" i="12"/>
  <c r="H514" i="12" s="1"/>
  <c r="G513" i="12"/>
  <c r="F513" i="12"/>
  <c r="E513" i="12"/>
  <c r="H513" i="12" s="1"/>
  <c r="G512" i="12"/>
  <c r="F512" i="12"/>
  <c r="E512" i="12"/>
  <c r="G511" i="12"/>
  <c r="F511" i="12"/>
  <c r="G510" i="12"/>
  <c r="F510" i="12"/>
  <c r="G509" i="12"/>
  <c r="F509" i="12"/>
  <c r="G508" i="12"/>
  <c r="F508" i="12"/>
  <c r="G507" i="12"/>
  <c r="F507" i="12"/>
  <c r="E507" i="12"/>
  <c r="G506" i="12"/>
  <c r="F506" i="12"/>
  <c r="E506" i="12"/>
  <c r="H506" i="12" s="1"/>
  <c r="G505" i="12"/>
  <c r="F505" i="12"/>
  <c r="E505" i="12"/>
  <c r="H505" i="12" s="1"/>
  <c r="G504" i="12"/>
  <c r="F504" i="12"/>
  <c r="E504" i="12"/>
  <c r="G503" i="12"/>
  <c r="F503" i="12"/>
  <c r="E503" i="12"/>
  <c r="G502" i="12"/>
  <c r="F502" i="12"/>
  <c r="E502" i="12"/>
  <c r="H502" i="12" s="1"/>
  <c r="G501" i="12"/>
  <c r="F501" i="12"/>
  <c r="E501" i="12"/>
  <c r="H501" i="12" s="1"/>
  <c r="G500" i="12"/>
  <c r="F500" i="12"/>
  <c r="G499" i="12"/>
  <c r="F499" i="12"/>
  <c r="G498" i="12"/>
  <c r="F498" i="12"/>
  <c r="E498" i="12"/>
  <c r="H498" i="12" s="1"/>
  <c r="G497" i="12"/>
  <c r="F497" i="12"/>
  <c r="E497" i="12"/>
  <c r="H497" i="12" s="1"/>
  <c r="G496" i="12"/>
  <c r="F496" i="12"/>
  <c r="G495" i="12"/>
  <c r="F495" i="12"/>
  <c r="G494" i="12"/>
  <c r="F494" i="12"/>
  <c r="G493" i="12"/>
  <c r="F493" i="12"/>
  <c r="E493" i="12"/>
  <c r="H493" i="12" s="1"/>
  <c r="G492" i="12"/>
  <c r="F492" i="12"/>
  <c r="E492" i="12"/>
  <c r="G491" i="12"/>
  <c r="F491" i="12"/>
  <c r="G490" i="12"/>
  <c r="F490" i="12"/>
  <c r="E490" i="12"/>
  <c r="H490" i="12" s="1"/>
  <c r="G489" i="12"/>
  <c r="F489" i="12"/>
  <c r="G488" i="12"/>
  <c r="F488" i="12"/>
  <c r="E488" i="12"/>
  <c r="G487" i="12"/>
  <c r="F487" i="12"/>
  <c r="E487" i="12"/>
  <c r="G486" i="12"/>
  <c r="F486" i="12"/>
  <c r="E486" i="12"/>
  <c r="H486" i="12" s="1"/>
  <c r="G485" i="12"/>
  <c r="F485" i="12"/>
  <c r="E485" i="12"/>
  <c r="H485" i="12" s="1"/>
  <c r="G484" i="12"/>
  <c r="F484" i="12"/>
  <c r="E484" i="12"/>
  <c r="G483" i="12"/>
  <c r="F483" i="12"/>
  <c r="E483" i="12"/>
  <c r="G482" i="12"/>
  <c r="F482" i="12"/>
  <c r="E482" i="12"/>
  <c r="H482" i="12" s="1"/>
  <c r="G481" i="12"/>
  <c r="F481" i="12"/>
  <c r="G480" i="12"/>
  <c r="F480" i="12"/>
  <c r="E480" i="12"/>
  <c r="G479" i="12"/>
  <c r="F479" i="12"/>
  <c r="E479" i="12"/>
  <c r="G478" i="12"/>
  <c r="F478" i="12"/>
  <c r="E478" i="12"/>
  <c r="H478" i="12" s="1"/>
  <c r="G477" i="12"/>
  <c r="F477" i="12"/>
  <c r="G476" i="12"/>
  <c r="F476" i="12"/>
  <c r="E476" i="12"/>
  <c r="G475" i="12"/>
  <c r="F475" i="12"/>
  <c r="G474" i="12"/>
  <c r="F474" i="12"/>
  <c r="E474" i="12"/>
  <c r="H474" i="12" s="1"/>
  <c r="G473" i="12"/>
  <c r="F473" i="12"/>
  <c r="E473" i="12"/>
  <c r="H473" i="12" s="1"/>
  <c r="G472" i="12"/>
  <c r="F472" i="12"/>
  <c r="E472" i="12"/>
  <c r="G471" i="12"/>
  <c r="F471" i="12"/>
  <c r="E471" i="12"/>
  <c r="G470" i="12"/>
  <c r="F470" i="12"/>
  <c r="E470" i="12"/>
  <c r="H470" i="12" s="1"/>
  <c r="G469" i="12"/>
  <c r="F469" i="12"/>
  <c r="G468" i="12"/>
  <c r="F468" i="12"/>
  <c r="G467" i="12"/>
  <c r="F467" i="12"/>
  <c r="G466" i="12"/>
  <c r="F466" i="12"/>
  <c r="G465" i="12"/>
  <c r="F465" i="12"/>
  <c r="G464" i="12"/>
  <c r="F464" i="12"/>
  <c r="E464" i="12"/>
  <c r="G463" i="12"/>
  <c r="F463" i="12"/>
  <c r="G462" i="12"/>
  <c r="F462" i="12"/>
  <c r="E462" i="12"/>
  <c r="H462" i="12" s="1"/>
  <c r="G461" i="12"/>
  <c r="F461" i="12"/>
  <c r="E461" i="12"/>
  <c r="H461" i="12" s="1"/>
  <c r="G460" i="12"/>
  <c r="F460" i="12"/>
  <c r="E460" i="12"/>
  <c r="G459" i="12"/>
  <c r="F459" i="12"/>
  <c r="E459" i="12"/>
  <c r="G458" i="12"/>
  <c r="F458" i="12"/>
  <c r="E458" i="12"/>
  <c r="H458" i="12" s="1"/>
  <c r="G457" i="12"/>
  <c r="F457" i="12"/>
  <c r="E457" i="12"/>
  <c r="H457" i="12" s="1"/>
  <c r="G456" i="12"/>
  <c r="F456" i="12"/>
  <c r="E456" i="12"/>
  <c r="G455" i="12"/>
  <c r="F455" i="12"/>
  <c r="G454" i="12"/>
  <c r="F454" i="12"/>
  <c r="E454" i="12"/>
  <c r="H454" i="12" s="1"/>
  <c r="G453" i="12"/>
  <c r="F453" i="12"/>
  <c r="G452" i="12"/>
  <c r="F452" i="12"/>
  <c r="E452" i="12"/>
  <c r="G451" i="12"/>
  <c r="F451" i="12"/>
  <c r="E451" i="12"/>
  <c r="G450" i="12"/>
  <c r="F450" i="12"/>
  <c r="E450" i="12"/>
  <c r="H450" i="12" s="1"/>
  <c r="G449" i="12"/>
  <c r="F449" i="12"/>
  <c r="E449" i="12"/>
  <c r="H449" i="12" s="1"/>
  <c r="G448" i="12"/>
  <c r="F448" i="12"/>
  <c r="E448" i="12"/>
  <c r="G447" i="12"/>
  <c r="F447" i="12"/>
  <c r="E447" i="12"/>
  <c r="G446" i="12"/>
  <c r="F446" i="12"/>
  <c r="E446" i="12"/>
  <c r="H446" i="12" s="1"/>
  <c r="G445" i="12"/>
  <c r="F445" i="12"/>
  <c r="E445" i="12"/>
  <c r="H445" i="12" s="1"/>
  <c r="G444" i="12"/>
  <c r="F444" i="12"/>
  <c r="E444" i="12"/>
  <c r="G443" i="12"/>
  <c r="F443" i="12"/>
  <c r="G442" i="12"/>
  <c r="F442" i="12"/>
  <c r="E442" i="12"/>
  <c r="H442" i="12" s="1"/>
  <c r="G441" i="12"/>
  <c r="F441" i="12"/>
  <c r="E441" i="12"/>
  <c r="H441" i="12" s="1"/>
  <c r="G440" i="12"/>
  <c r="F440" i="12"/>
  <c r="E440" i="12"/>
  <c r="G439" i="12"/>
  <c r="F439" i="12"/>
  <c r="E439" i="12"/>
  <c r="G438" i="12"/>
  <c r="F438" i="12"/>
  <c r="E438" i="12"/>
  <c r="H438" i="12" s="1"/>
  <c r="G437" i="12"/>
  <c r="F437" i="12"/>
  <c r="E437" i="12"/>
  <c r="H437" i="12" s="1"/>
  <c r="G436" i="12"/>
  <c r="F436" i="12"/>
  <c r="E436" i="12"/>
  <c r="G435" i="12"/>
  <c r="F435" i="12"/>
  <c r="E435" i="12"/>
  <c r="G434" i="12"/>
  <c r="F434" i="12"/>
  <c r="E434" i="12"/>
  <c r="H434" i="12" s="1"/>
  <c r="G433" i="12"/>
  <c r="F433" i="12"/>
  <c r="E433" i="12"/>
  <c r="H433" i="12" s="1"/>
  <c r="G432" i="12"/>
  <c r="F432" i="12"/>
  <c r="E432" i="12"/>
  <c r="G431" i="12"/>
  <c r="F431" i="12"/>
  <c r="G430" i="12"/>
  <c r="F430" i="12"/>
  <c r="G429" i="12"/>
  <c r="F429" i="12"/>
  <c r="E429" i="12"/>
  <c r="H429" i="12" s="1"/>
  <c r="G428" i="12"/>
  <c r="F428" i="12"/>
  <c r="G427" i="12"/>
  <c r="F427" i="12"/>
  <c r="E427" i="12"/>
  <c r="G426" i="12"/>
  <c r="F426" i="12"/>
  <c r="E426" i="12"/>
  <c r="H426" i="12" s="1"/>
  <c r="G425" i="12"/>
  <c r="F425" i="12"/>
  <c r="E425" i="12"/>
  <c r="H425" i="12" s="1"/>
  <c r="G424" i="12"/>
  <c r="F424" i="12"/>
  <c r="E424" i="12"/>
  <c r="G423" i="12"/>
  <c r="F423" i="12"/>
  <c r="G422" i="12"/>
  <c r="F422" i="12"/>
  <c r="E422" i="12"/>
  <c r="H422" i="12" s="1"/>
  <c r="G421" i="12"/>
  <c r="F421" i="12"/>
  <c r="E421" i="12"/>
  <c r="H421" i="12" s="1"/>
  <c r="G420" i="12"/>
  <c r="F420" i="12"/>
  <c r="E420" i="12"/>
  <c r="G419" i="12"/>
  <c r="F419" i="12"/>
  <c r="E419" i="12"/>
  <c r="G418" i="12"/>
  <c r="F418" i="12"/>
  <c r="E418" i="12"/>
  <c r="H418" i="12" s="1"/>
  <c r="G417" i="12"/>
  <c r="F417" i="12"/>
  <c r="G416" i="12"/>
  <c r="F416" i="12"/>
  <c r="E416" i="12"/>
  <c r="G415" i="12"/>
  <c r="F415" i="12"/>
  <c r="E415" i="12"/>
  <c r="G414" i="12"/>
  <c r="F414" i="12"/>
  <c r="E414" i="12"/>
  <c r="H414" i="12" s="1"/>
  <c r="G413" i="12"/>
  <c r="F413" i="12"/>
  <c r="E413" i="12"/>
  <c r="H413" i="12" s="1"/>
  <c r="G412" i="12"/>
  <c r="F412" i="12"/>
  <c r="E412" i="12"/>
  <c r="G411" i="12"/>
  <c r="F411" i="12"/>
  <c r="E411" i="12"/>
  <c r="G410" i="12"/>
  <c r="F410" i="12"/>
  <c r="E410" i="12"/>
  <c r="H410" i="12" s="1"/>
  <c r="G409" i="12"/>
  <c r="F409" i="12"/>
  <c r="G408" i="12"/>
  <c r="F408" i="12"/>
  <c r="E408" i="12"/>
  <c r="G407" i="12"/>
  <c r="F407" i="12"/>
  <c r="G406" i="12"/>
  <c r="F406" i="12"/>
  <c r="G405" i="12"/>
  <c r="F405" i="12"/>
  <c r="G404" i="12"/>
  <c r="F404" i="12"/>
  <c r="E404" i="12"/>
  <c r="G403" i="12"/>
  <c r="F403" i="12"/>
  <c r="E403" i="12"/>
  <c r="G402" i="12"/>
  <c r="F402" i="12"/>
  <c r="E402" i="12"/>
  <c r="H402" i="12" s="1"/>
  <c r="G401" i="12"/>
  <c r="F401" i="12"/>
  <c r="E401" i="12"/>
  <c r="H401" i="12" s="1"/>
  <c r="G400" i="12"/>
  <c r="F400" i="12"/>
  <c r="E400" i="12"/>
  <c r="G399" i="12"/>
  <c r="F399" i="12"/>
  <c r="E399" i="12"/>
  <c r="G398" i="12"/>
  <c r="F398" i="12"/>
  <c r="E398" i="12"/>
  <c r="H398" i="12" s="1"/>
  <c r="G397" i="12"/>
  <c r="F397" i="12"/>
  <c r="E397" i="12"/>
  <c r="H397" i="12" s="1"/>
  <c r="G396" i="12"/>
  <c r="F396" i="12"/>
  <c r="E396" i="12"/>
  <c r="G395" i="12"/>
  <c r="F395" i="12"/>
  <c r="G394" i="12"/>
  <c r="F394" i="12"/>
  <c r="G393" i="12"/>
  <c r="F393" i="12"/>
  <c r="E393" i="12"/>
  <c r="H393" i="12" s="1"/>
  <c r="G392" i="12"/>
  <c r="F392" i="12"/>
  <c r="E392" i="12"/>
  <c r="G391" i="12"/>
  <c r="F391" i="12"/>
  <c r="G390" i="12"/>
  <c r="F390" i="12"/>
  <c r="G389" i="12"/>
  <c r="F389" i="12"/>
  <c r="E389" i="12"/>
  <c r="H389" i="12" s="1"/>
  <c r="G388" i="12"/>
  <c r="F388" i="12"/>
  <c r="E388" i="12"/>
  <c r="G387" i="12"/>
  <c r="F387" i="12"/>
  <c r="G386" i="12"/>
  <c r="F386" i="12"/>
  <c r="G385" i="12"/>
  <c r="F385" i="12"/>
  <c r="E385" i="12"/>
  <c r="H385" i="12" s="1"/>
  <c r="G384" i="12"/>
  <c r="F384" i="12"/>
  <c r="E384" i="12"/>
  <c r="G383" i="12"/>
  <c r="F383" i="12"/>
  <c r="E383" i="12"/>
  <c r="G382" i="12"/>
  <c r="F382" i="12"/>
  <c r="E382" i="12"/>
  <c r="H382" i="12" s="1"/>
  <c r="G381" i="12"/>
  <c r="F381" i="12"/>
  <c r="G380" i="12"/>
  <c r="F380" i="12"/>
  <c r="G379" i="12"/>
  <c r="F379" i="12"/>
  <c r="G378" i="12"/>
  <c r="F378" i="12"/>
  <c r="E378" i="12"/>
  <c r="H378" i="12" s="1"/>
  <c r="G377" i="12"/>
  <c r="F377" i="12"/>
  <c r="E377" i="12"/>
  <c r="H377" i="12" s="1"/>
  <c r="G376" i="12"/>
  <c r="F376" i="12"/>
  <c r="G375" i="12"/>
  <c r="F375" i="12"/>
  <c r="E375" i="12"/>
  <c r="G374" i="12"/>
  <c r="F374" i="12"/>
  <c r="E374" i="12"/>
  <c r="H374" i="12" s="1"/>
  <c r="G373" i="12"/>
  <c r="F373" i="12"/>
  <c r="E373" i="12"/>
  <c r="H373" i="12" s="1"/>
  <c r="G372" i="12"/>
  <c r="F372" i="12"/>
  <c r="G371" i="12"/>
  <c r="F371" i="12"/>
  <c r="G370" i="12"/>
  <c r="F370" i="12"/>
  <c r="E370" i="12"/>
  <c r="H370" i="12" s="1"/>
  <c r="G369" i="12"/>
  <c r="F369" i="12"/>
  <c r="G368" i="12"/>
  <c r="F368" i="12"/>
  <c r="G367" i="12"/>
  <c r="F367" i="12"/>
  <c r="E367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E361" i="12"/>
  <c r="H361" i="12" s="1"/>
  <c r="G360" i="12"/>
  <c r="F360" i="12"/>
  <c r="E360" i="12"/>
  <c r="G359" i="12"/>
  <c r="F359" i="12"/>
  <c r="E359" i="12"/>
  <c r="G358" i="12"/>
  <c r="F358" i="12"/>
  <c r="E358" i="12"/>
  <c r="H358" i="12" s="1"/>
  <c r="G357" i="12"/>
  <c r="F357" i="12"/>
  <c r="F356" i="12"/>
  <c r="D356" i="12"/>
  <c r="C356" i="12"/>
  <c r="G350" i="12"/>
  <c r="F350" i="12"/>
  <c r="E350" i="12"/>
  <c r="H350" i="12" s="1"/>
  <c r="G349" i="12"/>
  <c r="F349" i="12"/>
  <c r="E349" i="12"/>
  <c r="H349" i="12" s="1"/>
  <c r="G348" i="12"/>
  <c r="E348" i="12"/>
  <c r="H348" i="12" s="1"/>
  <c r="H347" i="12"/>
  <c r="G347" i="12"/>
  <c r="F347" i="12"/>
  <c r="E347" i="12"/>
  <c r="H346" i="12"/>
  <c r="G346" i="12"/>
  <c r="F346" i="12"/>
  <c r="E346" i="12"/>
  <c r="H345" i="12"/>
  <c r="G345" i="12"/>
  <c r="F345" i="12"/>
  <c r="E345" i="12"/>
  <c r="H344" i="12"/>
  <c r="G344" i="12"/>
  <c r="F344" i="12"/>
  <c r="E344" i="12"/>
  <c r="H343" i="12"/>
  <c r="G343" i="12"/>
  <c r="F343" i="12"/>
  <c r="E343" i="12"/>
  <c r="H342" i="12"/>
  <c r="G342" i="12"/>
  <c r="F342" i="12"/>
  <c r="E342" i="12"/>
  <c r="H341" i="12"/>
  <c r="G341" i="12"/>
  <c r="F341" i="12"/>
  <c r="E341" i="12"/>
  <c r="H340" i="12"/>
  <c r="G340" i="12"/>
  <c r="F340" i="12"/>
  <c r="E340" i="12"/>
  <c r="H339" i="12"/>
  <c r="G339" i="12"/>
  <c r="F339" i="12"/>
  <c r="E339" i="12"/>
  <c r="H338" i="12"/>
  <c r="G338" i="12"/>
  <c r="F338" i="12"/>
  <c r="E338" i="12"/>
  <c r="H337" i="12"/>
  <c r="G337" i="12"/>
  <c r="F337" i="12"/>
  <c r="E337" i="12"/>
  <c r="H336" i="12"/>
  <c r="G336" i="12"/>
  <c r="F336" i="12"/>
  <c r="E336" i="12"/>
  <c r="G335" i="12"/>
  <c r="F335" i="12"/>
  <c r="G334" i="12"/>
  <c r="G333" i="12"/>
  <c r="H333" i="12" s="1"/>
  <c r="F333" i="12"/>
  <c r="E333" i="12"/>
  <c r="G332" i="12"/>
  <c r="H332" i="12" s="1"/>
  <c r="F332" i="12"/>
  <c r="E332" i="12"/>
  <c r="G331" i="12"/>
  <c r="H331" i="12" s="1"/>
  <c r="F331" i="12"/>
  <c r="E331" i="12"/>
  <c r="G330" i="12"/>
  <c r="H330" i="12" s="1"/>
  <c r="F330" i="12"/>
  <c r="E330" i="12"/>
  <c r="G329" i="12"/>
  <c r="H329" i="12" s="1"/>
  <c r="F329" i="12"/>
  <c r="E329" i="12"/>
  <c r="H328" i="12"/>
  <c r="G328" i="12"/>
  <c r="E328" i="12"/>
  <c r="G327" i="12"/>
  <c r="H327" i="12" s="1"/>
  <c r="F327" i="12"/>
  <c r="E327" i="12"/>
  <c r="G326" i="12"/>
  <c r="H326" i="12" s="1"/>
  <c r="F326" i="12"/>
  <c r="E326" i="12"/>
  <c r="G325" i="12"/>
  <c r="G324" i="12"/>
  <c r="F324" i="12"/>
  <c r="E324" i="12"/>
  <c r="H324" i="12" s="1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F320" i="12"/>
  <c r="E320" i="12"/>
  <c r="H320" i="12" s="1"/>
  <c r="G319" i="12"/>
  <c r="E319" i="12"/>
  <c r="H319" i="12" s="1"/>
  <c r="G318" i="12"/>
  <c r="F318" i="12"/>
  <c r="E318" i="12"/>
  <c r="H318" i="12" s="1"/>
  <c r="G317" i="12"/>
  <c r="F317" i="12"/>
  <c r="E317" i="12"/>
  <c r="H317" i="12" s="1"/>
  <c r="G316" i="12"/>
  <c r="F316" i="12"/>
  <c r="E316" i="12"/>
  <c r="H316" i="12" s="1"/>
  <c r="H315" i="12"/>
  <c r="G315" i="12"/>
  <c r="E315" i="12"/>
  <c r="G314" i="12"/>
  <c r="G313" i="12"/>
  <c r="H313" i="12" s="1"/>
  <c r="F313" i="12"/>
  <c r="E313" i="12"/>
  <c r="G312" i="12"/>
  <c r="E312" i="12"/>
  <c r="G311" i="12"/>
  <c r="E311" i="12"/>
  <c r="H311" i="12" s="1"/>
  <c r="G310" i="12"/>
  <c r="F310" i="12"/>
  <c r="E310" i="12"/>
  <c r="H310" i="12" s="1"/>
  <c r="G309" i="12"/>
  <c r="F309" i="12"/>
  <c r="E309" i="12"/>
  <c r="H309" i="12" s="1"/>
  <c r="H308" i="12"/>
  <c r="G308" i="12"/>
  <c r="E308" i="12"/>
  <c r="G307" i="12"/>
  <c r="F307" i="12"/>
  <c r="G306" i="12"/>
  <c r="F306" i="12"/>
  <c r="G305" i="12"/>
  <c r="H305" i="12" s="1"/>
  <c r="F305" i="12"/>
  <c r="E305" i="12"/>
  <c r="G304" i="12"/>
  <c r="H304" i="12" s="1"/>
  <c r="F304" i="12"/>
  <c r="E304" i="12"/>
  <c r="G303" i="12"/>
  <c r="H303" i="12" s="1"/>
  <c r="E303" i="12"/>
  <c r="G302" i="12"/>
  <c r="E302" i="12"/>
  <c r="G301" i="12"/>
  <c r="F301" i="12"/>
  <c r="E301" i="12"/>
  <c r="H301" i="12" s="1"/>
  <c r="G300" i="12"/>
  <c r="H299" i="12"/>
  <c r="G299" i="12"/>
  <c r="E299" i="12"/>
  <c r="G298" i="12"/>
  <c r="H298" i="12" s="1"/>
  <c r="F298" i="12"/>
  <c r="E298" i="12"/>
  <c r="G297" i="12"/>
  <c r="H297" i="12" s="1"/>
  <c r="F297" i="12"/>
  <c r="E297" i="12"/>
  <c r="G296" i="12"/>
  <c r="H296" i="12" s="1"/>
  <c r="F296" i="12"/>
  <c r="E296" i="12"/>
  <c r="G295" i="12"/>
  <c r="G294" i="12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F288" i="12"/>
  <c r="E288" i="12"/>
  <c r="H288" i="12" s="1"/>
  <c r="G287" i="12"/>
  <c r="F287" i="12"/>
  <c r="E287" i="12"/>
  <c r="H287" i="12" s="1"/>
  <c r="G286" i="12"/>
  <c r="F286" i="12"/>
  <c r="E286" i="12"/>
  <c r="H286" i="12" s="1"/>
  <c r="G285" i="12"/>
  <c r="F285" i="12"/>
  <c r="E285" i="12"/>
  <c r="H285" i="12" s="1"/>
  <c r="G284" i="12"/>
  <c r="H283" i="12"/>
  <c r="G283" i="12"/>
  <c r="F283" i="12"/>
  <c r="E283" i="12"/>
  <c r="G282" i="12"/>
  <c r="G281" i="12"/>
  <c r="H281" i="12" s="1"/>
  <c r="E281" i="12"/>
  <c r="G280" i="12"/>
  <c r="H280" i="12" s="1"/>
  <c r="F280" i="12"/>
  <c r="E280" i="12"/>
  <c r="G279" i="12"/>
  <c r="H279" i="12" s="1"/>
  <c r="F279" i="12"/>
  <c r="E279" i="12"/>
  <c r="G278" i="12"/>
  <c r="H278" i="12" s="1"/>
  <c r="F278" i="12"/>
  <c r="E278" i="12"/>
  <c r="G277" i="12"/>
  <c r="H277" i="12" s="1"/>
  <c r="F277" i="12"/>
  <c r="E277" i="12"/>
  <c r="G276" i="12"/>
  <c r="H276" i="12" s="1"/>
  <c r="F276" i="12"/>
  <c r="E276" i="12"/>
  <c r="G275" i="12"/>
  <c r="H275" i="12" s="1"/>
  <c r="F275" i="12"/>
  <c r="E275" i="12"/>
  <c r="G274" i="12"/>
  <c r="H274" i="12" s="1"/>
  <c r="F274" i="12"/>
  <c r="E274" i="12"/>
  <c r="G273" i="12"/>
  <c r="E273" i="12"/>
  <c r="H273" i="12" s="1"/>
  <c r="G272" i="12"/>
  <c r="F272" i="12"/>
  <c r="E272" i="12"/>
  <c r="H272" i="12" s="1"/>
  <c r="G271" i="12"/>
  <c r="F271" i="12"/>
  <c r="E271" i="12"/>
  <c r="H271" i="12" s="1"/>
  <c r="G270" i="12"/>
  <c r="H269" i="12"/>
  <c r="G269" i="12"/>
  <c r="F269" i="12"/>
  <c r="E269" i="12"/>
  <c r="H268" i="12"/>
  <c r="G268" i="12"/>
  <c r="F268" i="12"/>
  <c r="E268" i="12"/>
  <c r="H267" i="12"/>
  <c r="G267" i="12"/>
  <c r="F267" i="12"/>
  <c r="E267" i="12"/>
  <c r="G266" i="12"/>
  <c r="F266" i="12"/>
  <c r="G265" i="12"/>
  <c r="F265" i="12"/>
  <c r="H264" i="12"/>
  <c r="G264" i="12"/>
  <c r="F264" i="12"/>
  <c r="E264" i="12"/>
  <c r="H263" i="12"/>
  <c r="G263" i="12"/>
  <c r="F263" i="12"/>
  <c r="E263" i="12"/>
  <c r="H262" i="12"/>
  <c r="G262" i="12"/>
  <c r="F262" i="12"/>
  <c r="E262" i="12"/>
  <c r="H261" i="12"/>
  <c r="G261" i="12"/>
  <c r="E261" i="12"/>
  <c r="G260" i="12"/>
  <c r="H260" i="12" s="1"/>
  <c r="F260" i="12"/>
  <c r="E260" i="12"/>
  <c r="G259" i="12"/>
  <c r="H259" i="12" s="1"/>
  <c r="F259" i="12"/>
  <c r="E259" i="12"/>
  <c r="G258" i="12"/>
  <c r="H258" i="12" s="1"/>
  <c r="F258" i="12"/>
  <c r="E258" i="12"/>
  <c r="G257" i="12"/>
  <c r="H257" i="12" s="1"/>
  <c r="F257" i="12"/>
  <c r="E257" i="12"/>
  <c r="G256" i="12"/>
  <c r="H256" i="12" s="1"/>
  <c r="E256" i="12"/>
  <c r="G255" i="12"/>
  <c r="E255" i="12"/>
  <c r="H255" i="12" s="1"/>
  <c r="G254" i="12"/>
  <c r="F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F251" i="12"/>
  <c r="E251" i="12"/>
  <c r="H251" i="12" s="1"/>
  <c r="G250" i="12"/>
  <c r="E250" i="12"/>
  <c r="H250" i="12" s="1"/>
  <c r="G249" i="12"/>
  <c r="F249" i="12"/>
  <c r="E249" i="12"/>
  <c r="H249" i="12" s="1"/>
  <c r="G248" i="12"/>
  <c r="F248" i="12"/>
  <c r="E248" i="12"/>
  <c r="H248" i="12" s="1"/>
  <c r="G247" i="12"/>
  <c r="H246" i="12"/>
  <c r="G246" i="12"/>
  <c r="F246" i="12"/>
  <c r="E246" i="12"/>
  <c r="H245" i="12"/>
  <c r="G245" i="12"/>
  <c r="F245" i="12"/>
  <c r="E245" i="12"/>
  <c r="G244" i="12"/>
  <c r="G243" i="12"/>
  <c r="H243" i="12" s="1"/>
  <c r="F243" i="12"/>
  <c r="E243" i="12"/>
  <c r="G242" i="12"/>
  <c r="H242" i="12" s="1"/>
  <c r="F242" i="12"/>
  <c r="E242" i="12"/>
  <c r="G241" i="12"/>
  <c r="E241" i="12"/>
  <c r="G240" i="12"/>
  <c r="F240" i="12"/>
  <c r="E240" i="12"/>
  <c r="H240" i="12" s="1"/>
  <c r="G239" i="12"/>
  <c r="F239" i="12"/>
  <c r="E239" i="12"/>
  <c r="H239" i="12" s="1"/>
  <c r="G238" i="12"/>
  <c r="F238" i="12"/>
  <c r="E238" i="12"/>
  <c r="H238" i="12" s="1"/>
  <c r="G237" i="12"/>
  <c r="E237" i="12"/>
  <c r="H237" i="12" s="1"/>
  <c r="G236" i="12"/>
  <c r="F236" i="12"/>
  <c r="E236" i="12"/>
  <c r="H236" i="12" s="1"/>
  <c r="G235" i="12"/>
  <c r="F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G230" i="12"/>
  <c r="H230" i="12" s="1"/>
  <c r="F230" i="12"/>
  <c r="E230" i="12"/>
  <c r="G229" i="12"/>
  <c r="H229" i="12" s="1"/>
  <c r="F229" i="12"/>
  <c r="E229" i="12"/>
  <c r="G228" i="12"/>
  <c r="H228" i="12" s="1"/>
  <c r="F228" i="12"/>
  <c r="E228" i="12"/>
  <c r="G227" i="12"/>
  <c r="H227" i="12" s="1"/>
  <c r="F227" i="12"/>
  <c r="E227" i="12"/>
  <c r="G226" i="12"/>
  <c r="H226" i="12" s="1"/>
  <c r="F226" i="12"/>
  <c r="E226" i="12"/>
  <c r="G225" i="12"/>
  <c r="H225" i="12" s="1"/>
  <c r="F225" i="12"/>
  <c r="E225" i="12"/>
  <c r="G224" i="12"/>
  <c r="G223" i="12"/>
  <c r="H223" i="12" s="1"/>
  <c r="F223" i="12"/>
  <c r="E223" i="12"/>
  <c r="G222" i="12"/>
  <c r="H222" i="12" s="1"/>
  <c r="F222" i="12"/>
  <c r="E222" i="12"/>
  <c r="G221" i="12"/>
  <c r="H221" i="12" s="1"/>
  <c r="F221" i="12"/>
  <c r="E221" i="12"/>
  <c r="G220" i="12"/>
  <c r="F220" i="12"/>
  <c r="G219" i="12"/>
  <c r="E219" i="12"/>
  <c r="G218" i="12"/>
  <c r="F218" i="12"/>
  <c r="E218" i="12"/>
  <c r="H218" i="12" s="1"/>
  <c r="G217" i="12"/>
  <c r="F217" i="12"/>
  <c r="E217" i="12"/>
  <c r="H217" i="12" s="1"/>
  <c r="G216" i="12"/>
  <c r="E216" i="12"/>
  <c r="H216" i="12" s="1"/>
  <c r="G215" i="12"/>
  <c r="G214" i="12"/>
  <c r="G213" i="12"/>
  <c r="H213" i="12" s="1"/>
  <c r="F213" i="12"/>
  <c r="E213" i="12"/>
  <c r="G212" i="12"/>
  <c r="H212" i="12" s="1"/>
  <c r="F212" i="12"/>
  <c r="E212" i="12"/>
  <c r="G211" i="12"/>
  <c r="E211" i="12"/>
  <c r="G210" i="12"/>
  <c r="G209" i="12"/>
  <c r="G208" i="12"/>
  <c r="G207" i="12"/>
  <c r="E207" i="12"/>
  <c r="G206" i="12"/>
  <c r="F206" i="12"/>
  <c r="E206" i="12"/>
  <c r="H206" i="12" s="1"/>
  <c r="G205" i="12"/>
  <c r="G204" i="12"/>
  <c r="H203" i="12"/>
  <c r="G203" i="12"/>
  <c r="F203" i="12"/>
  <c r="E203" i="12"/>
  <c r="H202" i="12"/>
  <c r="G202" i="12"/>
  <c r="F202" i="12"/>
  <c r="E202" i="12"/>
  <c r="H201" i="12"/>
  <c r="G201" i="12"/>
  <c r="F201" i="12"/>
  <c r="E201" i="12"/>
  <c r="H200" i="12"/>
  <c r="G200" i="12"/>
  <c r="F200" i="12"/>
  <c r="E200" i="12"/>
  <c r="H199" i="12"/>
  <c r="G199" i="12"/>
  <c r="E199" i="12"/>
  <c r="G198" i="12"/>
  <c r="E198" i="12"/>
  <c r="G197" i="12"/>
  <c r="E197" i="12"/>
  <c r="H197" i="12" s="1"/>
  <c r="G196" i="12"/>
  <c r="G195" i="12"/>
  <c r="H195" i="12" s="1"/>
  <c r="F195" i="12"/>
  <c r="E195" i="12"/>
  <c r="G194" i="12"/>
  <c r="H194" i="12" s="1"/>
  <c r="F194" i="12"/>
  <c r="E194" i="12"/>
  <c r="G193" i="12"/>
  <c r="G192" i="12"/>
  <c r="E192" i="12"/>
  <c r="G191" i="12"/>
  <c r="H190" i="12"/>
  <c r="G190" i="12"/>
  <c r="E190" i="12"/>
  <c r="G189" i="12"/>
  <c r="H189" i="12" s="1"/>
  <c r="E189" i="12"/>
  <c r="G188" i="12"/>
  <c r="H188" i="12" s="1"/>
  <c r="F188" i="12"/>
  <c r="E188" i="12"/>
  <c r="G187" i="12"/>
  <c r="E187" i="12"/>
  <c r="G186" i="12"/>
  <c r="E186" i="12"/>
  <c r="H186" i="12" s="1"/>
  <c r="G185" i="12"/>
  <c r="F185" i="12"/>
  <c r="E185" i="12"/>
  <c r="H185" i="12" s="1"/>
  <c r="G184" i="12"/>
  <c r="G183" i="12"/>
  <c r="H183" i="12" s="1"/>
  <c r="E183" i="12"/>
  <c r="G182" i="12"/>
  <c r="G181" i="12"/>
  <c r="F181" i="12"/>
  <c r="E181" i="12"/>
  <c r="H181" i="12" s="1"/>
  <c r="G180" i="12"/>
  <c r="E180" i="12"/>
  <c r="H180" i="12" s="1"/>
  <c r="G179" i="12"/>
  <c r="F179" i="12"/>
  <c r="E179" i="12"/>
  <c r="H179" i="12" s="1"/>
  <c r="G178" i="12"/>
  <c r="G177" i="12"/>
  <c r="D177" i="12"/>
  <c r="C177" i="12"/>
  <c r="E325" i="12" s="1"/>
  <c r="H325" i="12" s="1"/>
  <c r="G171" i="12"/>
  <c r="F171" i="12"/>
  <c r="E171" i="12"/>
  <c r="G170" i="12"/>
  <c r="F170" i="12"/>
  <c r="E170" i="12"/>
  <c r="G169" i="12"/>
  <c r="F169" i="12"/>
  <c r="E169" i="12"/>
  <c r="H169" i="12" s="1"/>
  <c r="G168" i="12"/>
  <c r="F168" i="12"/>
  <c r="E168" i="12"/>
  <c r="H168" i="12" s="1"/>
  <c r="G167" i="12"/>
  <c r="F167" i="12"/>
  <c r="E167" i="12"/>
  <c r="G166" i="12"/>
  <c r="F166" i="12"/>
  <c r="E166" i="12"/>
  <c r="G165" i="12"/>
  <c r="F165" i="12"/>
  <c r="E165" i="12"/>
  <c r="H165" i="12" s="1"/>
  <c r="G164" i="12"/>
  <c r="F164" i="12"/>
  <c r="E164" i="12"/>
  <c r="H164" i="12" s="1"/>
  <c r="G163" i="12"/>
  <c r="F163" i="12"/>
  <c r="E163" i="12"/>
  <c r="G162" i="12"/>
  <c r="F162" i="12"/>
  <c r="E162" i="12"/>
  <c r="G161" i="12"/>
  <c r="F161" i="12"/>
  <c r="E161" i="12"/>
  <c r="H161" i="12" s="1"/>
  <c r="G160" i="12"/>
  <c r="F160" i="12"/>
  <c r="E160" i="12"/>
  <c r="H160" i="12" s="1"/>
  <c r="G159" i="12"/>
  <c r="F159" i="12"/>
  <c r="E159" i="12"/>
  <c r="G158" i="12"/>
  <c r="F158" i="12"/>
  <c r="E158" i="12"/>
  <c r="G157" i="12"/>
  <c r="F157" i="12"/>
  <c r="E157" i="12"/>
  <c r="H157" i="12" s="1"/>
  <c r="G156" i="12"/>
  <c r="F156" i="12"/>
  <c r="E156" i="12"/>
  <c r="H156" i="12" s="1"/>
  <c r="G155" i="12"/>
  <c r="F155" i="12"/>
  <c r="E155" i="12"/>
  <c r="G154" i="12"/>
  <c r="F154" i="12"/>
  <c r="E154" i="12"/>
  <c r="G153" i="12"/>
  <c r="F153" i="12"/>
  <c r="E153" i="12"/>
  <c r="H153" i="12" s="1"/>
  <c r="G152" i="12"/>
  <c r="F152" i="12"/>
  <c r="E152" i="12"/>
  <c r="H152" i="12" s="1"/>
  <c r="G151" i="12"/>
  <c r="F151" i="12"/>
  <c r="E151" i="12"/>
  <c r="G150" i="12"/>
  <c r="F150" i="12"/>
  <c r="E150" i="12"/>
  <c r="G149" i="12"/>
  <c r="F149" i="12"/>
  <c r="E149" i="12"/>
  <c r="H149" i="12" s="1"/>
  <c r="G148" i="12"/>
  <c r="F148" i="12"/>
  <c r="E148" i="12"/>
  <c r="H148" i="12" s="1"/>
  <c r="G147" i="12"/>
  <c r="F147" i="12"/>
  <c r="E147" i="12"/>
  <c r="G146" i="12"/>
  <c r="F146" i="12"/>
  <c r="E146" i="12"/>
  <c r="G145" i="12"/>
  <c r="F145" i="12"/>
  <c r="E145" i="12"/>
  <c r="H145" i="12" s="1"/>
  <c r="G144" i="12"/>
  <c r="F144" i="12"/>
  <c r="E144" i="12"/>
  <c r="H144" i="12" s="1"/>
  <c r="G143" i="12"/>
  <c r="F143" i="12"/>
  <c r="E143" i="12"/>
  <c r="G142" i="12"/>
  <c r="F142" i="12"/>
  <c r="E142" i="12"/>
  <c r="G141" i="12"/>
  <c r="F141" i="12"/>
  <c r="E141" i="12"/>
  <c r="H141" i="12" s="1"/>
  <c r="G140" i="12"/>
  <c r="F140" i="12"/>
  <c r="E140" i="12"/>
  <c r="H140" i="12" s="1"/>
  <c r="G139" i="12"/>
  <c r="F139" i="12"/>
  <c r="E139" i="12"/>
  <c r="G138" i="12"/>
  <c r="F138" i="12"/>
  <c r="E138" i="12"/>
  <c r="G137" i="12"/>
  <c r="F137" i="12"/>
  <c r="E137" i="12"/>
  <c r="H137" i="12" s="1"/>
  <c r="G136" i="12"/>
  <c r="F136" i="12"/>
  <c r="E136" i="12"/>
  <c r="H136" i="12" s="1"/>
  <c r="G135" i="12"/>
  <c r="F135" i="12"/>
  <c r="E135" i="12"/>
  <c r="G134" i="12"/>
  <c r="F134" i="12"/>
  <c r="E134" i="12"/>
  <c r="G133" i="12"/>
  <c r="F133" i="12"/>
  <c r="E133" i="12"/>
  <c r="H133" i="12" s="1"/>
  <c r="G132" i="12"/>
  <c r="F132" i="12"/>
  <c r="E132" i="12"/>
  <c r="H132" i="12" s="1"/>
  <c r="G131" i="12"/>
  <c r="F131" i="12"/>
  <c r="E131" i="12"/>
  <c r="G130" i="12"/>
  <c r="F130" i="12"/>
  <c r="G129" i="12"/>
  <c r="F129" i="12"/>
  <c r="E129" i="12"/>
  <c r="H129" i="12" s="1"/>
  <c r="G128" i="12"/>
  <c r="F128" i="12"/>
  <c r="E128" i="12"/>
  <c r="H128" i="12" s="1"/>
  <c r="G127" i="12"/>
  <c r="F127" i="12"/>
  <c r="E127" i="12"/>
  <c r="G126" i="12"/>
  <c r="F126" i="12"/>
  <c r="E126" i="12"/>
  <c r="G125" i="12"/>
  <c r="F125" i="12"/>
  <c r="E125" i="12"/>
  <c r="H125" i="12" s="1"/>
  <c r="G124" i="12"/>
  <c r="F124" i="12"/>
  <c r="E124" i="12"/>
  <c r="H124" i="12" s="1"/>
  <c r="G123" i="12"/>
  <c r="F123" i="12"/>
  <c r="E123" i="12"/>
  <c r="G122" i="12"/>
  <c r="F122" i="12"/>
  <c r="E122" i="12"/>
  <c r="G121" i="12"/>
  <c r="F121" i="12"/>
  <c r="E121" i="12"/>
  <c r="H121" i="12" s="1"/>
  <c r="G120" i="12"/>
  <c r="F120" i="12"/>
  <c r="E120" i="12"/>
  <c r="H120" i="12" s="1"/>
  <c r="G119" i="12"/>
  <c r="F119" i="12"/>
  <c r="E119" i="12"/>
  <c r="G118" i="12"/>
  <c r="F118" i="12"/>
  <c r="G117" i="12"/>
  <c r="F117" i="12"/>
  <c r="E117" i="12"/>
  <c r="H117" i="12" s="1"/>
  <c r="G116" i="12"/>
  <c r="F116" i="12"/>
  <c r="E116" i="12"/>
  <c r="H116" i="12" s="1"/>
  <c r="G115" i="12"/>
  <c r="F115" i="12"/>
  <c r="E115" i="12"/>
  <c r="G114" i="12"/>
  <c r="F114" i="12"/>
  <c r="G113" i="12"/>
  <c r="F113" i="12"/>
  <c r="E113" i="12"/>
  <c r="H113" i="12" s="1"/>
  <c r="G112" i="12"/>
  <c r="F112" i="12"/>
  <c r="E112" i="12"/>
  <c r="H112" i="12" s="1"/>
  <c r="G111" i="12"/>
  <c r="F111" i="12"/>
  <c r="E111" i="12"/>
  <c r="G110" i="12"/>
  <c r="F110" i="12"/>
  <c r="E110" i="12"/>
  <c r="G109" i="12"/>
  <c r="F109" i="12"/>
  <c r="E109" i="12"/>
  <c r="H109" i="12" s="1"/>
  <c r="G108" i="12"/>
  <c r="F108" i="12"/>
  <c r="E108" i="12"/>
  <c r="H108" i="12" s="1"/>
  <c r="G107" i="12"/>
  <c r="F107" i="12"/>
  <c r="E107" i="12"/>
  <c r="G106" i="12"/>
  <c r="F106" i="12"/>
  <c r="G105" i="12"/>
  <c r="F105" i="12"/>
  <c r="E105" i="12"/>
  <c r="H105" i="12" s="1"/>
  <c r="G104" i="12"/>
  <c r="F104" i="12"/>
  <c r="E104" i="12"/>
  <c r="H104" i="12" s="1"/>
  <c r="G103" i="12"/>
  <c r="F103" i="12"/>
  <c r="E103" i="12"/>
  <c r="G102" i="12"/>
  <c r="F102" i="12"/>
  <c r="G101" i="12"/>
  <c r="F101" i="12"/>
  <c r="E101" i="12"/>
  <c r="H101" i="12" s="1"/>
  <c r="G100" i="12"/>
  <c r="F100" i="12"/>
  <c r="E100" i="12"/>
  <c r="H100" i="12" s="1"/>
  <c r="G99" i="12"/>
  <c r="F99" i="12"/>
  <c r="E99" i="12"/>
  <c r="G98" i="12"/>
  <c r="F98" i="12"/>
  <c r="E98" i="12"/>
  <c r="G97" i="12"/>
  <c r="F97" i="12"/>
  <c r="E97" i="12"/>
  <c r="H97" i="12" s="1"/>
  <c r="G96" i="12"/>
  <c r="F96" i="12"/>
  <c r="E96" i="12"/>
  <c r="H96" i="12" s="1"/>
  <c r="G95" i="12"/>
  <c r="F95" i="12"/>
  <c r="E95" i="12"/>
  <c r="G94" i="12"/>
  <c r="F94" i="12"/>
  <c r="G93" i="12"/>
  <c r="F93" i="12"/>
  <c r="E93" i="12"/>
  <c r="H93" i="12" s="1"/>
  <c r="G92" i="12"/>
  <c r="F92" i="12"/>
  <c r="E92" i="12"/>
  <c r="H92" i="12" s="1"/>
  <c r="G91" i="12"/>
  <c r="F91" i="12"/>
  <c r="E91" i="12"/>
  <c r="G90" i="12"/>
  <c r="F90" i="12"/>
  <c r="E90" i="12"/>
  <c r="G89" i="12"/>
  <c r="F89" i="12"/>
  <c r="E89" i="12"/>
  <c r="H89" i="12" s="1"/>
  <c r="G88" i="12"/>
  <c r="F88" i="12"/>
  <c r="E88" i="12"/>
  <c r="H88" i="12" s="1"/>
  <c r="G87" i="12"/>
  <c r="F87" i="12"/>
  <c r="E87" i="12"/>
  <c r="G86" i="12"/>
  <c r="F86" i="12"/>
  <c r="E86" i="12"/>
  <c r="G85" i="12"/>
  <c r="F85" i="12"/>
  <c r="E85" i="12"/>
  <c r="H85" i="12" s="1"/>
  <c r="G84" i="12"/>
  <c r="F84" i="12"/>
  <c r="E84" i="12"/>
  <c r="H84" i="12" s="1"/>
  <c r="G83" i="12"/>
  <c r="F83" i="12"/>
  <c r="E83" i="12"/>
  <c r="G82" i="12"/>
  <c r="F82" i="12"/>
  <c r="E82" i="12"/>
  <c r="G81" i="12"/>
  <c r="F81" i="12"/>
  <c r="E81" i="12"/>
  <c r="H81" i="12" s="1"/>
  <c r="G80" i="12"/>
  <c r="F80" i="12"/>
  <c r="E80" i="12"/>
  <c r="H80" i="12" s="1"/>
  <c r="G79" i="12"/>
  <c r="F79" i="12"/>
  <c r="E79" i="12"/>
  <c r="G78" i="12"/>
  <c r="F78" i="12"/>
  <c r="E78" i="12"/>
  <c r="G77" i="12"/>
  <c r="F77" i="12"/>
  <c r="E77" i="12"/>
  <c r="H77" i="12" s="1"/>
  <c r="F76" i="12"/>
  <c r="E76" i="12"/>
  <c r="D76" i="12"/>
  <c r="C76" i="12"/>
  <c r="E130" i="12" s="1"/>
  <c r="H130" i="12" s="1"/>
  <c r="G70" i="12"/>
  <c r="E70" i="12"/>
  <c r="G69" i="12"/>
  <c r="E69" i="12"/>
  <c r="H69" i="12" s="1"/>
  <c r="G68" i="12"/>
  <c r="F68" i="12"/>
  <c r="E68" i="12"/>
  <c r="H68" i="12" s="1"/>
  <c r="G67" i="12"/>
  <c r="F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E54" i="12"/>
  <c r="G53" i="12"/>
  <c r="H53" i="12" s="1"/>
  <c r="F53" i="12"/>
  <c r="E53" i="12"/>
  <c r="G52" i="12"/>
  <c r="H52" i="12" s="1"/>
  <c r="F52" i="12"/>
  <c r="E52" i="12"/>
  <c r="G51" i="12"/>
  <c r="H51" i="12" s="1"/>
  <c r="F51" i="12"/>
  <c r="E51" i="12"/>
  <c r="G50" i="12"/>
  <c r="E50" i="12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E36" i="12"/>
  <c r="H36" i="12" s="1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F32" i="12"/>
  <c r="E32" i="12"/>
  <c r="H32" i="12" s="1"/>
  <c r="G31" i="12"/>
  <c r="F31" i="12"/>
  <c r="E31" i="12"/>
  <c r="H31" i="12" s="1"/>
  <c r="H30" i="12"/>
  <c r="G30" i="12"/>
  <c r="E30" i="12"/>
  <c r="H29" i="12"/>
  <c r="G29" i="12"/>
  <c r="E29" i="12"/>
  <c r="G28" i="12"/>
  <c r="H28" i="12" s="1"/>
  <c r="F28" i="12"/>
  <c r="E28" i="12"/>
  <c r="G27" i="12"/>
  <c r="F27" i="12"/>
  <c r="G26" i="12"/>
  <c r="H26" i="12" s="1"/>
  <c r="F26" i="12"/>
  <c r="E26" i="12"/>
  <c r="G25" i="12"/>
  <c r="H25" i="12" s="1"/>
  <c r="F25" i="12"/>
  <c r="E25" i="12"/>
  <c r="G24" i="12"/>
  <c r="H24" i="12" s="1"/>
  <c r="F24" i="12"/>
  <c r="E24" i="12"/>
  <c r="G23" i="12"/>
  <c r="H23" i="12" s="1"/>
  <c r="F23" i="12"/>
  <c r="E23" i="12"/>
  <c r="G22" i="12"/>
  <c r="H22" i="12" s="1"/>
  <c r="F22" i="12"/>
  <c r="E22" i="12"/>
  <c r="G21" i="12"/>
  <c r="H21" i="12" s="1"/>
  <c r="F21" i="12"/>
  <c r="E21" i="12"/>
  <c r="G20" i="12"/>
  <c r="H20" i="12" s="1"/>
  <c r="F20" i="12"/>
  <c r="E20" i="12"/>
  <c r="G19" i="12"/>
  <c r="E19" i="12"/>
  <c r="H19" i="12" s="1"/>
  <c r="D19" i="12"/>
  <c r="C19" i="12"/>
  <c r="E27" i="12" s="1"/>
  <c r="C13" i="12"/>
  <c r="D12" i="12"/>
  <c r="C11" i="12"/>
  <c r="D10" i="12"/>
  <c r="F10" i="12" s="1"/>
  <c r="C10" i="12"/>
  <c r="C9" i="12"/>
  <c r="D8" i="12"/>
  <c r="G618" i="11"/>
  <c r="F618" i="11"/>
  <c r="G617" i="11"/>
  <c r="F617" i="11"/>
  <c r="G616" i="11"/>
  <c r="F616" i="11"/>
  <c r="E616" i="11"/>
  <c r="G615" i="11"/>
  <c r="F615" i="11"/>
  <c r="E615" i="11"/>
  <c r="G614" i="11"/>
  <c r="F614" i="11"/>
  <c r="G613" i="11"/>
  <c r="F613" i="11"/>
  <c r="E613" i="11"/>
  <c r="H613" i="11" s="1"/>
  <c r="G612" i="11"/>
  <c r="F612" i="11"/>
  <c r="G611" i="11"/>
  <c r="F611" i="11"/>
  <c r="G610" i="11"/>
  <c r="F610" i="11"/>
  <c r="G609" i="11"/>
  <c r="F609" i="11"/>
  <c r="G608" i="11"/>
  <c r="F608" i="11"/>
  <c r="G607" i="11"/>
  <c r="F607" i="11"/>
  <c r="G606" i="11"/>
  <c r="F606" i="11"/>
  <c r="G605" i="11"/>
  <c r="F605" i="11"/>
  <c r="E605" i="11"/>
  <c r="H605" i="11" s="1"/>
  <c r="G604" i="11"/>
  <c r="F604" i="11"/>
  <c r="G603" i="11"/>
  <c r="F603" i="11"/>
  <c r="E603" i="11"/>
  <c r="G602" i="11"/>
  <c r="F602" i="11"/>
  <c r="G601" i="11"/>
  <c r="F601" i="11"/>
  <c r="G600" i="11"/>
  <c r="F600" i="11"/>
  <c r="E600" i="11"/>
  <c r="G599" i="11"/>
  <c r="F599" i="11"/>
  <c r="E599" i="11"/>
  <c r="G598" i="11"/>
  <c r="F598" i="11"/>
  <c r="G597" i="11"/>
  <c r="F597" i="11"/>
  <c r="E597" i="11"/>
  <c r="H597" i="11" s="1"/>
  <c r="G596" i="11"/>
  <c r="F596" i="11"/>
  <c r="G595" i="11"/>
  <c r="F595" i="11"/>
  <c r="G594" i="11"/>
  <c r="F594" i="11"/>
  <c r="G593" i="11"/>
  <c r="F593" i="11"/>
  <c r="E593" i="11"/>
  <c r="H593" i="11" s="1"/>
  <c r="G592" i="11"/>
  <c r="F592" i="11"/>
  <c r="E592" i="11"/>
  <c r="F591" i="11"/>
  <c r="D591" i="11"/>
  <c r="C591" i="11"/>
  <c r="G585" i="11"/>
  <c r="F585" i="11"/>
  <c r="E585" i="11"/>
  <c r="H585" i="11" s="1"/>
  <c r="G584" i="11"/>
  <c r="F584" i="11"/>
  <c r="E584" i="11"/>
  <c r="H584" i="11" s="1"/>
  <c r="G583" i="11"/>
  <c r="F583" i="11"/>
  <c r="E583" i="11"/>
  <c r="H583" i="11" s="1"/>
  <c r="G582" i="11"/>
  <c r="F582" i="11"/>
  <c r="E582" i="11"/>
  <c r="H582" i="11" s="1"/>
  <c r="G581" i="11"/>
  <c r="G580" i="11"/>
  <c r="H580" i="11" s="1"/>
  <c r="F580" i="11"/>
  <c r="E580" i="11"/>
  <c r="G579" i="11"/>
  <c r="G578" i="11"/>
  <c r="G577" i="11"/>
  <c r="F577" i="11"/>
  <c r="E577" i="11"/>
  <c r="H577" i="11" s="1"/>
  <c r="G576" i="11"/>
  <c r="E576" i="11"/>
  <c r="H576" i="11" s="1"/>
  <c r="H575" i="11"/>
  <c r="G575" i="11"/>
  <c r="F575" i="11"/>
  <c r="E575" i="11"/>
  <c r="H574" i="11"/>
  <c r="G574" i="11"/>
  <c r="F574" i="11"/>
  <c r="E574" i="11"/>
  <c r="H573" i="11"/>
  <c r="G573" i="11"/>
  <c r="F573" i="11"/>
  <c r="E573" i="11"/>
  <c r="G572" i="11"/>
  <c r="G571" i="11"/>
  <c r="G570" i="11"/>
  <c r="G569" i="11"/>
  <c r="H568" i="11"/>
  <c r="G568" i="11"/>
  <c r="F568" i="11"/>
  <c r="E568" i="11"/>
  <c r="H567" i="11"/>
  <c r="G567" i="11"/>
  <c r="F567" i="11"/>
  <c r="E567" i="11"/>
  <c r="G566" i="11"/>
  <c r="G565" i="11"/>
  <c r="H565" i="11" s="1"/>
  <c r="F565" i="11"/>
  <c r="E565" i="11"/>
  <c r="G564" i="11"/>
  <c r="G563" i="11"/>
  <c r="H563" i="11" s="1"/>
  <c r="F563" i="11"/>
  <c r="E563" i="11"/>
  <c r="G562" i="11"/>
  <c r="H562" i="11" s="1"/>
  <c r="F562" i="11"/>
  <c r="E562" i="11"/>
  <c r="G561" i="11"/>
  <c r="G560" i="11"/>
  <c r="G559" i="11"/>
  <c r="G558" i="11"/>
  <c r="G557" i="11"/>
  <c r="H557" i="11" s="1"/>
  <c r="F557" i="11"/>
  <c r="E557" i="11"/>
  <c r="G556" i="11"/>
  <c r="H556" i="11" s="1"/>
  <c r="F556" i="11"/>
  <c r="E556" i="11"/>
  <c r="G555" i="11"/>
  <c r="H555" i="11" s="1"/>
  <c r="F555" i="11"/>
  <c r="E555" i="11"/>
  <c r="G554" i="11"/>
  <c r="H554" i="11" s="1"/>
  <c r="F554" i="11"/>
  <c r="E554" i="11"/>
  <c r="G553" i="11"/>
  <c r="H553" i="11" s="1"/>
  <c r="F553" i="11"/>
  <c r="E553" i="11"/>
  <c r="G552" i="11"/>
  <c r="H552" i="11" s="1"/>
  <c r="F552" i="11"/>
  <c r="E552" i="11"/>
  <c r="G551" i="11"/>
  <c r="H551" i="11" s="1"/>
  <c r="F551" i="11"/>
  <c r="E551" i="11"/>
  <c r="G550" i="11"/>
  <c r="H550" i="11" s="1"/>
  <c r="F550" i="11"/>
  <c r="E550" i="11"/>
  <c r="G549" i="11"/>
  <c r="G548" i="11"/>
  <c r="G547" i="11"/>
  <c r="F547" i="11"/>
  <c r="E547" i="11"/>
  <c r="H547" i="11" s="1"/>
  <c r="H546" i="11"/>
  <c r="G546" i="11"/>
  <c r="E546" i="11"/>
  <c r="G545" i="11"/>
  <c r="G544" i="11"/>
  <c r="E544" i="11"/>
  <c r="H544" i="11" s="1"/>
  <c r="G543" i="11"/>
  <c r="F543" i="11"/>
  <c r="E543" i="11"/>
  <c r="H543" i="11" s="1"/>
  <c r="G542" i="11"/>
  <c r="G541" i="11"/>
  <c r="F541" i="11"/>
  <c r="E541" i="11"/>
  <c r="H541" i="11" s="1"/>
  <c r="G540" i="11"/>
  <c r="F540" i="11"/>
  <c r="G539" i="11"/>
  <c r="F539" i="11"/>
  <c r="E539" i="11"/>
  <c r="H539" i="11" s="1"/>
  <c r="G538" i="11"/>
  <c r="F538" i="1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H533" i="11"/>
  <c r="G533" i="11"/>
  <c r="F533" i="11"/>
  <c r="E533" i="11"/>
  <c r="G532" i="11"/>
  <c r="G531" i="11"/>
  <c r="H531" i="11" s="1"/>
  <c r="F531" i="11"/>
  <c r="E531" i="11"/>
  <c r="G530" i="11"/>
  <c r="H530" i="11" s="1"/>
  <c r="F530" i="11"/>
  <c r="E530" i="11"/>
  <c r="G529" i="11"/>
  <c r="H529" i="11" s="1"/>
  <c r="F529" i="11"/>
  <c r="E529" i="11"/>
  <c r="G528" i="11"/>
  <c r="H528" i="11" s="1"/>
  <c r="F528" i="11"/>
  <c r="E528" i="11"/>
  <c r="G527" i="11"/>
  <c r="H527" i="11" s="1"/>
  <c r="F527" i="11"/>
  <c r="E527" i="11"/>
  <c r="G526" i="11"/>
  <c r="F526" i="11"/>
  <c r="G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G520" i="11"/>
  <c r="G519" i="11"/>
  <c r="H519" i="11" s="1"/>
  <c r="F519" i="11"/>
  <c r="E519" i="11"/>
  <c r="G518" i="11"/>
  <c r="H518" i="11" s="1"/>
  <c r="F518" i="11"/>
  <c r="E518" i="11"/>
  <c r="G517" i="11"/>
  <c r="H517" i="11" s="1"/>
  <c r="F517" i="11"/>
  <c r="E517" i="11"/>
  <c r="G516" i="11"/>
  <c r="H516" i="11" s="1"/>
  <c r="F516" i="11"/>
  <c r="E516" i="11"/>
  <c r="G515" i="11"/>
  <c r="H515" i="11" s="1"/>
  <c r="F515" i="11"/>
  <c r="E515" i="11"/>
  <c r="G514" i="11"/>
  <c r="H514" i="11" s="1"/>
  <c r="F514" i="11"/>
  <c r="E514" i="11"/>
  <c r="G513" i="11"/>
  <c r="H513" i="11" s="1"/>
  <c r="F513" i="11"/>
  <c r="E513" i="11"/>
  <c r="G512" i="11"/>
  <c r="H512" i="11" s="1"/>
  <c r="F512" i="11"/>
  <c r="E512" i="11"/>
  <c r="G511" i="11"/>
  <c r="H511" i="11" s="1"/>
  <c r="F511" i="11"/>
  <c r="E511" i="11"/>
  <c r="G510" i="11"/>
  <c r="G509" i="11"/>
  <c r="H509" i="11" s="1"/>
  <c r="F509" i="11"/>
  <c r="E509" i="11"/>
  <c r="G508" i="11"/>
  <c r="H508" i="11" s="1"/>
  <c r="F508" i="11"/>
  <c r="E508" i="11"/>
  <c r="G507" i="1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G501" i="11"/>
  <c r="F501" i="11"/>
  <c r="E501" i="11"/>
  <c r="H501" i="11" s="1"/>
  <c r="G500" i="11"/>
  <c r="G499" i="11"/>
  <c r="G498" i="11"/>
  <c r="F498" i="11"/>
  <c r="H497" i="11"/>
  <c r="G497" i="11"/>
  <c r="E497" i="11"/>
  <c r="G496" i="11"/>
  <c r="G495" i="11"/>
  <c r="F495" i="11"/>
  <c r="E495" i="11"/>
  <c r="H495" i="11" s="1"/>
  <c r="G494" i="11"/>
  <c r="G493" i="11"/>
  <c r="H492" i="11"/>
  <c r="G492" i="11"/>
  <c r="F492" i="11"/>
  <c r="E492" i="11"/>
  <c r="G491" i="11"/>
  <c r="G490" i="11"/>
  <c r="H490" i="11" s="1"/>
  <c r="F490" i="11"/>
  <c r="E490" i="11"/>
  <c r="G489" i="11"/>
  <c r="G488" i="11"/>
  <c r="F488" i="11"/>
  <c r="E488" i="11"/>
  <c r="H488" i="11" s="1"/>
  <c r="G487" i="11"/>
  <c r="F487" i="11"/>
  <c r="E487" i="11"/>
  <c r="H487" i="11" s="1"/>
  <c r="G486" i="11"/>
  <c r="H485" i="11"/>
  <c r="G485" i="11"/>
  <c r="F485" i="11"/>
  <c r="E485" i="11"/>
  <c r="H484" i="11"/>
  <c r="G484" i="11"/>
  <c r="F484" i="11"/>
  <c r="E484" i="11"/>
  <c r="H483" i="11"/>
  <c r="G483" i="11"/>
  <c r="F483" i="11"/>
  <c r="E483" i="11"/>
  <c r="G482" i="11"/>
  <c r="F482" i="11"/>
  <c r="G481" i="11"/>
  <c r="G480" i="11"/>
  <c r="H480" i="11" s="1"/>
  <c r="F480" i="11"/>
  <c r="E480" i="11"/>
  <c r="G479" i="11"/>
  <c r="G478" i="11"/>
  <c r="G477" i="11"/>
  <c r="F477" i="11"/>
  <c r="E477" i="11"/>
  <c r="H477" i="11" s="1"/>
  <c r="G476" i="11"/>
  <c r="G475" i="11"/>
  <c r="G474" i="11"/>
  <c r="G473" i="11"/>
  <c r="E473" i="11"/>
  <c r="H473" i="11" s="1"/>
  <c r="G472" i="11"/>
  <c r="F472" i="11"/>
  <c r="E472" i="11"/>
  <c r="H472" i="11" s="1"/>
  <c r="G471" i="11"/>
  <c r="F471" i="11"/>
  <c r="G470" i="11"/>
  <c r="F470" i="11"/>
  <c r="E470" i="11"/>
  <c r="H470" i="11" s="1"/>
  <c r="G469" i="11"/>
  <c r="E469" i="11"/>
  <c r="H469" i="11" s="1"/>
  <c r="H468" i="11"/>
  <c r="G468" i="11"/>
  <c r="F468" i="11"/>
  <c r="E468" i="11"/>
  <c r="G467" i="11"/>
  <c r="G466" i="11"/>
  <c r="G465" i="11"/>
  <c r="G464" i="11"/>
  <c r="F464" i="11"/>
  <c r="E464" i="11"/>
  <c r="H464" i="11" s="1"/>
  <c r="G463" i="11"/>
  <c r="H462" i="11"/>
  <c r="G462" i="11"/>
  <c r="F462" i="11"/>
  <c r="E462" i="11"/>
  <c r="H461" i="11"/>
  <c r="G461" i="11"/>
  <c r="F461" i="11"/>
  <c r="E461" i="11"/>
  <c r="H460" i="11"/>
  <c r="G460" i="11"/>
  <c r="F460" i="11"/>
  <c r="E460" i="11"/>
  <c r="G459" i="11"/>
  <c r="F459" i="11"/>
  <c r="H458" i="11"/>
  <c r="G458" i="11"/>
  <c r="F458" i="11"/>
  <c r="E458" i="11"/>
  <c r="H457" i="11"/>
  <c r="G457" i="11"/>
  <c r="F457" i="11"/>
  <c r="E457" i="11"/>
  <c r="H456" i="11"/>
  <c r="G456" i="11"/>
  <c r="F456" i="11"/>
  <c r="E456" i="11"/>
  <c r="G455" i="11"/>
  <c r="G454" i="11"/>
  <c r="G453" i="11"/>
  <c r="E453" i="11"/>
  <c r="H453" i="11" s="1"/>
  <c r="G452" i="11"/>
  <c r="G451" i="11"/>
  <c r="H450" i="11"/>
  <c r="G450" i="11"/>
  <c r="F450" i="11"/>
  <c r="E450" i="11"/>
  <c r="G449" i="11"/>
  <c r="G448" i="11"/>
  <c r="E448" i="11"/>
  <c r="H448" i="11" s="1"/>
  <c r="G447" i="11"/>
  <c r="G446" i="11"/>
  <c r="F446" i="11"/>
  <c r="G445" i="11"/>
  <c r="G444" i="11"/>
  <c r="G443" i="11"/>
  <c r="E443" i="11"/>
  <c r="H443" i="11" s="1"/>
  <c r="G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H437" i="11"/>
  <c r="G437" i="11"/>
  <c r="F437" i="11"/>
  <c r="E437" i="11"/>
  <c r="H436" i="11"/>
  <c r="G436" i="11"/>
  <c r="F436" i="11"/>
  <c r="E436" i="11"/>
  <c r="H435" i="11"/>
  <c r="G435" i="11"/>
  <c r="F435" i="11"/>
  <c r="E435" i="11"/>
  <c r="H434" i="11"/>
  <c r="G434" i="11"/>
  <c r="F434" i="11"/>
  <c r="E434" i="11"/>
  <c r="H433" i="11"/>
  <c r="G433" i="11"/>
  <c r="F433" i="11"/>
  <c r="E433" i="11"/>
  <c r="H432" i="11"/>
  <c r="G432" i="11"/>
  <c r="F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G428" i="11"/>
  <c r="H427" i="11"/>
  <c r="G427" i="11"/>
  <c r="F427" i="11"/>
  <c r="E427" i="11"/>
  <c r="H426" i="11"/>
  <c r="G426" i="11"/>
  <c r="F426" i="11"/>
  <c r="E426" i="11"/>
  <c r="H425" i="11"/>
  <c r="G425" i="11"/>
  <c r="E425" i="11"/>
  <c r="G424" i="11"/>
  <c r="E424" i="1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E420" i="11"/>
  <c r="H420" i="11" s="1"/>
  <c r="G419" i="11"/>
  <c r="F419" i="11"/>
  <c r="E419" i="11"/>
  <c r="H419" i="11" s="1"/>
  <c r="G418" i="11"/>
  <c r="G417" i="11"/>
  <c r="G416" i="1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F412" i="11"/>
  <c r="E412" i="11"/>
  <c r="H412" i="11" s="1"/>
  <c r="G411" i="11"/>
  <c r="E411" i="11"/>
  <c r="H411" i="11" s="1"/>
  <c r="H410" i="11"/>
  <c r="G410" i="11"/>
  <c r="E410" i="11"/>
  <c r="H409" i="11"/>
  <c r="G409" i="11"/>
  <c r="E409" i="11"/>
  <c r="G408" i="11"/>
  <c r="H408" i="11" s="1"/>
  <c r="F408" i="11"/>
  <c r="E408" i="11"/>
  <c r="G407" i="11"/>
  <c r="G406" i="11"/>
  <c r="G405" i="11"/>
  <c r="H404" i="11"/>
  <c r="G404" i="11"/>
  <c r="F404" i="11"/>
  <c r="E404" i="11"/>
  <c r="H403" i="11"/>
  <c r="G403" i="11"/>
  <c r="F403" i="11"/>
  <c r="E403" i="11"/>
  <c r="G402" i="11"/>
  <c r="G401" i="11"/>
  <c r="G400" i="11"/>
  <c r="E400" i="11"/>
  <c r="H400" i="11" s="1"/>
  <c r="G399" i="11"/>
  <c r="F399" i="11"/>
  <c r="E399" i="11"/>
  <c r="H399" i="11" s="1"/>
  <c r="G398" i="11"/>
  <c r="F398" i="11"/>
  <c r="E398" i="11"/>
  <c r="H398" i="11" s="1"/>
  <c r="G397" i="11"/>
  <c r="F397" i="11"/>
  <c r="E397" i="11"/>
  <c r="H397" i="11" s="1"/>
  <c r="G396" i="11"/>
  <c r="F396" i="11"/>
  <c r="E396" i="11"/>
  <c r="H396" i="11" s="1"/>
  <c r="G395" i="11"/>
  <c r="H394" i="11"/>
  <c r="G394" i="11"/>
  <c r="F394" i="11"/>
  <c r="E394" i="11"/>
  <c r="H393" i="11"/>
  <c r="G393" i="11"/>
  <c r="F393" i="11"/>
  <c r="E393" i="11"/>
  <c r="H392" i="11"/>
  <c r="G392" i="11"/>
  <c r="F392" i="11"/>
  <c r="E392" i="11"/>
  <c r="G391" i="11"/>
  <c r="G390" i="11"/>
  <c r="G389" i="11"/>
  <c r="G388" i="11"/>
  <c r="F388" i="11"/>
  <c r="E388" i="11"/>
  <c r="H388" i="11" s="1"/>
  <c r="G387" i="11"/>
  <c r="G386" i="11"/>
  <c r="G385" i="11"/>
  <c r="F385" i="11"/>
  <c r="G384" i="11"/>
  <c r="H384" i="11" s="1"/>
  <c r="F384" i="11"/>
  <c r="E384" i="11"/>
  <c r="G383" i="11"/>
  <c r="F383" i="11"/>
  <c r="G382" i="11"/>
  <c r="H382" i="11" s="1"/>
  <c r="F382" i="11"/>
  <c r="E382" i="11"/>
  <c r="G381" i="11"/>
  <c r="G380" i="11"/>
  <c r="H379" i="11"/>
  <c r="G379" i="11"/>
  <c r="E379" i="11"/>
  <c r="G378" i="11"/>
  <c r="H378" i="11" s="1"/>
  <c r="F378" i="11"/>
  <c r="E378" i="11"/>
  <c r="G377" i="11"/>
  <c r="H377" i="11" s="1"/>
  <c r="F377" i="11"/>
  <c r="E377" i="11"/>
  <c r="G376" i="11"/>
  <c r="H376" i="11" s="1"/>
  <c r="E376" i="11"/>
  <c r="G375" i="11"/>
  <c r="H375" i="11" s="1"/>
  <c r="F375" i="11"/>
  <c r="E375" i="11"/>
  <c r="G374" i="11"/>
  <c r="H374" i="11" s="1"/>
  <c r="F374" i="11"/>
  <c r="E374" i="11"/>
  <c r="G373" i="11"/>
  <c r="H373" i="11" s="1"/>
  <c r="F373" i="11"/>
  <c r="E373" i="11"/>
  <c r="G372" i="11"/>
  <c r="E372" i="11"/>
  <c r="H372" i="11" s="1"/>
  <c r="G371" i="11"/>
  <c r="E371" i="11"/>
  <c r="H371" i="11" s="1"/>
  <c r="H370" i="11"/>
  <c r="G370" i="11"/>
  <c r="F370" i="11"/>
  <c r="E370" i="11"/>
  <c r="G369" i="11"/>
  <c r="G368" i="11"/>
  <c r="G367" i="11"/>
  <c r="H367" i="11" s="1"/>
  <c r="F367" i="11"/>
  <c r="E367" i="11"/>
  <c r="G366" i="11"/>
  <c r="F366" i="11"/>
  <c r="G365" i="11"/>
  <c r="H365" i="11" s="1"/>
  <c r="F365" i="11"/>
  <c r="E365" i="11"/>
  <c r="G364" i="11"/>
  <c r="H364" i="11" s="1"/>
  <c r="F364" i="11"/>
  <c r="E364" i="11"/>
  <c r="G363" i="11"/>
  <c r="H363" i="11" s="1"/>
  <c r="F363" i="11"/>
  <c r="E363" i="11"/>
  <c r="G362" i="11"/>
  <c r="G361" i="11"/>
  <c r="E361" i="11"/>
  <c r="H361" i="11" s="1"/>
  <c r="H360" i="11"/>
  <c r="G360" i="11"/>
  <c r="E360" i="11"/>
  <c r="H359" i="11"/>
  <c r="G359" i="11"/>
  <c r="E359" i="11"/>
  <c r="G358" i="11"/>
  <c r="E358" i="11"/>
  <c r="H358" i="11" s="1"/>
  <c r="G357" i="11"/>
  <c r="D356" i="11"/>
  <c r="C356" i="11"/>
  <c r="E578" i="11" s="1"/>
  <c r="H578" i="11" s="1"/>
  <c r="G350" i="11"/>
  <c r="F350" i="11"/>
  <c r="E350" i="11"/>
  <c r="H350" i="11" s="1"/>
  <c r="G349" i="11"/>
  <c r="F349" i="11"/>
  <c r="E349" i="11"/>
  <c r="G348" i="11"/>
  <c r="F348" i="11"/>
  <c r="E348" i="11"/>
  <c r="G347" i="11"/>
  <c r="F347" i="11"/>
  <c r="E347" i="11"/>
  <c r="H347" i="11" s="1"/>
  <c r="G346" i="11"/>
  <c r="F346" i="11"/>
  <c r="E346" i="11"/>
  <c r="H346" i="11" s="1"/>
  <c r="G345" i="11"/>
  <c r="F345" i="11"/>
  <c r="E345" i="11"/>
  <c r="G344" i="11"/>
  <c r="F344" i="11"/>
  <c r="G343" i="11"/>
  <c r="F343" i="11"/>
  <c r="E343" i="11"/>
  <c r="H343" i="11" s="1"/>
  <c r="G342" i="11"/>
  <c r="F342" i="11"/>
  <c r="E342" i="11"/>
  <c r="H342" i="11" s="1"/>
  <c r="G341" i="11"/>
  <c r="F341" i="11"/>
  <c r="E341" i="11"/>
  <c r="G340" i="11"/>
  <c r="F340" i="11"/>
  <c r="E340" i="11"/>
  <c r="G339" i="11"/>
  <c r="F339" i="11"/>
  <c r="E339" i="11"/>
  <c r="H339" i="11" s="1"/>
  <c r="G338" i="11"/>
  <c r="F338" i="11"/>
  <c r="E338" i="11"/>
  <c r="H338" i="11" s="1"/>
  <c r="G337" i="11"/>
  <c r="F337" i="11"/>
  <c r="E337" i="11"/>
  <c r="G336" i="11"/>
  <c r="F336" i="11"/>
  <c r="E336" i="11"/>
  <c r="G335" i="11"/>
  <c r="F335" i="11"/>
  <c r="E335" i="11"/>
  <c r="H335" i="11" s="1"/>
  <c r="G334" i="11"/>
  <c r="F334" i="11"/>
  <c r="E334" i="11"/>
  <c r="H334" i="11" s="1"/>
  <c r="G333" i="11"/>
  <c r="F333" i="11"/>
  <c r="E333" i="11"/>
  <c r="G332" i="11"/>
  <c r="F332" i="11"/>
  <c r="E332" i="11"/>
  <c r="G331" i="11"/>
  <c r="F331" i="11"/>
  <c r="E331" i="11"/>
  <c r="H331" i="11" s="1"/>
  <c r="G330" i="11"/>
  <c r="F330" i="11"/>
  <c r="E330" i="11"/>
  <c r="H330" i="11" s="1"/>
  <c r="G329" i="11"/>
  <c r="F329" i="11"/>
  <c r="G328" i="11"/>
  <c r="F328" i="11"/>
  <c r="E328" i="11"/>
  <c r="G327" i="11"/>
  <c r="F327" i="11"/>
  <c r="G326" i="11"/>
  <c r="F326" i="11"/>
  <c r="G325" i="11"/>
  <c r="F325" i="11"/>
  <c r="G324" i="11"/>
  <c r="F324" i="11"/>
  <c r="E324" i="11"/>
  <c r="G323" i="11"/>
  <c r="F323" i="11"/>
  <c r="G322" i="11"/>
  <c r="F322" i="11"/>
  <c r="E322" i="11"/>
  <c r="H322" i="11" s="1"/>
  <c r="G321" i="11"/>
  <c r="F321" i="11"/>
  <c r="G320" i="11"/>
  <c r="F320" i="11"/>
  <c r="G319" i="11"/>
  <c r="F319" i="11"/>
  <c r="E319" i="11"/>
  <c r="H319" i="11" s="1"/>
  <c r="G318" i="11"/>
  <c r="F318" i="11"/>
  <c r="E318" i="11"/>
  <c r="H318" i="11" s="1"/>
  <c r="G317" i="11"/>
  <c r="F317" i="11"/>
  <c r="E317" i="11"/>
  <c r="G316" i="11"/>
  <c r="F316" i="11"/>
  <c r="E316" i="11"/>
  <c r="G315" i="11"/>
  <c r="F315" i="11"/>
  <c r="E315" i="11"/>
  <c r="H315" i="11" s="1"/>
  <c r="G314" i="11"/>
  <c r="F314" i="11"/>
  <c r="G313" i="11"/>
  <c r="F313" i="11"/>
  <c r="E313" i="11"/>
  <c r="G312" i="11"/>
  <c r="F312" i="11"/>
  <c r="E312" i="11"/>
  <c r="G311" i="11"/>
  <c r="F311" i="11"/>
  <c r="E311" i="11"/>
  <c r="H311" i="11" s="1"/>
  <c r="G310" i="11"/>
  <c r="F310" i="11"/>
  <c r="G309" i="11"/>
  <c r="F309" i="11"/>
  <c r="E309" i="11"/>
  <c r="G308" i="11"/>
  <c r="F308" i="11"/>
  <c r="G307" i="11"/>
  <c r="F307" i="11"/>
  <c r="G306" i="11"/>
  <c r="F306" i="11"/>
  <c r="E306" i="11"/>
  <c r="H306" i="11" s="1"/>
  <c r="G305" i="11"/>
  <c r="F305" i="11"/>
  <c r="E305" i="11"/>
  <c r="G304" i="11"/>
  <c r="F304" i="11"/>
  <c r="E304" i="11"/>
  <c r="G303" i="11"/>
  <c r="F303" i="11"/>
  <c r="E303" i="11"/>
  <c r="H303" i="11" s="1"/>
  <c r="G302" i="11"/>
  <c r="F302" i="11"/>
  <c r="E302" i="11"/>
  <c r="H302" i="11" s="1"/>
  <c r="G301" i="11"/>
  <c r="F301" i="11"/>
  <c r="E301" i="11"/>
  <c r="G300" i="11"/>
  <c r="F300" i="11"/>
  <c r="G299" i="11"/>
  <c r="F299" i="11"/>
  <c r="E299" i="11"/>
  <c r="H299" i="11" s="1"/>
  <c r="G298" i="11"/>
  <c r="F298" i="11"/>
  <c r="E298" i="11"/>
  <c r="H298" i="11" s="1"/>
  <c r="G297" i="11"/>
  <c r="F297" i="11"/>
  <c r="E297" i="11"/>
  <c r="G296" i="11"/>
  <c r="F296" i="11"/>
  <c r="G295" i="11"/>
  <c r="F295" i="11"/>
  <c r="G294" i="11"/>
  <c r="F294" i="11"/>
  <c r="E294" i="11"/>
  <c r="H294" i="11" s="1"/>
  <c r="G293" i="11"/>
  <c r="F293" i="11"/>
  <c r="G292" i="11"/>
  <c r="F292" i="11"/>
  <c r="E292" i="11"/>
  <c r="G291" i="11"/>
  <c r="F291" i="11"/>
  <c r="E291" i="11"/>
  <c r="H291" i="11" s="1"/>
  <c r="G290" i="11"/>
  <c r="F290" i="11"/>
  <c r="E290" i="11"/>
  <c r="H290" i="11" s="1"/>
  <c r="G289" i="11"/>
  <c r="F289" i="11"/>
  <c r="G288" i="11"/>
  <c r="F288" i="11"/>
  <c r="G287" i="11"/>
  <c r="F287" i="11"/>
  <c r="E287" i="11"/>
  <c r="H287" i="11" s="1"/>
  <c r="G286" i="11"/>
  <c r="F286" i="11"/>
  <c r="G285" i="11"/>
  <c r="F285" i="11"/>
  <c r="E285" i="11"/>
  <c r="G284" i="11"/>
  <c r="F284" i="11"/>
  <c r="E284" i="11"/>
  <c r="G283" i="11"/>
  <c r="F283" i="11"/>
  <c r="G282" i="11"/>
  <c r="F282" i="11"/>
  <c r="G281" i="11"/>
  <c r="F281" i="11"/>
  <c r="E281" i="11"/>
  <c r="G280" i="11"/>
  <c r="F280" i="11"/>
  <c r="E280" i="11"/>
  <c r="G279" i="11"/>
  <c r="F279" i="11"/>
  <c r="E279" i="11"/>
  <c r="H279" i="11" s="1"/>
  <c r="G278" i="11"/>
  <c r="F278" i="11"/>
  <c r="E278" i="11"/>
  <c r="H278" i="11" s="1"/>
  <c r="G277" i="11"/>
  <c r="F277" i="11"/>
  <c r="E277" i="11"/>
  <c r="G276" i="11"/>
  <c r="F276" i="11"/>
  <c r="E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G272" i="11"/>
  <c r="F272" i="11"/>
  <c r="E272" i="11"/>
  <c r="G271" i="11"/>
  <c r="F271" i="11"/>
  <c r="E271" i="11"/>
  <c r="H271" i="11" s="1"/>
  <c r="G270" i="11"/>
  <c r="F270" i="11"/>
  <c r="E270" i="11"/>
  <c r="H270" i="11" s="1"/>
  <c r="G269" i="11"/>
  <c r="F269" i="11"/>
  <c r="E269" i="11"/>
  <c r="G268" i="11"/>
  <c r="F268" i="11"/>
  <c r="E268" i="11"/>
  <c r="G267" i="11"/>
  <c r="F267" i="11"/>
  <c r="E267" i="11"/>
  <c r="H267" i="11" s="1"/>
  <c r="G266" i="11"/>
  <c r="F266" i="11"/>
  <c r="E266" i="11"/>
  <c r="H266" i="11" s="1"/>
  <c r="G265" i="11"/>
  <c r="F265" i="11"/>
  <c r="E265" i="11"/>
  <c r="G264" i="11"/>
  <c r="F264" i="11"/>
  <c r="E264" i="11"/>
  <c r="G263" i="11"/>
  <c r="F263" i="11"/>
  <c r="E263" i="11"/>
  <c r="H263" i="11" s="1"/>
  <c r="G262" i="11"/>
  <c r="F262" i="11"/>
  <c r="E262" i="11"/>
  <c r="H262" i="11" s="1"/>
  <c r="G261" i="11"/>
  <c r="F261" i="11"/>
  <c r="E261" i="11"/>
  <c r="G260" i="11"/>
  <c r="F260" i="11"/>
  <c r="E260" i="11"/>
  <c r="G259" i="11"/>
  <c r="F259" i="11"/>
  <c r="E259" i="11"/>
  <c r="H259" i="11" s="1"/>
  <c r="G258" i="11"/>
  <c r="F258" i="11"/>
  <c r="E258" i="11"/>
  <c r="H258" i="11" s="1"/>
  <c r="G257" i="11"/>
  <c r="F257" i="11"/>
  <c r="E257" i="11"/>
  <c r="G256" i="11"/>
  <c r="F256" i="11"/>
  <c r="E256" i="11"/>
  <c r="G255" i="11"/>
  <c r="F255" i="11"/>
  <c r="E255" i="11"/>
  <c r="H255" i="11" s="1"/>
  <c r="G254" i="11"/>
  <c r="F254" i="11"/>
  <c r="E254" i="11"/>
  <c r="H254" i="11" s="1"/>
  <c r="G253" i="11"/>
  <c r="F253" i="11"/>
  <c r="E253" i="11"/>
  <c r="G252" i="11"/>
  <c r="F252" i="11"/>
  <c r="E252" i="11"/>
  <c r="G251" i="11"/>
  <c r="F251" i="11"/>
  <c r="E251" i="11"/>
  <c r="H251" i="11" s="1"/>
  <c r="G250" i="11"/>
  <c r="F250" i="11"/>
  <c r="E250" i="11"/>
  <c r="H250" i="11" s="1"/>
  <c r="G249" i="11"/>
  <c r="F249" i="11"/>
  <c r="E249" i="11"/>
  <c r="G248" i="11"/>
  <c r="F248" i="11"/>
  <c r="E248" i="11"/>
  <c r="G247" i="11"/>
  <c r="F247" i="11"/>
  <c r="G246" i="11"/>
  <c r="F246" i="11"/>
  <c r="E246" i="11"/>
  <c r="H246" i="11" s="1"/>
  <c r="G245" i="11"/>
  <c r="F245" i="11"/>
  <c r="E245" i="11"/>
  <c r="G244" i="11"/>
  <c r="F244" i="11"/>
  <c r="G243" i="11"/>
  <c r="F243" i="11"/>
  <c r="E243" i="11"/>
  <c r="H243" i="11" s="1"/>
  <c r="G242" i="11"/>
  <c r="F242" i="11"/>
  <c r="E242" i="11"/>
  <c r="H242" i="11" s="1"/>
  <c r="G241" i="11"/>
  <c r="F241" i="11"/>
  <c r="G240" i="11"/>
  <c r="F240" i="11"/>
  <c r="E240" i="11"/>
  <c r="G239" i="11"/>
  <c r="F239" i="11"/>
  <c r="E239" i="11"/>
  <c r="H239" i="11" s="1"/>
  <c r="G238" i="11"/>
  <c r="F238" i="11"/>
  <c r="E238" i="11"/>
  <c r="H238" i="11" s="1"/>
  <c r="G237" i="11"/>
  <c r="F237" i="11"/>
  <c r="G236" i="11"/>
  <c r="F236" i="11"/>
  <c r="E236" i="11"/>
  <c r="G235" i="11"/>
  <c r="F235" i="11"/>
  <c r="E235" i="11"/>
  <c r="H235" i="11" s="1"/>
  <c r="G234" i="11"/>
  <c r="F234" i="11"/>
  <c r="E234" i="11"/>
  <c r="H234" i="11" s="1"/>
  <c r="G233" i="11"/>
  <c r="F233" i="11"/>
  <c r="E233" i="11"/>
  <c r="G232" i="11"/>
  <c r="F232" i="11"/>
  <c r="E232" i="11"/>
  <c r="G231" i="11"/>
  <c r="F231" i="11"/>
  <c r="G230" i="11"/>
  <c r="F230" i="11"/>
  <c r="E230" i="11"/>
  <c r="H230" i="11" s="1"/>
  <c r="G229" i="11"/>
  <c r="F229" i="11"/>
  <c r="E229" i="11"/>
  <c r="G228" i="11"/>
  <c r="F228" i="11"/>
  <c r="G227" i="11"/>
  <c r="F227" i="11"/>
  <c r="E227" i="11"/>
  <c r="H227" i="11" s="1"/>
  <c r="G226" i="11"/>
  <c r="F226" i="11"/>
  <c r="E226" i="11"/>
  <c r="H226" i="11" s="1"/>
  <c r="G225" i="11"/>
  <c r="F225" i="11"/>
  <c r="E225" i="11"/>
  <c r="G224" i="11"/>
  <c r="F224" i="11"/>
  <c r="G223" i="11"/>
  <c r="F223" i="11"/>
  <c r="E223" i="11"/>
  <c r="H223" i="11" s="1"/>
  <c r="G222" i="11"/>
  <c r="F222" i="11"/>
  <c r="E222" i="11"/>
  <c r="H222" i="11" s="1"/>
  <c r="G221" i="11"/>
  <c r="F221" i="11"/>
  <c r="G220" i="11"/>
  <c r="F220" i="11"/>
  <c r="G219" i="11"/>
  <c r="F219" i="11"/>
  <c r="G218" i="11"/>
  <c r="F218" i="11"/>
  <c r="E218" i="11"/>
  <c r="H218" i="11" s="1"/>
  <c r="G217" i="11"/>
  <c r="F217" i="11"/>
  <c r="E217" i="11"/>
  <c r="G216" i="11"/>
  <c r="F216" i="11"/>
  <c r="G215" i="11"/>
  <c r="F215" i="11"/>
  <c r="G214" i="11"/>
  <c r="F214" i="11"/>
  <c r="G213" i="11"/>
  <c r="F213" i="11"/>
  <c r="E213" i="11"/>
  <c r="G212" i="11"/>
  <c r="F212" i="11"/>
  <c r="G211" i="11"/>
  <c r="F211" i="11"/>
  <c r="G210" i="11"/>
  <c r="F210" i="11"/>
  <c r="E210" i="11"/>
  <c r="H210" i="11" s="1"/>
  <c r="G209" i="11"/>
  <c r="F209" i="11"/>
  <c r="G208" i="11"/>
  <c r="F208" i="11"/>
  <c r="G207" i="11"/>
  <c r="F207" i="11"/>
  <c r="G206" i="11"/>
  <c r="F206" i="11"/>
  <c r="E206" i="11"/>
  <c r="H206" i="11" s="1"/>
  <c r="G205" i="11"/>
  <c r="F205" i="11"/>
  <c r="G204" i="11"/>
  <c r="F204" i="11"/>
  <c r="G203" i="11"/>
  <c r="F203" i="11"/>
  <c r="E203" i="11"/>
  <c r="H203" i="11" s="1"/>
  <c r="G202" i="11"/>
  <c r="F202" i="11"/>
  <c r="E202" i="11"/>
  <c r="H202" i="11" s="1"/>
  <c r="G201" i="11"/>
  <c r="F201" i="11"/>
  <c r="E201" i="11"/>
  <c r="G200" i="11"/>
  <c r="F200" i="11"/>
  <c r="E200" i="11"/>
  <c r="G199" i="11"/>
  <c r="F199" i="11"/>
  <c r="G198" i="11"/>
  <c r="F198" i="11"/>
  <c r="E198" i="11"/>
  <c r="H198" i="11" s="1"/>
  <c r="G197" i="11"/>
  <c r="F197" i="11"/>
  <c r="E197" i="11"/>
  <c r="G196" i="11"/>
  <c r="F196" i="11"/>
  <c r="G195" i="11"/>
  <c r="F195" i="11"/>
  <c r="E195" i="11"/>
  <c r="H195" i="11" s="1"/>
  <c r="G194" i="11"/>
  <c r="F194" i="11"/>
  <c r="E194" i="11"/>
  <c r="H194" i="11" s="1"/>
  <c r="G193" i="11"/>
  <c r="F193" i="11"/>
  <c r="E193" i="11"/>
  <c r="G192" i="11"/>
  <c r="F192" i="11"/>
  <c r="E192" i="11"/>
  <c r="G191" i="11"/>
  <c r="F191" i="11"/>
  <c r="E191" i="11"/>
  <c r="H191" i="11" s="1"/>
  <c r="G190" i="11"/>
  <c r="F190" i="11"/>
  <c r="E190" i="11"/>
  <c r="H190" i="11" s="1"/>
  <c r="G189" i="11"/>
  <c r="F189" i="11"/>
  <c r="E189" i="11"/>
  <c r="G188" i="11"/>
  <c r="F188" i="11"/>
  <c r="E188" i="11"/>
  <c r="G187" i="11"/>
  <c r="F187" i="11"/>
  <c r="E187" i="11"/>
  <c r="H187" i="11" s="1"/>
  <c r="G186" i="11"/>
  <c r="F186" i="11"/>
  <c r="G185" i="11"/>
  <c r="F185" i="11"/>
  <c r="E185" i="11"/>
  <c r="G184" i="11"/>
  <c r="F184" i="11"/>
  <c r="G183" i="11"/>
  <c r="F183" i="11"/>
  <c r="E183" i="11"/>
  <c r="H183" i="11" s="1"/>
  <c r="G182" i="11"/>
  <c r="F182" i="11"/>
  <c r="G181" i="11"/>
  <c r="F181" i="11"/>
  <c r="E181" i="11"/>
  <c r="G180" i="11"/>
  <c r="F180" i="11"/>
  <c r="G179" i="11"/>
  <c r="F179" i="11"/>
  <c r="E179" i="11"/>
  <c r="H179" i="11" s="1"/>
  <c r="G178" i="11"/>
  <c r="F178" i="11"/>
  <c r="F177" i="11"/>
  <c r="D177" i="11"/>
  <c r="C177" i="11"/>
  <c r="E326" i="11" s="1"/>
  <c r="H326" i="11" s="1"/>
  <c r="G171" i="11"/>
  <c r="F171" i="11"/>
  <c r="E171" i="11"/>
  <c r="H171" i="11" s="1"/>
  <c r="G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H157" i="11"/>
  <c r="G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G152" i="11"/>
  <c r="G151" i="11"/>
  <c r="H151" i="11" s="1"/>
  <c r="F151" i="11"/>
  <c r="E151" i="11"/>
  <c r="G150" i="11"/>
  <c r="E150" i="11"/>
  <c r="H150" i="11" s="1"/>
  <c r="G149" i="11"/>
  <c r="F149" i="11"/>
  <c r="E149" i="11"/>
  <c r="H149" i="11" s="1"/>
  <c r="G148" i="11"/>
  <c r="F148" i="11"/>
  <c r="E148" i="11"/>
  <c r="H148" i="11" s="1"/>
  <c r="G147" i="11"/>
  <c r="F147" i="11"/>
  <c r="E147" i="11"/>
  <c r="H147" i="11" s="1"/>
  <c r="G146" i="11"/>
  <c r="F146" i="11"/>
  <c r="E146" i="11"/>
  <c r="H146" i="11" s="1"/>
  <c r="G145" i="11"/>
  <c r="E145" i="11"/>
  <c r="H145" i="11" s="1"/>
  <c r="G144" i="11"/>
  <c r="F144" i="11"/>
  <c r="E144" i="11"/>
  <c r="H144" i="11" s="1"/>
  <c r="H143" i="11"/>
  <c r="G143" i="11"/>
  <c r="E143" i="11"/>
  <c r="H142" i="11"/>
  <c r="G142" i="11"/>
  <c r="F142" i="11"/>
  <c r="E142" i="11"/>
  <c r="G141" i="11"/>
  <c r="G140" i="11"/>
  <c r="H140" i="11" s="1"/>
  <c r="F140" i="11"/>
  <c r="E140" i="11"/>
  <c r="G139" i="11"/>
  <c r="E139" i="11"/>
  <c r="H139" i="11" s="1"/>
  <c r="G138" i="11"/>
  <c r="F138" i="11"/>
  <c r="E138" i="11"/>
  <c r="H138" i="11" s="1"/>
  <c r="G137" i="11"/>
  <c r="E137" i="11"/>
  <c r="H137" i="11" s="1"/>
  <c r="G136" i="11"/>
  <c r="F136" i="11"/>
  <c r="E136" i="11"/>
  <c r="H136" i="11" s="1"/>
  <c r="H135" i="11"/>
  <c r="G135" i="11"/>
  <c r="E135" i="11"/>
  <c r="H134" i="11"/>
  <c r="G134" i="11"/>
  <c r="F134" i="11"/>
  <c r="E134" i="11"/>
  <c r="H133" i="11"/>
  <c r="G133" i="11"/>
  <c r="F133" i="11"/>
  <c r="E133" i="11"/>
  <c r="G132" i="11"/>
  <c r="G131" i="11"/>
  <c r="H131" i="11" s="1"/>
  <c r="F131" i="11"/>
  <c r="E131" i="11"/>
  <c r="G130" i="11"/>
  <c r="E130" i="11"/>
  <c r="H130" i="11" s="1"/>
  <c r="G129" i="11"/>
  <c r="F129" i="11"/>
  <c r="E129" i="11"/>
  <c r="H129" i="11" s="1"/>
  <c r="G128" i="11"/>
  <c r="E128" i="11"/>
  <c r="H128" i="11" s="1"/>
  <c r="G127" i="11"/>
  <c r="F127" i="11"/>
  <c r="E127" i="11"/>
  <c r="H127" i="11" s="1"/>
  <c r="H126" i="11"/>
  <c r="G126" i="11"/>
  <c r="E126" i="11"/>
  <c r="H125" i="11"/>
  <c r="G125" i="11"/>
  <c r="E125" i="11"/>
  <c r="G124" i="11"/>
  <c r="E124" i="11"/>
  <c r="H124" i="11" s="1"/>
  <c r="G123" i="11"/>
  <c r="F123" i="11"/>
  <c r="E123" i="11"/>
  <c r="H123" i="11" s="1"/>
  <c r="G122" i="11"/>
  <c r="F122" i="11"/>
  <c r="E122" i="11"/>
  <c r="H122" i="11" s="1"/>
  <c r="G121" i="11"/>
  <c r="F121" i="11"/>
  <c r="E121" i="11"/>
  <c r="H121" i="11" s="1"/>
  <c r="G120" i="11"/>
  <c r="E120" i="11"/>
  <c r="H120" i="11" s="1"/>
  <c r="H119" i="11"/>
  <c r="G119" i="11"/>
  <c r="E119" i="11"/>
  <c r="G118" i="11"/>
  <c r="G117" i="11"/>
  <c r="E117" i="11"/>
  <c r="G116" i="11"/>
  <c r="F116" i="11"/>
  <c r="E116" i="11"/>
  <c r="H116" i="11" s="1"/>
  <c r="G115" i="11"/>
  <c r="E115" i="11"/>
  <c r="H115" i="11" s="1"/>
  <c r="H114" i="11"/>
  <c r="G114" i="11"/>
  <c r="E114" i="11"/>
  <c r="G113" i="11"/>
  <c r="H113" i="11" s="1"/>
  <c r="F113" i="11"/>
  <c r="E113" i="11"/>
  <c r="G112" i="11"/>
  <c r="H112" i="11" s="1"/>
  <c r="F112" i="11"/>
  <c r="E112" i="11"/>
  <c r="G111" i="11"/>
  <c r="G110" i="11"/>
  <c r="H110" i="11" s="1"/>
  <c r="F110" i="11"/>
  <c r="E110" i="11"/>
  <c r="G109" i="11"/>
  <c r="E109" i="11"/>
  <c r="G108" i="11"/>
  <c r="F108" i="11"/>
  <c r="E108" i="11"/>
  <c r="H108" i="11" s="1"/>
  <c r="G107" i="11"/>
  <c r="E107" i="11"/>
  <c r="H107" i="11" s="1"/>
  <c r="H106" i="11"/>
  <c r="G106" i="11"/>
  <c r="E106" i="11"/>
  <c r="G105" i="11"/>
  <c r="G104" i="11"/>
  <c r="H104" i="11" s="1"/>
  <c r="F104" i="11"/>
  <c r="E104" i="11"/>
  <c r="G103" i="11"/>
  <c r="E103" i="11"/>
  <c r="H103" i="11" s="1"/>
  <c r="G102" i="11"/>
  <c r="E102" i="11"/>
  <c r="H102" i="11" s="1"/>
  <c r="H101" i="11"/>
  <c r="G101" i="11"/>
  <c r="F101" i="11"/>
  <c r="E101" i="11"/>
  <c r="H100" i="11"/>
  <c r="G100" i="11"/>
  <c r="F100" i="11"/>
  <c r="E100" i="11"/>
  <c r="H99" i="11"/>
  <c r="G99" i="11"/>
  <c r="E99" i="11"/>
  <c r="G98" i="11"/>
  <c r="G97" i="11"/>
  <c r="E97" i="11"/>
  <c r="G96" i="11"/>
  <c r="E96" i="11"/>
  <c r="H96" i="11" s="1"/>
  <c r="H95" i="11"/>
  <c r="G95" i="11"/>
  <c r="E95" i="11"/>
  <c r="G94" i="11"/>
  <c r="G93" i="11"/>
  <c r="H93" i="11" s="1"/>
  <c r="F93" i="11"/>
  <c r="E93" i="11"/>
  <c r="G92" i="11"/>
  <c r="E92" i="11"/>
  <c r="G91" i="11"/>
  <c r="E91" i="11"/>
  <c r="H91" i="11" s="1"/>
  <c r="H90" i="11"/>
  <c r="G90" i="11"/>
  <c r="E90" i="11"/>
  <c r="G89" i="11"/>
  <c r="G88" i="11"/>
  <c r="H88" i="11" s="1"/>
  <c r="F88" i="11"/>
  <c r="E88" i="11"/>
  <c r="G87" i="11"/>
  <c r="E87" i="11"/>
  <c r="G86" i="11"/>
  <c r="E86" i="11"/>
  <c r="H86" i="11" s="1"/>
  <c r="H85" i="11"/>
  <c r="G85" i="11"/>
  <c r="F85" i="11"/>
  <c r="E85" i="11"/>
  <c r="H84" i="11"/>
  <c r="G84" i="11"/>
  <c r="F84" i="11"/>
  <c r="E84" i="11"/>
  <c r="H83" i="11"/>
  <c r="G83" i="11"/>
  <c r="F83" i="11"/>
  <c r="E83" i="11"/>
  <c r="H82" i="11"/>
  <c r="G82" i="11"/>
  <c r="F82" i="11"/>
  <c r="E82" i="11"/>
  <c r="H81" i="11"/>
  <c r="G81" i="11"/>
  <c r="E81" i="11"/>
  <c r="G80" i="11"/>
  <c r="G79" i="11"/>
  <c r="H79" i="11" s="1"/>
  <c r="F79" i="11"/>
  <c r="E79" i="11"/>
  <c r="G78" i="11"/>
  <c r="H78" i="11" s="1"/>
  <c r="F78" i="11"/>
  <c r="E78" i="11"/>
  <c r="G77" i="11"/>
  <c r="E77" i="11"/>
  <c r="H77" i="11" s="1"/>
  <c r="E76" i="11"/>
  <c r="D76" i="11"/>
  <c r="C76" i="11"/>
  <c r="E152" i="11" s="1"/>
  <c r="H152" i="11" s="1"/>
  <c r="G70" i="11"/>
  <c r="F70" i="11"/>
  <c r="E70" i="11"/>
  <c r="H70" i="11" s="1"/>
  <c r="G69" i="11"/>
  <c r="F69" i="11"/>
  <c r="G68" i="11"/>
  <c r="F68" i="11"/>
  <c r="G67" i="11"/>
  <c r="F67" i="11"/>
  <c r="G66" i="11"/>
  <c r="F66" i="11"/>
  <c r="E66" i="11"/>
  <c r="H66" i="11" s="1"/>
  <c r="G65" i="11"/>
  <c r="F65" i="11"/>
  <c r="E65" i="11"/>
  <c r="H65" i="11" s="1"/>
  <c r="G64" i="11"/>
  <c r="F64" i="11"/>
  <c r="G63" i="11"/>
  <c r="F63" i="11"/>
  <c r="E63" i="11"/>
  <c r="G62" i="11"/>
  <c r="F62" i="11"/>
  <c r="E62" i="11"/>
  <c r="H62" i="11" s="1"/>
  <c r="G61" i="11"/>
  <c r="F61" i="11"/>
  <c r="E61" i="11"/>
  <c r="H61" i="11" s="1"/>
  <c r="G60" i="11"/>
  <c r="F60" i="11"/>
  <c r="E60" i="11"/>
  <c r="G59" i="11"/>
  <c r="F59" i="11"/>
  <c r="E59" i="11"/>
  <c r="G58" i="11"/>
  <c r="F58" i="11"/>
  <c r="E58" i="11"/>
  <c r="H58" i="11" s="1"/>
  <c r="G57" i="11"/>
  <c r="F57" i="11"/>
  <c r="E57" i="11"/>
  <c r="H57" i="11" s="1"/>
  <c r="G56" i="11"/>
  <c r="F56" i="11"/>
  <c r="E56" i="11"/>
  <c r="G55" i="11"/>
  <c r="F55" i="11"/>
  <c r="E55" i="11"/>
  <c r="G54" i="11"/>
  <c r="F54" i="11"/>
  <c r="G53" i="11"/>
  <c r="F53" i="11"/>
  <c r="E53" i="11"/>
  <c r="H53" i="11" s="1"/>
  <c r="G52" i="11"/>
  <c r="F52" i="11"/>
  <c r="E52" i="11"/>
  <c r="G51" i="11"/>
  <c r="F51" i="11"/>
  <c r="E51" i="11"/>
  <c r="G50" i="11"/>
  <c r="F50" i="11"/>
  <c r="G49" i="11"/>
  <c r="F49" i="11"/>
  <c r="E49" i="11"/>
  <c r="H49" i="11" s="1"/>
  <c r="G48" i="11"/>
  <c r="F48" i="11"/>
  <c r="E48" i="11"/>
  <c r="G47" i="11"/>
  <c r="F47" i="11"/>
  <c r="E47" i="11"/>
  <c r="G46" i="11"/>
  <c r="F46" i="11"/>
  <c r="E46" i="11"/>
  <c r="H46" i="11" s="1"/>
  <c r="G45" i="11"/>
  <c r="F45" i="11"/>
  <c r="E45" i="11"/>
  <c r="H45" i="11" s="1"/>
  <c r="G44" i="11"/>
  <c r="F44" i="11"/>
  <c r="G43" i="11"/>
  <c r="F43" i="11"/>
  <c r="E43" i="11"/>
  <c r="G42" i="11"/>
  <c r="F42" i="11"/>
  <c r="E42" i="11"/>
  <c r="H42" i="11" s="1"/>
  <c r="G41" i="11"/>
  <c r="F41" i="11"/>
  <c r="E41" i="11"/>
  <c r="H41" i="11" s="1"/>
  <c r="G40" i="11"/>
  <c r="F40" i="11"/>
  <c r="E40" i="11"/>
  <c r="G39" i="11"/>
  <c r="F39" i="11"/>
  <c r="G38" i="11"/>
  <c r="F38" i="11"/>
  <c r="E38" i="11"/>
  <c r="H38" i="11" s="1"/>
  <c r="G37" i="11"/>
  <c r="F37" i="11"/>
  <c r="E37" i="11"/>
  <c r="H37" i="11" s="1"/>
  <c r="G36" i="11"/>
  <c r="F36" i="11"/>
  <c r="G35" i="11"/>
  <c r="F35" i="11"/>
  <c r="E35" i="11"/>
  <c r="G34" i="11"/>
  <c r="F34" i="11"/>
  <c r="E34" i="11"/>
  <c r="H34" i="11" s="1"/>
  <c r="G33" i="11"/>
  <c r="F33" i="11"/>
  <c r="E33" i="11"/>
  <c r="H33" i="11" s="1"/>
  <c r="G32" i="11"/>
  <c r="F32" i="11"/>
  <c r="E32" i="11"/>
  <c r="G31" i="11"/>
  <c r="F31" i="11"/>
  <c r="E31" i="11"/>
  <c r="G30" i="11"/>
  <c r="F30" i="11"/>
  <c r="E30" i="11"/>
  <c r="H30" i="11" s="1"/>
  <c r="G29" i="11"/>
  <c r="F29" i="11"/>
  <c r="G28" i="11"/>
  <c r="F28" i="11"/>
  <c r="E28" i="11"/>
  <c r="G27" i="11"/>
  <c r="F27" i="11"/>
  <c r="G26" i="11"/>
  <c r="F26" i="11"/>
  <c r="E26" i="11"/>
  <c r="H26" i="11" s="1"/>
  <c r="G25" i="11"/>
  <c r="F25" i="11"/>
  <c r="E25" i="11"/>
  <c r="H25" i="11" s="1"/>
  <c r="G24" i="11"/>
  <c r="F24" i="11"/>
  <c r="E24" i="11"/>
  <c r="G23" i="11"/>
  <c r="F23" i="11"/>
  <c r="E23" i="11"/>
  <c r="G22" i="11"/>
  <c r="F22" i="11"/>
  <c r="E22" i="11"/>
  <c r="H22" i="11" s="1"/>
  <c r="G21" i="11"/>
  <c r="F21" i="11"/>
  <c r="E21" i="11"/>
  <c r="H21" i="11" s="1"/>
  <c r="G20" i="11"/>
  <c r="F20" i="11"/>
  <c r="E20" i="11"/>
  <c r="F19" i="11"/>
  <c r="D19" i="11"/>
  <c r="C19" i="11"/>
  <c r="G19" i="11" s="1"/>
  <c r="D13" i="11"/>
  <c r="C12" i="11"/>
  <c r="D11" i="11"/>
  <c r="C10" i="11"/>
  <c r="D9" i="11"/>
  <c r="H618" i="10"/>
  <c r="G618" i="10"/>
  <c r="E618" i="10"/>
  <c r="G617" i="10"/>
  <c r="E617" i="10"/>
  <c r="H617" i="10" s="1"/>
  <c r="G616" i="10"/>
  <c r="F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E612" i="10"/>
  <c r="H612" i="10" s="1"/>
  <c r="H611" i="10"/>
  <c r="G611" i="10"/>
  <c r="E611" i="10"/>
  <c r="H610" i="10"/>
  <c r="G610" i="10"/>
  <c r="E610" i="10"/>
  <c r="G609" i="10"/>
  <c r="E609" i="10"/>
  <c r="H609" i="10" s="1"/>
  <c r="G608" i="10"/>
  <c r="F608" i="10"/>
  <c r="E608" i="10"/>
  <c r="H608" i="10" s="1"/>
  <c r="G607" i="10"/>
  <c r="E607" i="10"/>
  <c r="H607" i="10" s="1"/>
  <c r="H606" i="10"/>
  <c r="G606" i="10"/>
  <c r="E606" i="10"/>
  <c r="H605" i="10"/>
  <c r="G605" i="10"/>
  <c r="F605" i="10"/>
  <c r="E605" i="10"/>
  <c r="H604" i="10"/>
  <c r="G604" i="10"/>
  <c r="E604" i="10"/>
  <c r="H603" i="10"/>
  <c r="G603" i="10"/>
  <c r="F603" i="10"/>
  <c r="E603" i="10"/>
  <c r="G602" i="10"/>
  <c r="E602" i="10"/>
  <c r="H602" i="10" s="1"/>
  <c r="G601" i="10"/>
  <c r="E601" i="10"/>
  <c r="H601" i="10" s="1"/>
  <c r="G600" i="10"/>
  <c r="F600" i="10"/>
  <c r="E600" i="10"/>
  <c r="H600" i="10" s="1"/>
  <c r="G599" i="10"/>
  <c r="F599" i="10"/>
  <c r="E599" i="10"/>
  <c r="H599" i="10" s="1"/>
  <c r="G598" i="10"/>
  <c r="F598" i="10"/>
  <c r="E598" i="10"/>
  <c r="H598" i="10" s="1"/>
  <c r="H597" i="10"/>
  <c r="G597" i="10"/>
  <c r="E597" i="10"/>
  <c r="H596" i="10"/>
  <c r="G596" i="10"/>
  <c r="E596" i="10"/>
  <c r="G595" i="10"/>
  <c r="E595" i="10"/>
  <c r="H595" i="10" s="1"/>
  <c r="G594" i="10"/>
  <c r="E594" i="10"/>
  <c r="H594" i="10" s="1"/>
  <c r="H593" i="10"/>
  <c r="G593" i="10"/>
  <c r="E593" i="10"/>
  <c r="H592" i="10"/>
  <c r="G592" i="10"/>
  <c r="E592" i="10"/>
  <c r="E591" i="10"/>
  <c r="D591" i="10"/>
  <c r="C591" i="10"/>
  <c r="G585" i="10"/>
  <c r="H585" i="10" s="1"/>
  <c r="F585" i="10"/>
  <c r="E585" i="10"/>
  <c r="G584" i="10"/>
  <c r="H584" i="10" s="1"/>
  <c r="F584" i="10"/>
  <c r="E584" i="10"/>
  <c r="G583" i="10"/>
  <c r="H583" i="10" s="1"/>
  <c r="F583" i="10"/>
  <c r="E583" i="10"/>
  <c r="G582" i="10"/>
  <c r="H582" i="10" s="1"/>
  <c r="F582" i="10"/>
  <c r="E582" i="10"/>
  <c r="G581" i="10"/>
  <c r="H581" i="10" s="1"/>
  <c r="F581" i="10"/>
  <c r="E581" i="10"/>
  <c r="G580" i="10"/>
  <c r="H580" i="10" s="1"/>
  <c r="F580" i="10"/>
  <c r="E580" i="10"/>
  <c r="G579" i="10"/>
  <c r="F579" i="10"/>
  <c r="G578" i="10"/>
  <c r="F578" i="10"/>
  <c r="G577" i="10"/>
  <c r="H577" i="10" s="1"/>
  <c r="F577" i="10"/>
  <c r="E577" i="10"/>
  <c r="G576" i="10"/>
  <c r="H576" i="10" s="1"/>
  <c r="F576" i="10"/>
  <c r="E576" i="10"/>
  <c r="G575" i="10"/>
  <c r="H575" i="10" s="1"/>
  <c r="F575" i="10"/>
  <c r="E575" i="10"/>
  <c r="G574" i="10"/>
  <c r="H574" i="10" s="1"/>
  <c r="F574" i="10"/>
  <c r="E574" i="10"/>
  <c r="G573" i="10"/>
  <c r="H573" i="10" s="1"/>
  <c r="F573" i="10"/>
  <c r="E573" i="10"/>
  <c r="G572" i="10"/>
  <c r="F572" i="10"/>
  <c r="G571" i="10"/>
  <c r="F571" i="10"/>
  <c r="G570" i="10"/>
  <c r="H570" i="10" s="1"/>
  <c r="F570" i="10"/>
  <c r="E570" i="10"/>
  <c r="G569" i="10"/>
  <c r="F569" i="10"/>
  <c r="G568" i="10"/>
  <c r="H568" i="10" s="1"/>
  <c r="F568" i="10"/>
  <c r="E568" i="10"/>
  <c r="G567" i="10"/>
  <c r="H567" i="10" s="1"/>
  <c r="F567" i="10"/>
  <c r="E567" i="10"/>
  <c r="G566" i="10"/>
  <c r="H566" i="10" s="1"/>
  <c r="F566" i="10"/>
  <c r="E566" i="10"/>
  <c r="G565" i="10"/>
  <c r="H565" i="10" s="1"/>
  <c r="F565" i="10"/>
  <c r="E565" i="10"/>
  <c r="G564" i="10"/>
  <c r="F564" i="10"/>
  <c r="G563" i="10"/>
  <c r="H563" i="10" s="1"/>
  <c r="F563" i="10"/>
  <c r="E563" i="10"/>
  <c r="G562" i="10"/>
  <c r="H562" i="10" s="1"/>
  <c r="F562" i="10"/>
  <c r="E562" i="10"/>
  <c r="G561" i="10"/>
  <c r="F561" i="10"/>
  <c r="G560" i="10"/>
  <c r="H560" i="10" s="1"/>
  <c r="F560" i="10"/>
  <c r="E560" i="10"/>
  <c r="G559" i="10"/>
  <c r="H559" i="10" s="1"/>
  <c r="F559" i="10"/>
  <c r="E559" i="10"/>
  <c r="G558" i="10"/>
  <c r="H558" i="10" s="1"/>
  <c r="F558" i="10"/>
  <c r="E558" i="10"/>
  <c r="G557" i="10"/>
  <c r="H557" i="10" s="1"/>
  <c r="F557" i="10"/>
  <c r="E557" i="10"/>
  <c r="G556" i="10"/>
  <c r="H556" i="10" s="1"/>
  <c r="F556" i="10"/>
  <c r="E556" i="10"/>
  <c r="G555" i="10"/>
  <c r="H555" i="10" s="1"/>
  <c r="F555" i="10"/>
  <c r="E555" i="10"/>
  <c r="G554" i="10"/>
  <c r="H554" i="10" s="1"/>
  <c r="F554" i="10"/>
  <c r="E554" i="10"/>
  <c r="G553" i="10"/>
  <c r="H553" i="10" s="1"/>
  <c r="F553" i="10"/>
  <c r="E553" i="10"/>
  <c r="G552" i="10"/>
  <c r="H552" i="10" s="1"/>
  <c r="F552" i="10"/>
  <c r="E552" i="10"/>
  <c r="G551" i="10"/>
  <c r="H551" i="10" s="1"/>
  <c r="F551" i="10"/>
  <c r="E551" i="10"/>
  <c r="G550" i="10"/>
  <c r="H550" i="10" s="1"/>
  <c r="F550" i="10"/>
  <c r="E550" i="10"/>
  <c r="G549" i="10"/>
  <c r="H549" i="10" s="1"/>
  <c r="F549" i="10"/>
  <c r="E549" i="10"/>
  <c r="G548" i="10"/>
  <c r="H548" i="10" s="1"/>
  <c r="F548" i="10"/>
  <c r="E548" i="10"/>
  <c r="G547" i="10"/>
  <c r="H547" i="10" s="1"/>
  <c r="F547" i="10"/>
  <c r="E547" i="10"/>
  <c r="G546" i="10"/>
  <c r="H546" i="10" s="1"/>
  <c r="F546" i="10"/>
  <c r="E546" i="10"/>
  <c r="G545" i="10"/>
  <c r="F545" i="10"/>
  <c r="G544" i="10"/>
  <c r="H544" i="10" s="1"/>
  <c r="F544" i="10"/>
  <c r="E544" i="10"/>
  <c r="G543" i="10"/>
  <c r="H543" i="10" s="1"/>
  <c r="F543" i="10"/>
  <c r="E543" i="10"/>
  <c r="G542" i="10"/>
  <c r="H542" i="10" s="1"/>
  <c r="F542" i="10"/>
  <c r="E542" i="10"/>
  <c r="G541" i="10"/>
  <c r="H541" i="10" s="1"/>
  <c r="F541" i="10"/>
  <c r="E541" i="10"/>
  <c r="G540" i="10"/>
  <c r="H540" i="10" s="1"/>
  <c r="F540" i="10"/>
  <c r="E540" i="10"/>
  <c r="G539" i="10"/>
  <c r="H539" i="10" s="1"/>
  <c r="F539" i="10"/>
  <c r="E539" i="10"/>
  <c r="G538" i="10"/>
  <c r="H538" i="10" s="1"/>
  <c r="F538" i="10"/>
  <c r="E538" i="10"/>
  <c r="G537" i="10"/>
  <c r="H537" i="10" s="1"/>
  <c r="F537" i="10"/>
  <c r="E537" i="10"/>
  <c r="G536" i="10"/>
  <c r="H536" i="10" s="1"/>
  <c r="F536" i="10"/>
  <c r="E536" i="10"/>
  <c r="G535" i="10"/>
  <c r="H535" i="10" s="1"/>
  <c r="F535" i="10"/>
  <c r="E535" i="10"/>
  <c r="G534" i="10"/>
  <c r="H534" i="10" s="1"/>
  <c r="F534" i="10"/>
  <c r="E534" i="10"/>
  <c r="G533" i="10"/>
  <c r="H533" i="10" s="1"/>
  <c r="F533" i="10"/>
  <c r="E533" i="10"/>
  <c r="G532" i="10"/>
  <c r="H532" i="10" s="1"/>
  <c r="F532" i="10"/>
  <c r="E532" i="10"/>
  <c r="G531" i="10"/>
  <c r="H531" i="10" s="1"/>
  <c r="F531" i="10"/>
  <c r="E531" i="10"/>
  <c r="G530" i="10"/>
  <c r="H530" i="10" s="1"/>
  <c r="F530" i="10"/>
  <c r="E530" i="10"/>
  <c r="G529" i="10"/>
  <c r="H529" i="10" s="1"/>
  <c r="F529" i="10"/>
  <c r="E529" i="10"/>
  <c r="G528" i="10"/>
  <c r="H528" i="10" s="1"/>
  <c r="F528" i="10"/>
  <c r="E528" i="10"/>
  <c r="G527" i="10"/>
  <c r="H527" i="10" s="1"/>
  <c r="F527" i="10"/>
  <c r="E527" i="10"/>
  <c r="G526" i="10"/>
  <c r="H526" i="10" s="1"/>
  <c r="F526" i="10"/>
  <c r="E526" i="10"/>
  <c r="G525" i="10"/>
  <c r="F525" i="10"/>
  <c r="G524" i="10"/>
  <c r="H524" i="10" s="1"/>
  <c r="F524" i="10"/>
  <c r="E524" i="10"/>
  <c r="G523" i="10"/>
  <c r="H523" i="10" s="1"/>
  <c r="F523" i="10"/>
  <c r="E523" i="10"/>
  <c r="G522" i="10"/>
  <c r="H522" i="10" s="1"/>
  <c r="F522" i="10"/>
  <c r="E522" i="10"/>
  <c r="G521" i="10"/>
  <c r="F521" i="10"/>
  <c r="G520" i="10"/>
  <c r="F520" i="10"/>
  <c r="G519" i="10"/>
  <c r="H519" i="10" s="1"/>
  <c r="F519" i="10"/>
  <c r="E519" i="10"/>
  <c r="G518" i="10"/>
  <c r="H518" i="10" s="1"/>
  <c r="F518" i="10"/>
  <c r="E518" i="10"/>
  <c r="G517" i="10"/>
  <c r="H517" i="10" s="1"/>
  <c r="F517" i="10"/>
  <c r="E517" i="10"/>
  <c r="G516" i="10"/>
  <c r="H516" i="10" s="1"/>
  <c r="F516" i="10"/>
  <c r="E516" i="10"/>
  <c r="G515" i="10"/>
  <c r="H515" i="10" s="1"/>
  <c r="F515" i="10"/>
  <c r="E515" i="10"/>
  <c r="G514" i="10"/>
  <c r="H514" i="10" s="1"/>
  <c r="F514" i="10"/>
  <c r="E514" i="10"/>
  <c r="G513" i="10"/>
  <c r="H513" i="10" s="1"/>
  <c r="F513" i="10"/>
  <c r="E513" i="10"/>
  <c r="G512" i="10"/>
  <c r="H512" i="10" s="1"/>
  <c r="F512" i="10"/>
  <c r="E512" i="10"/>
  <c r="G511" i="10"/>
  <c r="H511" i="10" s="1"/>
  <c r="F511" i="10"/>
  <c r="E511" i="10"/>
  <c r="G510" i="10"/>
  <c r="F510" i="10"/>
  <c r="G509" i="10"/>
  <c r="H509" i="10" s="1"/>
  <c r="F509" i="10"/>
  <c r="E509" i="10"/>
  <c r="G508" i="10"/>
  <c r="H508" i="10" s="1"/>
  <c r="F508" i="10"/>
  <c r="E508" i="10"/>
  <c r="G507" i="10"/>
  <c r="H507" i="10" s="1"/>
  <c r="F507" i="10"/>
  <c r="E507" i="10"/>
  <c r="G506" i="10"/>
  <c r="H506" i="10" s="1"/>
  <c r="F506" i="10"/>
  <c r="E506" i="10"/>
  <c r="G505" i="10"/>
  <c r="H505" i="10" s="1"/>
  <c r="F505" i="10"/>
  <c r="E505" i="10"/>
  <c r="G504" i="10"/>
  <c r="H504" i="10" s="1"/>
  <c r="F504" i="10"/>
  <c r="E504" i="10"/>
  <c r="G503" i="10"/>
  <c r="H503" i="10" s="1"/>
  <c r="F503" i="10"/>
  <c r="E503" i="10"/>
  <c r="G502" i="10"/>
  <c r="H502" i="10" s="1"/>
  <c r="F502" i="10"/>
  <c r="E502" i="10"/>
  <c r="G501" i="10"/>
  <c r="H501" i="10" s="1"/>
  <c r="F501" i="10"/>
  <c r="E501" i="10"/>
  <c r="G500" i="10"/>
  <c r="H500" i="10" s="1"/>
  <c r="F500" i="10"/>
  <c r="E500" i="10"/>
  <c r="G499" i="10"/>
  <c r="F499" i="10"/>
  <c r="G498" i="10"/>
  <c r="H498" i="10" s="1"/>
  <c r="F498" i="10"/>
  <c r="E498" i="10"/>
  <c r="G497" i="10"/>
  <c r="H497" i="10" s="1"/>
  <c r="F497" i="10"/>
  <c r="E497" i="10"/>
  <c r="G496" i="10"/>
  <c r="H496" i="10" s="1"/>
  <c r="F496" i="10"/>
  <c r="E496" i="10"/>
  <c r="G495" i="10"/>
  <c r="H495" i="10" s="1"/>
  <c r="F495" i="10"/>
  <c r="E495" i="10"/>
  <c r="G494" i="10"/>
  <c r="F494" i="10"/>
  <c r="G493" i="10"/>
  <c r="H493" i="10" s="1"/>
  <c r="F493" i="10"/>
  <c r="E493" i="10"/>
  <c r="G492" i="10"/>
  <c r="H492" i="10" s="1"/>
  <c r="F492" i="10"/>
  <c r="E492" i="10"/>
  <c r="G491" i="10"/>
  <c r="H491" i="10" s="1"/>
  <c r="F491" i="10"/>
  <c r="E491" i="10"/>
  <c r="G490" i="10"/>
  <c r="H490" i="10" s="1"/>
  <c r="F490" i="10"/>
  <c r="E490" i="10"/>
  <c r="G489" i="10"/>
  <c r="F489" i="10"/>
  <c r="G488" i="10"/>
  <c r="H488" i="10" s="1"/>
  <c r="F488" i="10"/>
  <c r="E488" i="10"/>
  <c r="G487" i="10"/>
  <c r="H487" i="10" s="1"/>
  <c r="F487" i="10"/>
  <c r="E487" i="10"/>
  <c r="G486" i="10"/>
  <c r="H486" i="10" s="1"/>
  <c r="F486" i="10"/>
  <c r="E486" i="10"/>
  <c r="G485" i="10"/>
  <c r="H485" i="10" s="1"/>
  <c r="F485" i="10"/>
  <c r="E485" i="10"/>
  <c r="G484" i="10"/>
  <c r="H484" i="10" s="1"/>
  <c r="F484" i="10"/>
  <c r="E484" i="10"/>
  <c r="G483" i="10"/>
  <c r="H483" i="10" s="1"/>
  <c r="F483" i="10"/>
  <c r="E483" i="10"/>
  <c r="G482" i="10"/>
  <c r="F482" i="10"/>
  <c r="G481" i="10"/>
  <c r="F481" i="10"/>
  <c r="G480" i="10"/>
  <c r="H480" i="10" s="1"/>
  <c r="F480" i="10"/>
  <c r="E480" i="10"/>
  <c r="G479" i="10"/>
  <c r="H479" i="10" s="1"/>
  <c r="F479" i="10"/>
  <c r="E479" i="10"/>
  <c r="G478" i="10"/>
  <c r="H478" i="10" s="1"/>
  <c r="F478" i="10"/>
  <c r="E478" i="10"/>
  <c r="G477" i="10"/>
  <c r="H477" i="10" s="1"/>
  <c r="F477" i="10"/>
  <c r="E477" i="10"/>
  <c r="G476" i="10"/>
  <c r="H476" i="10" s="1"/>
  <c r="F476" i="10"/>
  <c r="E476" i="10"/>
  <c r="G475" i="10"/>
  <c r="H475" i="10" s="1"/>
  <c r="F475" i="10"/>
  <c r="E475" i="10"/>
  <c r="G474" i="10"/>
  <c r="H474" i="10" s="1"/>
  <c r="F474" i="10"/>
  <c r="E474" i="10"/>
  <c r="G473" i="10"/>
  <c r="F473" i="10"/>
  <c r="G472" i="10"/>
  <c r="H472" i="10" s="1"/>
  <c r="F472" i="10"/>
  <c r="E472" i="10"/>
  <c r="G471" i="10"/>
  <c r="H471" i="10" s="1"/>
  <c r="F471" i="10"/>
  <c r="E471" i="10"/>
  <c r="G470" i="10"/>
  <c r="H470" i="10" s="1"/>
  <c r="F470" i="10"/>
  <c r="E470" i="10"/>
  <c r="G469" i="10"/>
  <c r="H469" i="10" s="1"/>
  <c r="F469" i="10"/>
  <c r="E469" i="10"/>
  <c r="G468" i="10"/>
  <c r="F468" i="10"/>
  <c r="G467" i="10"/>
  <c r="F467" i="10"/>
  <c r="G466" i="10"/>
  <c r="F466" i="10"/>
  <c r="G465" i="10"/>
  <c r="H465" i="10" s="1"/>
  <c r="F465" i="10"/>
  <c r="E465" i="10"/>
  <c r="G464" i="10"/>
  <c r="H464" i="10" s="1"/>
  <c r="F464" i="10"/>
  <c r="E464" i="10"/>
  <c r="G463" i="10"/>
  <c r="H463" i="10" s="1"/>
  <c r="F463" i="10"/>
  <c r="E463" i="10"/>
  <c r="G462" i="10"/>
  <c r="H462" i="10" s="1"/>
  <c r="F462" i="10"/>
  <c r="E462" i="10"/>
  <c r="G461" i="10"/>
  <c r="H461" i="10" s="1"/>
  <c r="F461" i="10"/>
  <c r="E461" i="10"/>
  <c r="G460" i="10"/>
  <c r="F460" i="10"/>
  <c r="G459" i="10"/>
  <c r="H459" i="10" s="1"/>
  <c r="F459" i="10"/>
  <c r="E459" i="10"/>
  <c r="G458" i="10"/>
  <c r="H458" i="10" s="1"/>
  <c r="F458" i="10"/>
  <c r="E458" i="10"/>
  <c r="G457" i="10"/>
  <c r="H457" i="10" s="1"/>
  <c r="F457" i="10"/>
  <c r="E457" i="10"/>
  <c r="G456" i="10"/>
  <c r="H456" i="10" s="1"/>
  <c r="F456" i="10"/>
  <c r="E456" i="10"/>
  <c r="G455" i="10"/>
  <c r="F455" i="10"/>
  <c r="G454" i="10"/>
  <c r="H454" i="10" s="1"/>
  <c r="F454" i="10"/>
  <c r="E454" i="10"/>
  <c r="G453" i="10"/>
  <c r="F453" i="10"/>
  <c r="G452" i="10"/>
  <c r="H452" i="10" s="1"/>
  <c r="F452" i="10"/>
  <c r="E452" i="10"/>
  <c r="G451" i="10"/>
  <c r="F451" i="10"/>
  <c r="G450" i="10"/>
  <c r="H450" i="10" s="1"/>
  <c r="F450" i="10"/>
  <c r="E450" i="10"/>
  <c r="G449" i="10"/>
  <c r="H449" i="10" s="1"/>
  <c r="F449" i="10"/>
  <c r="E449" i="10"/>
  <c r="G448" i="10"/>
  <c r="H448" i="10" s="1"/>
  <c r="F448" i="10"/>
  <c r="E448" i="10"/>
  <c r="G447" i="10"/>
  <c r="H447" i="10" s="1"/>
  <c r="F447" i="10"/>
  <c r="E447" i="10"/>
  <c r="G446" i="10"/>
  <c r="H446" i="10" s="1"/>
  <c r="F446" i="10"/>
  <c r="E446" i="10"/>
  <c r="G445" i="10"/>
  <c r="H445" i="10" s="1"/>
  <c r="F445" i="10"/>
  <c r="E445" i="10"/>
  <c r="G444" i="10"/>
  <c r="H444" i="10" s="1"/>
  <c r="F444" i="10"/>
  <c r="E444" i="10"/>
  <c r="G443" i="10"/>
  <c r="H443" i="10" s="1"/>
  <c r="F443" i="10"/>
  <c r="E443" i="10"/>
  <c r="G442" i="10"/>
  <c r="F442" i="10"/>
  <c r="G441" i="10"/>
  <c r="H441" i="10" s="1"/>
  <c r="F441" i="10"/>
  <c r="E441" i="10"/>
  <c r="G440" i="10"/>
  <c r="H440" i="10" s="1"/>
  <c r="F440" i="10"/>
  <c r="E440" i="10"/>
  <c r="G439" i="10"/>
  <c r="H439" i="10" s="1"/>
  <c r="F439" i="10"/>
  <c r="E439" i="10"/>
  <c r="G438" i="10"/>
  <c r="H438" i="10" s="1"/>
  <c r="F438" i="10"/>
  <c r="E438" i="10"/>
  <c r="G437" i="10"/>
  <c r="H437" i="10" s="1"/>
  <c r="F437" i="10"/>
  <c r="E437" i="10"/>
  <c r="G436" i="10"/>
  <c r="H436" i="10" s="1"/>
  <c r="F436" i="10"/>
  <c r="E436" i="10"/>
  <c r="G435" i="10"/>
  <c r="H435" i="10" s="1"/>
  <c r="F435" i="10"/>
  <c r="E435" i="10"/>
  <c r="G434" i="10"/>
  <c r="H434" i="10" s="1"/>
  <c r="F434" i="10"/>
  <c r="E434" i="10"/>
  <c r="G433" i="10"/>
  <c r="H433" i="10" s="1"/>
  <c r="F433" i="10"/>
  <c r="E433" i="10"/>
  <c r="G432" i="10"/>
  <c r="H432" i="10" s="1"/>
  <c r="F432" i="10"/>
  <c r="E432" i="10"/>
  <c r="G431" i="10"/>
  <c r="H431" i="10" s="1"/>
  <c r="F431" i="10"/>
  <c r="E431" i="10"/>
  <c r="G430" i="10"/>
  <c r="H430" i="10" s="1"/>
  <c r="F430" i="10"/>
  <c r="E430" i="10"/>
  <c r="G429" i="10"/>
  <c r="H429" i="10" s="1"/>
  <c r="F429" i="10"/>
  <c r="E429" i="10"/>
  <c r="G428" i="10"/>
  <c r="F428" i="10"/>
  <c r="G427" i="10"/>
  <c r="H427" i="10" s="1"/>
  <c r="F427" i="10"/>
  <c r="E427" i="10"/>
  <c r="G426" i="10"/>
  <c r="H426" i="10" s="1"/>
  <c r="F426" i="10"/>
  <c r="E426" i="10"/>
  <c r="G425" i="10"/>
  <c r="H425" i="10" s="1"/>
  <c r="F425" i="10"/>
  <c r="E425" i="10"/>
  <c r="G424" i="10"/>
  <c r="H424" i="10" s="1"/>
  <c r="F424" i="10"/>
  <c r="E424" i="10"/>
  <c r="G423" i="10"/>
  <c r="H423" i="10" s="1"/>
  <c r="F423" i="10"/>
  <c r="E423" i="10"/>
  <c r="G422" i="10"/>
  <c r="H422" i="10" s="1"/>
  <c r="F422" i="10"/>
  <c r="E422" i="10"/>
  <c r="G421" i="10"/>
  <c r="H421" i="10" s="1"/>
  <c r="F421" i="10"/>
  <c r="E421" i="10"/>
  <c r="G420" i="10"/>
  <c r="F420" i="10"/>
  <c r="G419" i="10"/>
  <c r="H419" i="10" s="1"/>
  <c r="F419" i="10"/>
  <c r="E419" i="10"/>
  <c r="G418" i="10"/>
  <c r="F418" i="10"/>
  <c r="G417" i="10"/>
  <c r="F417" i="10"/>
  <c r="G416" i="10"/>
  <c r="F416" i="10"/>
  <c r="G415" i="10"/>
  <c r="H415" i="10" s="1"/>
  <c r="F415" i="10"/>
  <c r="E415" i="10"/>
  <c r="G414" i="10"/>
  <c r="H414" i="10" s="1"/>
  <c r="F414" i="10"/>
  <c r="E414" i="10"/>
  <c r="G413" i="10"/>
  <c r="H413" i="10" s="1"/>
  <c r="F413" i="10"/>
  <c r="E413" i="10"/>
  <c r="G412" i="10"/>
  <c r="H412" i="10" s="1"/>
  <c r="F412" i="10"/>
  <c r="E412" i="10"/>
  <c r="G411" i="10"/>
  <c r="H411" i="10" s="1"/>
  <c r="F411" i="10"/>
  <c r="E411" i="10"/>
  <c r="G410" i="10"/>
  <c r="H410" i="10" s="1"/>
  <c r="F410" i="10"/>
  <c r="E410" i="10"/>
  <c r="G409" i="10"/>
  <c r="H409" i="10" s="1"/>
  <c r="F409" i="10"/>
  <c r="E409" i="10"/>
  <c r="G408" i="10"/>
  <c r="H408" i="10" s="1"/>
  <c r="F408" i="10"/>
  <c r="E408" i="10"/>
  <c r="G407" i="10"/>
  <c r="F407" i="10"/>
  <c r="G406" i="10"/>
  <c r="F406" i="10"/>
  <c r="G405" i="10"/>
  <c r="F405" i="10"/>
  <c r="G404" i="10"/>
  <c r="H404" i="10" s="1"/>
  <c r="F404" i="10"/>
  <c r="E404" i="10"/>
  <c r="G403" i="10"/>
  <c r="H403" i="10" s="1"/>
  <c r="F403" i="10"/>
  <c r="E403" i="10"/>
  <c r="G402" i="10"/>
  <c r="F402" i="10"/>
  <c r="G401" i="10"/>
  <c r="H401" i="10" s="1"/>
  <c r="F401" i="10"/>
  <c r="E401" i="10"/>
  <c r="G400" i="10"/>
  <c r="H400" i="10" s="1"/>
  <c r="F400" i="10"/>
  <c r="E400" i="10"/>
  <c r="G399" i="10"/>
  <c r="H399" i="10" s="1"/>
  <c r="F399" i="10"/>
  <c r="E399" i="10"/>
  <c r="G398" i="10"/>
  <c r="F398" i="10"/>
  <c r="G397" i="10"/>
  <c r="H397" i="10" s="1"/>
  <c r="F397" i="10"/>
  <c r="E397" i="10"/>
  <c r="G396" i="10"/>
  <c r="H396" i="10" s="1"/>
  <c r="F396" i="10"/>
  <c r="E396" i="10"/>
  <c r="G395" i="10"/>
  <c r="F395" i="10"/>
  <c r="G394" i="10"/>
  <c r="H394" i="10" s="1"/>
  <c r="F394" i="10"/>
  <c r="E394" i="10"/>
  <c r="G393" i="10"/>
  <c r="H393" i="10" s="1"/>
  <c r="F393" i="10"/>
  <c r="E393" i="10"/>
  <c r="G392" i="10"/>
  <c r="H392" i="10" s="1"/>
  <c r="F392" i="10"/>
  <c r="E392" i="10"/>
  <c r="G391" i="10"/>
  <c r="F391" i="10"/>
  <c r="G390" i="10"/>
  <c r="H390" i="10" s="1"/>
  <c r="F390" i="10"/>
  <c r="E390" i="10"/>
  <c r="G389" i="10"/>
  <c r="H389" i="10" s="1"/>
  <c r="F389" i="10"/>
  <c r="E389" i="10"/>
  <c r="G388" i="10"/>
  <c r="H388" i="10" s="1"/>
  <c r="F388" i="10"/>
  <c r="E388" i="10"/>
  <c r="G387" i="10"/>
  <c r="H387" i="10" s="1"/>
  <c r="F387" i="10"/>
  <c r="E387" i="10"/>
  <c r="G386" i="10"/>
  <c r="H386" i="10" s="1"/>
  <c r="F386" i="10"/>
  <c r="E386" i="10"/>
  <c r="G385" i="10"/>
  <c r="H385" i="10" s="1"/>
  <c r="F385" i="10"/>
  <c r="E385" i="10"/>
  <c r="G384" i="10"/>
  <c r="H384" i="10" s="1"/>
  <c r="F384" i="10"/>
  <c r="E384" i="10"/>
  <c r="G383" i="10"/>
  <c r="H383" i="10" s="1"/>
  <c r="F383" i="10"/>
  <c r="E383" i="10"/>
  <c r="G382" i="10"/>
  <c r="H382" i="10" s="1"/>
  <c r="F382" i="10"/>
  <c r="E382" i="10"/>
  <c r="G381" i="10"/>
  <c r="H381" i="10" s="1"/>
  <c r="F381" i="10"/>
  <c r="E381" i="10"/>
  <c r="G380" i="10"/>
  <c r="F380" i="10"/>
  <c r="G379" i="10"/>
  <c r="F379" i="10"/>
  <c r="G378" i="10"/>
  <c r="H378" i="10" s="1"/>
  <c r="F378" i="10"/>
  <c r="E378" i="10"/>
  <c r="G377" i="10"/>
  <c r="H377" i="10" s="1"/>
  <c r="F377" i="10"/>
  <c r="E377" i="10"/>
  <c r="G376" i="10"/>
  <c r="H376" i="10" s="1"/>
  <c r="F376" i="10"/>
  <c r="E376" i="10"/>
  <c r="G375" i="10"/>
  <c r="H375" i="10" s="1"/>
  <c r="F375" i="10"/>
  <c r="E375" i="10"/>
  <c r="G374" i="10"/>
  <c r="H374" i="10" s="1"/>
  <c r="F374" i="10"/>
  <c r="E374" i="10"/>
  <c r="G373" i="10"/>
  <c r="H373" i="10" s="1"/>
  <c r="F373" i="10"/>
  <c r="E373" i="10"/>
  <c r="G372" i="10"/>
  <c r="H372" i="10" s="1"/>
  <c r="F372" i="10"/>
  <c r="E372" i="10"/>
  <c r="G371" i="10"/>
  <c r="H371" i="10" s="1"/>
  <c r="F371" i="10"/>
  <c r="E371" i="10"/>
  <c r="G370" i="10"/>
  <c r="H370" i="10" s="1"/>
  <c r="F370" i="10"/>
  <c r="E370" i="10"/>
  <c r="G369" i="10"/>
  <c r="H369" i="10" s="1"/>
  <c r="F369" i="10"/>
  <c r="E369" i="10"/>
  <c r="G368" i="10"/>
  <c r="F368" i="10"/>
  <c r="G367" i="10"/>
  <c r="H367" i="10" s="1"/>
  <c r="F367" i="10"/>
  <c r="E367" i="10"/>
  <c r="G366" i="10"/>
  <c r="H366" i="10" s="1"/>
  <c r="F366" i="10"/>
  <c r="E366" i="10"/>
  <c r="G365" i="10"/>
  <c r="F365" i="10"/>
  <c r="G364" i="10"/>
  <c r="H364" i="10" s="1"/>
  <c r="F364" i="10"/>
  <c r="E364" i="10"/>
  <c r="G363" i="10"/>
  <c r="H363" i="10" s="1"/>
  <c r="F363" i="10"/>
  <c r="E363" i="10"/>
  <c r="G362" i="10"/>
  <c r="F362" i="10"/>
  <c r="G361" i="10"/>
  <c r="H361" i="10" s="1"/>
  <c r="F361" i="10"/>
  <c r="E361" i="10"/>
  <c r="G360" i="10"/>
  <c r="H360" i="10" s="1"/>
  <c r="F360" i="10"/>
  <c r="E360" i="10"/>
  <c r="G359" i="10"/>
  <c r="H359" i="10" s="1"/>
  <c r="F359" i="10"/>
  <c r="E359" i="10"/>
  <c r="G358" i="10"/>
  <c r="F358" i="10"/>
  <c r="G357" i="10"/>
  <c r="F357" i="10"/>
  <c r="F356" i="10"/>
  <c r="D356" i="10"/>
  <c r="C356" i="10"/>
  <c r="G350" i="10"/>
  <c r="F350" i="10"/>
  <c r="E350" i="10"/>
  <c r="H350" i="10" s="1"/>
  <c r="G349" i="10"/>
  <c r="F349" i="10"/>
  <c r="E349" i="10"/>
  <c r="H349" i="10" s="1"/>
  <c r="G348" i="10"/>
  <c r="F348" i="10"/>
  <c r="E348" i="10"/>
  <c r="H348" i="10" s="1"/>
  <c r="G347" i="10"/>
  <c r="F347" i="10"/>
  <c r="E347" i="10"/>
  <c r="H347" i="10" s="1"/>
  <c r="G346" i="10"/>
  <c r="F346" i="10"/>
  <c r="E346" i="10"/>
  <c r="H346" i="10" s="1"/>
  <c r="G345" i="10"/>
  <c r="F345" i="10"/>
  <c r="E345" i="10"/>
  <c r="H345" i="10" s="1"/>
  <c r="G344" i="10"/>
  <c r="F344" i="10"/>
  <c r="E344" i="10"/>
  <c r="H34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F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E330" i="10"/>
  <c r="H330" i="10" s="1"/>
  <c r="G329" i="10"/>
  <c r="F329" i="10"/>
  <c r="E329" i="10"/>
  <c r="H329" i="10" s="1"/>
  <c r="G328" i="10"/>
  <c r="F328" i="10"/>
  <c r="E328" i="10"/>
  <c r="H328" i="10" s="1"/>
  <c r="G327" i="10"/>
  <c r="E327" i="10"/>
  <c r="H327" i="10" s="1"/>
  <c r="G326" i="10"/>
  <c r="F326" i="10"/>
  <c r="E326" i="10"/>
  <c r="H326" i="10" s="1"/>
  <c r="G325" i="10"/>
  <c r="E325" i="10"/>
  <c r="H325" i="10" s="1"/>
  <c r="G324" i="10"/>
  <c r="F324" i="10"/>
  <c r="E324" i="10"/>
  <c r="H324" i="10" s="1"/>
  <c r="G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F320" i="10"/>
  <c r="E320" i="10"/>
  <c r="H320" i="10" s="1"/>
  <c r="G319" i="10"/>
  <c r="F319" i="10"/>
  <c r="E319" i="10"/>
  <c r="H319" i="10" s="1"/>
  <c r="G318" i="10"/>
  <c r="F318" i="10"/>
  <c r="E318" i="10"/>
  <c r="H318" i="10" s="1"/>
  <c r="G317" i="10"/>
  <c r="F317" i="10"/>
  <c r="E317" i="10"/>
  <c r="H317" i="10" s="1"/>
  <c r="G316" i="10"/>
  <c r="E316" i="10"/>
  <c r="H316" i="10" s="1"/>
  <c r="G315" i="10"/>
  <c r="F315" i="10"/>
  <c r="E315" i="10"/>
  <c r="H315" i="10" s="1"/>
  <c r="G314" i="10"/>
  <c r="E314" i="10"/>
  <c r="H314" i="10" s="1"/>
  <c r="G313" i="10"/>
  <c r="F313" i="10"/>
  <c r="E313" i="10"/>
  <c r="H313" i="10" s="1"/>
  <c r="G312" i="10"/>
  <c r="F312" i="10"/>
  <c r="E312" i="10"/>
  <c r="H312" i="10" s="1"/>
  <c r="G311" i="10"/>
  <c r="F311" i="10"/>
  <c r="E311" i="10"/>
  <c r="H311" i="10" s="1"/>
  <c r="G310" i="10"/>
  <c r="E310" i="10"/>
  <c r="H310" i="10" s="1"/>
  <c r="G309" i="10"/>
  <c r="F309" i="10"/>
  <c r="E309" i="10"/>
  <c r="H309" i="10" s="1"/>
  <c r="G308" i="10"/>
  <c r="E308" i="10"/>
  <c r="H308" i="10" s="1"/>
  <c r="G307" i="10"/>
  <c r="F307" i="10"/>
  <c r="E307" i="10"/>
  <c r="H307" i="10" s="1"/>
  <c r="G306" i="10"/>
  <c r="E306" i="10"/>
  <c r="H306" i="10" s="1"/>
  <c r="G305" i="10"/>
  <c r="F305" i="10"/>
  <c r="E305" i="10"/>
  <c r="H305" i="10" s="1"/>
  <c r="G304" i="10"/>
  <c r="E304" i="10"/>
  <c r="H304" i="10" s="1"/>
  <c r="G303" i="10"/>
  <c r="F303" i="10"/>
  <c r="E303" i="10"/>
  <c r="H303" i="10" s="1"/>
  <c r="G302" i="10"/>
  <c r="F302" i="10"/>
  <c r="E302" i="10"/>
  <c r="H302" i="10" s="1"/>
  <c r="G301" i="10"/>
  <c r="F301" i="10"/>
  <c r="E301" i="10"/>
  <c r="H301" i="10" s="1"/>
  <c r="G300" i="10"/>
  <c r="E300" i="10"/>
  <c r="H300" i="10" s="1"/>
  <c r="G299" i="10"/>
  <c r="E299" i="10"/>
  <c r="H299" i="10" s="1"/>
  <c r="G298" i="10"/>
  <c r="F298" i="10"/>
  <c r="E298" i="10"/>
  <c r="H298" i="10" s="1"/>
  <c r="G297" i="10"/>
  <c r="F297" i="10"/>
  <c r="E297" i="10"/>
  <c r="H297" i="10" s="1"/>
  <c r="G296" i="10"/>
  <c r="E296" i="10"/>
  <c r="H296" i="10" s="1"/>
  <c r="G295" i="10"/>
  <c r="F295" i="10"/>
  <c r="E295" i="10"/>
  <c r="H295" i="10" s="1"/>
  <c r="G294" i="10"/>
  <c r="F294" i="10"/>
  <c r="E294" i="10"/>
  <c r="H294" i="10" s="1"/>
  <c r="G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E284" i="10"/>
  <c r="H284" i="10" s="1"/>
  <c r="G283" i="10"/>
  <c r="E283" i="10"/>
  <c r="H283" i="10" s="1"/>
  <c r="G282" i="10"/>
  <c r="E282" i="10"/>
  <c r="H282" i="10" s="1"/>
  <c r="G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E278" i="10"/>
  <c r="H278" i="10" s="1"/>
  <c r="G277" i="10"/>
  <c r="F277" i="10"/>
  <c r="E277" i="10"/>
  <c r="H277" i="10" s="1"/>
  <c r="G276" i="10"/>
  <c r="F276" i="10"/>
  <c r="E276" i="10"/>
  <c r="H276" i="10" s="1"/>
  <c r="G275" i="10"/>
  <c r="F275" i="10"/>
  <c r="E275" i="10"/>
  <c r="H275" i="10" s="1"/>
  <c r="G274" i="10"/>
  <c r="F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E270" i="10"/>
  <c r="H270" i="10" s="1"/>
  <c r="G269" i="10"/>
  <c r="F269" i="10"/>
  <c r="E269" i="10"/>
  <c r="H269" i="10" s="1"/>
  <c r="G268" i="10"/>
  <c r="F268" i="10"/>
  <c r="E268" i="10"/>
  <c r="H268" i="10" s="1"/>
  <c r="G267" i="10"/>
  <c r="F267" i="10"/>
  <c r="E267" i="10"/>
  <c r="H267" i="10" s="1"/>
  <c r="G266" i="10"/>
  <c r="F266" i="10"/>
  <c r="E266" i="10"/>
  <c r="H266" i="10" s="1"/>
  <c r="G265" i="10"/>
  <c r="F265" i="10"/>
  <c r="E265" i="10"/>
  <c r="H265" i="10" s="1"/>
  <c r="G264" i="10"/>
  <c r="F264" i="10"/>
  <c r="E264" i="10"/>
  <c r="H264" i="10" s="1"/>
  <c r="G263" i="10"/>
  <c r="F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F248" i="10"/>
  <c r="E248" i="10"/>
  <c r="H248" i="10" s="1"/>
  <c r="G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E244" i="10"/>
  <c r="H244" i="10" s="1"/>
  <c r="G243" i="10"/>
  <c r="F243" i="10"/>
  <c r="E243" i="10"/>
  <c r="H243" i="10" s="1"/>
  <c r="G242" i="10"/>
  <c r="E242" i="10"/>
  <c r="H242" i="10" s="1"/>
  <c r="G241" i="10"/>
  <c r="F241" i="10"/>
  <c r="E241" i="10"/>
  <c r="H241" i="10" s="1"/>
  <c r="G240" i="10"/>
  <c r="F240" i="10"/>
  <c r="E240" i="10"/>
  <c r="H240" i="10" s="1"/>
  <c r="G239" i="10"/>
  <c r="F239" i="10"/>
  <c r="E239" i="10"/>
  <c r="H239" i="10" s="1"/>
  <c r="G238" i="10"/>
  <c r="E238" i="10"/>
  <c r="H238" i="10" s="1"/>
  <c r="G237" i="10"/>
  <c r="E237" i="10"/>
  <c r="H237" i="10" s="1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F228" i="10"/>
  <c r="E228" i="10"/>
  <c r="H228" i="10" s="1"/>
  <c r="G227" i="10"/>
  <c r="F227" i="10"/>
  <c r="E227" i="10"/>
  <c r="H227" i="10" s="1"/>
  <c r="G226" i="10"/>
  <c r="F226" i="10"/>
  <c r="E226" i="10"/>
  <c r="H226" i="10" s="1"/>
  <c r="G225" i="10"/>
  <c r="F225" i="10"/>
  <c r="E225" i="10"/>
  <c r="H225" i="10" s="1"/>
  <c r="G224" i="10"/>
  <c r="F224" i="10"/>
  <c r="E224" i="10"/>
  <c r="H224" i="10" s="1"/>
  <c r="G223" i="10"/>
  <c r="F223" i="10"/>
  <c r="E223" i="10"/>
  <c r="H223" i="10" s="1"/>
  <c r="G222" i="10"/>
  <c r="F222" i="10"/>
  <c r="E222" i="10"/>
  <c r="H222" i="10" s="1"/>
  <c r="G221" i="10"/>
  <c r="E221" i="10"/>
  <c r="H221" i="10" s="1"/>
  <c r="G220" i="10"/>
  <c r="E220" i="10"/>
  <c r="H220" i="10" s="1"/>
  <c r="G219" i="10"/>
  <c r="E219" i="10"/>
  <c r="H219" i="10" s="1"/>
  <c r="G218" i="10"/>
  <c r="F218" i="10"/>
  <c r="E218" i="10"/>
  <c r="H218" i="10" s="1"/>
  <c r="G217" i="10"/>
  <c r="F217" i="10"/>
  <c r="E217" i="10"/>
  <c r="H217" i="10" s="1"/>
  <c r="G216" i="10"/>
  <c r="E216" i="10"/>
  <c r="H216" i="10" s="1"/>
  <c r="G215" i="10"/>
  <c r="F215" i="10"/>
  <c r="E215" i="10"/>
  <c r="H215" i="10" s="1"/>
  <c r="G214" i="10"/>
  <c r="E214" i="10"/>
  <c r="H214" i="10" s="1"/>
  <c r="G213" i="10"/>
  <c r="F213" i="10"/>
  <c r="E213" i="10"/>
  <c r="H213" i="10" s="1"/>
  <c r="G212" i="10"/>
  <c r="E212" i="10"/>
  <c r="H212" i="10" s="1"/>
  <c r="G211" i="10"/>
  <c r="F211" i="10"/>
  <c r="E211" i="10"/>
  <c r="H211" i="10" s="1"/>
  <c r="G210" i="10"/>
  <c r="E210" i="10"/>
  <c r="H210" i="10" s="1"/>
  <c r="G209" i="10"/>
  <c r="E209" i="10"/>
  <c r="H209" i="10" s="1"/>
  <c r="G208" i="10"/>
  <c r="E208" i="10"/>
  <c r="H208" i="10" s="1"/>
  <c r="G207" i="10"/>
  <c r="E207" i="10"/>
  <c r="H207" i="10" s="1"/>
  <c r="G206" i="10"/>
  <c r="F206" i="10"/>
  <c r="E206" i="10"/>
  <c r="H206" i="10" s="1"/>
  <c r="G205" i="10"/>
  <c r="F205" i="10"/>
  <c r="E205" i="10"/>
  <c r="H205" i="10" s="1"/>
  <c r="G204" i="10"/>
  <c r="E204" i="10"/>
  <c r="H204" i="10" s="1"/>
  <c r="G203" i="10"/>
  <c r="F203" i="10"/>
  <c r="E203" i="10"/>
  <c r="H203" i="10" s="1"/>
  <c r="G202" i="10"/>
  <c r="F202" i="10"/>
  <c r="E202" i="10"/>
  <c r="H202" i="10" s="1"/>
  <c r="G201" i="10"/>
  <c r="F201" i="10"/>
  <c r="E201" i="10"/>
  <c r="H201" i="10" s="1"/>
  <c r="G200" i="10"/>
  <c r="F200" i="10"/>
  <c r="E200" i="10"/>
  <c r="H200" i="10" s="1"/>
  <c r="G199" i="10"/>
  <c r="E199" i="10"/>
  <c r="H199" i="10" s="1"/>
  <c r="G198" i="10"/>
  <c r="E198" i="10"/>
  <c r="H198" i="10" s="1"/>
  <c r="G197" i="10"/>
  <c r="F197" i="10"/>
  <c r="E197" i="10"/>
  <c r="H197" i="10" s="1"/>
  <c r="G196" i="10"/>
  <c r="E196" i="10"/>
  <c r="H196" i="10" s="1"/>
  <c r="G195" i="10"/>
  <c r="F195" i="10"/>
  <c r="E195" i="10"/>
  <c r="H195" i="10" s="1"/>
  <c r="G194" i="10"/>
  <c r="E194" i="10"/>
  <c r="H194" i="10" s="1"/>
  <c r="G193" i="10"/>
  <c r="E193" i="10"/>
  <c r="H193" i="10" s="1"/>
  <c r="G192" i="10"/>
  <c r="E192" i="10"/>
  <c r="H192" i="10" s="1"/>
  <c r="G191" i="10"/>
  <c r="E191" i="10"/>
  <c r="H191" i="10" s="1"/>
  <c r="G190" i="10"/>
  <c r="F190" i="10"/>
  <c r="E190" i="10"/>
  <c r="H190" i="10" s="1"/>
  <c r="G189" i="10"/>
  <c r="F189" i="10"/>
  <c r="E189" i="10"/>
  <c r="H189" i="10" s="1"/>
  <c r="G188" i="10"/>
  <c r="F188" i="10"/>
  <c r="E188" i="10"/>
  <c r="H188" i="10" s="1"/>
  <c r="G187" i="10"/>
  <c r="F187" i="10"/>
  <c r="E187" i="10"/>
  <c r="H187" i="10" s="1"/>
  <c r="G186" i="10"/>
  <c r="F186" i="10"/>
  <c r="E186" i="10"/>
  <c r="H186" i="10" s="1"/>
  <c r="G185" i="10"/>
  <c r="E185" i="10"/>
  <c r="H185" i="10" s="1"/>
  <c r="G184" i="10"/>
  <c r="E184" i="10"/>
  <c r="H184" i="10" s="1"/>
  <c r="G183" i="10"/>
  <c r="F183" i="10"/>
  <c r="E183" i="10"/>
  <c r="H183" i="10" s="1"/>
  <c r="G182" i="10"/>
  <c r="E182" i="10"/>
  <c r="H182" i="10" s="1"/>
  <c r="G181" i="10"/>
  <c r="F181" i="10"/>
  <c r="E181" i="10"/>
  <c r="H181" i="10" s="1"/>
  <c r="G180" i="10"/>
  <c r="F180" i="10"/>
  <c r="E180" i="10"/>
  <c r="H180" i="10" s="1"/>
  <c r="G179" i="10"/>
  <c r="F179" i="10"/>
  <c r="E179" i="10"/>
  <c r="H179" i="10" s="1"/>
  <c r="G178" i="10"/>
  <c r="E178" i="10"/>
  <c r="H178" i="10" s="1"/>
  <c r="E177" i="10"/>
  <c r="D177" i="10"/>
  <c r="C177" i="10"/>
  <c r="G171" i="10"/>
  <c r="H171" i="10" s="1"/>
  <c r="F171" i="10"/>
  <c r="E171" i="10"/>
  <c r="G170" i="10"/>
  <c r="H170" i="10" s="1"/>
  <c r="F170" i="10"/>
  <c r="E170" i="10"/>
  <c r="G169" i="10"/>
  <c r="H169" i="10" s="1"/>
  <c r="F169" i="10"/>
  <c r="E169" i="10"/>
  <c r="G168" i="10"/>
  <c r="H168" i="10" s="1"/>
  <c r="F168" i="10"/>
  <c r="E168" i="10"/>
  <c r="G167" i="10"/>
  <c r="H167" i="10" s="1"/>
  <c r="F167" i="10"/>
  <c r="E167" i="10"/>
  <c r="G166" i="10"/>
  <c r="H166" i="10" s="1"/>
  <c r="F166" i="10"/>
  <c r="E166" i="10"/>
  <c r="G165" i="10"/>
  <c r="H165" i="10" s="1"/>
  <c r="F165" i="10"/>
  <c r="E165" i="10"/>
  <c r="G164" i="10"/>
  <c r="H164" i="10" s="1"/>
  <c r="F164" i="10"/>
  <c r="E164" i="10"/>
  <c r="G163" i="10"/>
  <c r="H163" i="10" s="1"/>
  <c r="F163" i="10"/>
  <c r="E163" i="10"/>
  <c r="G162" i="10"/>
  <c r="H162" i="10" s="1"/>
  <c r="F162" i="10"/>
  <c r="E162" i="10"/>
  <c r="G161" i="10"/>
  <c r="H161" i="10" s="1"/>
  <c r="F161" i="10"/>
  <c r="E161" i="10"/>
  <c r="G160" i="10"/>
  <c r="H160" i="10" s="1"/>
  <c r="F160" i="10"/>
  <c r="E160" i="10"/>
  <c r="G159" i="10"/>
  <c r="F159" i="10"/>
  <c r="H158" i="10"/>
  <c r="G158" i="10"/>
  <c r="F158" i="10"/>
  <c r="E158" i="10"/>
  <c r="H157" i="10"/>
  <c r="G157" i="10"/>
  <c r="F157" i="10"/>
  <c r="E157" i="10"/>
  <c r="H156" i="10"/>
  <c r="G156" i="10"/>
  <c r="F156" i="10"/>
  <c r="E156" i="10"/>
  <c r="H155" i="10"/>
  <c r="G155" i="10"/>
  <c r="F155" i="10"/>
  <c r="E155" i="10"/>
  <c r="H154" i="10"/>
  <c r="G154" i="10"/>
  <c r="F154" i="10"/>
  <c r="E154" i="10"/>
  <c r="H153" i="10"/>
  <c r="G153" i="10"/>
  <c r="F153" i="10"/>
  <c r="E153" i="10"/>
  <c r="H152" i="10"/>
  <c r="G152" i="10"/>
  <c r="F152" i="10"/>
  <c r="E152" i="10"/>
  <c r="H151" i="10"/>
  <c r="G151" i="10"/>
  <c r="F151" i="10"/>
  <c r="E151" i="10"/>
  <c r="H150" i="10"/>
  <c r="G150" i="10"/>
  <c r="F150" i="10"/>
  <c r="E150" i="10"/>
  <c r="H149" i="10"/>
  <c r="G149" i="10"/>
  <c r="F149" i="10"/>
  <c r="E149" i="10"/>
  <c r="H148" i="10"/>
  <c r="G148" i="10"/>
  <c r="F148" i="10"/>
  <c r="E148" i="10"/>
  <c r="H147" i="10"/>
  <c r="G147" i="10"/>
  <c r="F147" i="10"/>
  <c r="E147" i="10"/>
  <c r="H146" i="10"/>
  <c r="G146" i="10"/>
  <c r="F146" i="10"/>
  <c r="E146" i="10"/>
  <c r="H145" i="10"/>
  <c r="G145" i="10"/>
  <c r="F145" i="10"/>
  <c r="E145" i="10"/>
  <c r="H144" i="10"/>
  <c r="G144" i="10"/>
  <c r="F144" i="10"/>
  <c r="E144" i="10"/>
  <c r="H143" i="10"/>
  <c r="G143" i="10"/>
  <c r="F143" i="10"/>
  <c r="E143" i="10"/>
  <c r="H142" i="10"/>
  <c r="G142" i="10"/>
  <c r="F142" i="10"/>
  <c r="E142" i="10"/>
  <c r="H141" i="10"/>
  <c r="G141" i="10"/>
  <c r="F141" i="10"/>
  <c r="E141" i="10"/>
  <c r="H140" i="10"/>
  <c r="G140" i="10"/>
  <c r="F140" i="10"/>
  <c r="E140" i="10"/>
  <c r="H139" i="10"/>
  <c r="G139" i="10"/>
  <c r="F139" i="10"/>
  <c r="E139" i="10"/>
  <c r="G138" i="10"/>
  <c r="F138" i="10"/>
  <c r="G137" i="10"/>
  <c r="G136" i="10"/>
  <c r="F136" i="10"/>
  <c r="G135" i="10"/>
  <c r="F135" i="10"/>
  <c r="G134" i="10"/>
  <c r="F134" i="10"/>
  <c r="H133" i="10"/>
  <c r="G133" i="10"/>
  <c r="E133" i="10"/>
  <c r="G132" i="10"/>
  <c r="G131" i="10"/>
  <c r="H131" i="10" s="1"/>
  <c r="F131" i="10"/>
  <c r="E131" i="10"/>
  <c r="G130" i="10"/>
  <c r="F130" i="10"/>
  <c r="G129" i="10"/>
  <c r="F129" i="10"/>
  <c r="G128" i="10"/>
  <c r="F128" i="10"/>
  <c r="H127" i="10"/>
  <c r="G127" i="10"/>
  <c r="F127" i="10"/>
  <c r="E127" i="10"/>
  <c r="G126" i="10"/>
  <c r="G125" i="10"/>
  <c r="H125" i="10" s="1"/>
  <c r="F125" i="10"/>
  <c r="E125" i="10"/>
  <c r="G124" i="10"/>
  <c r="H124" i="10" s="1"/>
  <c r="F124" i="10"/>
  <c r="E124" i="10"/>
  <c r="G123" i="10"/>
  <c r="F123" i="10"/>
  <c r="G122" i="10"/>
  <c r="H122" i="10" s="1"/>
  <c r="F122" i="10"/>
  <c r="E122" i="10"/>
  <c r="G121" i="10"/>
  <c r="H121" i="10" s="1"/>
  <c r="F121" i="10"/>
  <c r="E121" i="10"/>
  <c r="G120" i="10"/>
  <c r="F120" i="10"/>
  <c r="G119" i="10"/>
  <c r="F119" i="10"/>
  <c r="G118" i="10"/>
  <c r="G117" i="10"/>
  <c r="H117" i="10" s="1"/>
  <c r="F117" i="10"/>
  <c r="E117" i="10"/>
  <c r="G116" i="10"/>
  <c r="F116" i="10"/>
  <c r="G115" i="10"/>
  <c r="H115" i="10" s="1"/>
  <c r="F115" i="10"/>
  <c r="E115" i="10"/>
  <c r="G114" i="10"/>
  <c r="H114" i="10" s="1"/>
  <c r="F114" i="10"/>
  <c r="E114" i="10"/>
  <c r="G113" i="10"/>
  <c r="H113" i="10" s="1"/>
  <c r="F113" i="10"/>
  <c r="E113" i="10"/>
  <c r="G112" i="10"/>
  <c r="H112" i="10" s="1"/>
  <c r="F112" i="10"/>
  <c r="E112" i="10"/>
  <c r="G111" i="10"/>
  <c r="H111" i="10" s="1"/>
  <c r="F111" i="10"/>
  <c r="E111" i="10"/>
  <c r="G110" i="10"/>
  <c r="H110" i="10" s="1"/>
  <c r="F110" i="10"/>
  <c r="E110" i="10"/>
  <c r="G109" i="10"/>
  <c r="F109" i="10"/>
  <c r="H108" i="10"/>
  <c r="G108" i="10"/>
  <c r="F108" i="10"/>
  <c r="E108" i="10"/>
  <c r="G107" i="10"/>
  <c r="F107" i="10"/>
  <c r="H106" i="10"/>
  <c r="G106" i="10"/>
  <c r="E106" i="10"/>
  <c r="G105" i="10"/>
  <c r="F105" i="10"/>
  <c r="G104" i="10"/>
  <c r="H104" i="10" s="1"/>
  <c r="F104" i="10"/>
  <c r="E104" i="10"/>
  <c r="G103" i="10"/>
  <c r="H103" i="10" s="1"/>
  <c r="F103" i="10"/>
  <c r="E103" i="10"/>
  <c r="G102" i="10"/>
  <c r="H102" i="10" s="1"/>
  <c r="F102" i="10"/>
  <c r="E102" i="10"/>
  <c r="G101" i="10"/>
  <c r="H101" i="10" s="1"/>
  <c r="F101" i="10"/>
  <c r="E101" i="10"/>
  <c r="G100" i="10"/>
  <c r="H100" i="10" s="1"/>
  <c r="F100" i="10"/>
  <c r="E100" i="10"/>
  <c r="G99" i="10"/>
  <c r="H99" i="10" s="1"/>
  <c r="F99" i="10"/>
  <c r="E99" i="10"/>
  <c r="G98" i="10"/>
  <c r="H98" i="10" s="1"/>
  <c r="F98" i="10"/>
  <c r="E98" i="10"/>
  <c r="G97" i="10"/>
  <c r="F97" i="10"/>
  <c r="G96" i="10"/>
  <c r="F96" i="10"/>
  <c r="H95" i="10"/>
  <c r="G95" i="10"/>
  <c r="F95" i="10"/>
  <c r="E95" i="10"/>
  <c r="G94" i="10"/>
  <c r="F94" i="10"/>
  <c r="H93" i="10"/>
  <c r="G93" i="10"/>
  <c r="F93" i="10"/>
  <c r="E93" i="10"/>
  <c r="G92" i="10"/>
  <c r="G91" i="10"/>
  <c r="F91" i="10"/>
  <c r="G90" i="10"/>
  <c r="H90" i="10" s="1"/>
  <c r="F90" i="10"/>
  <c r="E90" i="10"/>
  <c r="G89" i="10"/>
  <c r="H89" i="10" s="1"/>
  <c r="F89" i="10"/>
  <c r="E89" i="10"/>
  <c r="G88" i="10"/>
  <c r="H88" i="10" s="1"/>
  <c r="F88" i="10"/>
  <c r="E88" i="10"/>
  <c r="G87" i="10"/>
  <c r="H87" i="10" s="1"/>
  <c r="F87" i="10"/>
  <c r="E87" i="10"/>
  <c r="G86" i="10"/>
  <c r="H86" i="10" s="1"/>
  <c r="F86" i="10"/>
  <c r="E86" i="10"/>
  <c r="G85" i="10"/>
  <c r="H85" i="10" s="1"/>
  <c r="F85" i="10"/>
  <c r="E85" i="10"/>
  <c r="G84" i="10"/>
  <c r="H84" i="10" s="1"/>
  <c r="F84" i="10"/>
  <c r="E84" i="10"/>
  <c r="G83" i="10"/>
  <c r="H83" i="10" s="1"/>
  <c r="F83" i="10"/>
  <c r="E83" i="10"/>
  <c r="G82" i="10"/>
  <c r="F82" i="10"/>
  <c r="H81" i="10"/>
  <c r="G81" i="10"/>
  <c r="F81" i="10"/>
  <c r="E81" i="10"/>
  <c r="H80" i="10"/>
  <c r="G80" i="10"/>
  <c r="F80" i="10"/>
  <c r="E80" i="10"/>
  <c r="G79" i="10"/>
  <c r="F79" i="10"/>
  <c r="H78" i="10"/>
  <c r="G78" i="10"/>
  <c r="E78" i="10"/>
  <c r="G77" i="10"/>
  <c r="G76" i="10"/>
  <c r="F76" i="10"/>
  <c r="D76" i="10"/>
  <c r="F137" i="10" s="1"/>
  <c r="C76" i="10"/>
  <c r="H70" i="10"/>
  <c r="G70" i="10"/>
  <c r="E70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E64" i="10"/>
  <c r="H63" i="10"/>
  <c r="G63" i="10"/>
  <c r="F63" i="10"/>
  <c r="E63" i="10"/>
  <c r="H62" i="10"/>
  <c r="G62" i="10"/>
  <c r="F62" i="10"/>
  <c r="E62" i="10"/>
  <c r="H61" i="10"/>
  <c r="G61" i="10"/>
  <c r="F61" i="10"/>
  <c r="E61" i="10"/>
  <c r="H60" i="10"/>
  <c r="G60" i="10"/>
  <c r="F60" i="10"/>
  <c r="E60" i="10"/>
  <c r="H59" i="10"/>
  <c r="G59" i="10"/>
  <c r="F59" i="10"/>
  <c r="E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F54" i="10"/>
  <c r="E54" i="10"/>
  <c r="H53" i="10"/>
  <c r="G53" i="10"/>
  <c r="F53" i="10"/>
  <c r="E53" i="10"/>
  <c r="H52" i="10"/>
  <c r="G52" i="10"/>
  <c r="E52" i="10"/>
  <c r="H51" i="10"/>
  <c r="G51" i="10"/>
  <c r="F51" i="10"/>
  <c r="E51" i="10"/>
  <c r="H50" i="10"/>
  <c r="G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E45" i="10"/>
  <c r="H44" i="10"/>
  <c r="G44" i="10"/>
  <c r="F44" i="10"/>
  <c r="E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F40" i="10"/>
  <c r="E40" i="10"/>
  <c r="H39" i="10"/>
  <c r="G39" i="10"/>
  <c r="E39" i="10"/>
  <c r="H38" i="10"/>
  <c r="G38" i="10"/>
  <c r="F38" i="10"/>
  <c r="E38" i="10"/>
  <c r="H37" i="10"/>
  <c r="G37" i="10"/>
  <c r="F37" i="10"/>
  <c r="E37" i="10"/>
  <c r="H36" i="10"/>
  <c r="G36" i="10"/>
  <c r="F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E21" i="10"/>
  <c r="H20" i="10"/>
  <c r="G20" i="10"/>
  <c r="F20" i="10"/>
  <c r="E20" i="10"/>
  <c r="H19" i="10"/>
  <c r="E19" i="10"/>
  <c r="D19" i="10"/>
  <c r="F19" i="10" s="1"/>
  <c r="C19" i="10"/>
  <c r="G19" i="10" s="1"/>
  <c r="D13" i="10"/>
  <c r="C13" i="10"/>
  <c r="D12" i="10"/>
  <c r="C11" i="10"/>
  <c r="D10" i="10"/>
  <c r="C9" i="10"/>
  <c r="G618" i="9"/>
  <c r="G617" i="9"/>
  <c r="G616" i="9"/>
  <c r="F616" i="9"/>
  <c r="H615" i="9"/>
  <c r="G615" i="9"/>
  <c r="F615" i="9"/>
  <c r="E615" i="9"/>
  <c r="G614" i="9"/>
  <c r="F614" i="9"/>
  <c r="H613" i="9"/>
  <c r="G613" i="9"/>
  <c r="E613" i="9"/>
  <c r="G612" i="9"/>
  <c r="G611" i="9"/>
  <c r="G610" i="9"/>
  <c r="F610" i="9"/>
  <c r="G609" i="9"/>
  <c r="F609" i="9"/>
  <c r="G608" i="9"/>
  <c r="G607" i="9"/>
  <c r="G606" i="9"/>
  <c r="F606" i="9"/>
  <c r="H605" i="9"/>
  <c r="G605" i="9"/>
  <c r="F605" i="9"/>
  <c r="E605" i="9"/>
  <c r="H604" i="9"/>
  <c r="G604" i="9"/>
  <c r="F604" i="9"/>
  <c r="E604" i="9"/>
  <c r="G603" i="9"/>
  <c r="F603" i="9"/>
  <c r="G602" i="9"/>
  <c r="G601" i="9"/>
  <c r="H601" i="9" s="1"/>
  <c r="E601" i="9"/>
  <c r="G600" i="9"/>
  <c r="H600" i="9" s="1"/>
  <c r="F600" i="9"/>
  <c r="E600" i="9"/>
  <c r="G599" i="9"/>
  <c r="H599" i="9" s="1"/>
  <c r="E599" i="9"/>
  <c r="G598" i="9"/>
  <c r="H598" i="9" s="1"/>
  <c r="E598" i="9"/>
  <c r="G597" i="9"/>
  <c r="H597" i="9" s="1"/>
  <c r="F597" i="9"/>
  <c r="E597" i="9"/>
  <c r="G596" i="9"/>
  <c r="F596" i="9"/>
  <c r="G595" i="9"/>
  <c r="F595" i="9"/>
  <c r="G594" i="9"/>
  <c r="F594" i="9"/>
  <c r="G593" i="9"/>
  <c r="G592" i="9"/>
  <c r="G591" i="9"/>
  <c r="F591" i="9"/>
  <c r="D591" i="9"/>
  <c r="F617" i="9" s="1"/>
  <c r="C591" i="9"/>
  <c r="H585" i="9"/>
  <c r="G585" i="9"/>
  <c r="F585" i="9"/>
  <c r="E585" i="9"/>
  <c r="H584" i="9"/>
  <c r="G584" i="9"/>
  <c r="F584" i="9"/>
  <c r="E584" i="9"/>
  <c r="H583" i="9"/>
  <c r="G583" i="9"/>
  <c r="F583" i="9"/>
  <c r="E583" i="9"/>
  <c r="H582" i="9"/>
  <c r="G582" i="9"/>
  <c r="F582" i="9"/>
  <c r="E582" i="9"/>
  <c r="H581" i="9"/>
  <c r="G581" i="9"/>
  <c r="F581" i="9"/>
  <c r="E581" i="9"/>
  <c r="H580" i="9"/>
  <c r="G580" i="9"/>
  <c r="F580" i="9"/>
  <c r="E580" i="9"/>
  <c r="H579" i="9"/>
  <c r="G579" i="9"/>
  <c r="E579" i="9"/>
  <c r="H578" i="9"/>
  <c r="G578" i="9"/>
  <c r="E578" i="9"/>
  <c r="H577" i="9"/>
  <c r="G577" i="9"/>
  <c r="F577" i="9"/>
  <c r="E577" i="9"/>
  <c r="H576" i="9"/>
  <c r="G576" i="9"/>
  <c r="F576" i="9"/>
  <c r="E576" i="9"/>
  <c r="H575" i="9"/>
  <c r="G575" i="9"/>
  <c r="F575" i="9"/>
  <c r="E575" i="9"/>
  <c r="H574" i="9"/>
  <c r="G574" i="9"/>
  <c r="F574" i="9"/>
  <c r="E574" i="9"/>
  <c r="H573" i="9"/>
  <c r="G573" i="9"/>
  <c r="F573" i="9"/>
  <c r="E573" i="9"/>
  <c r="H572" i="9"/>
  <c r="G572" i="9"/>
  <c r="E572" i="9"/>
  <c r="H571" i="9"/>
  <c r="G571" i="9"/>
  <c r="E571" i="9"/>
  <c r="H570" i="9"/>
  <c r="G570" i="9"/>
  <c r="E570" i="9"/>
  <c r="H569" i="9"/>
  <c r="G569" i="9"/>
  <c r="E569" i="9"/>
  <c r="H568" i="9"/>
  <c r="G568" i="9"/>
  <c r="F568" i="9"/>
  <c r="E568" i="9"/>
  <c r="H567" i="9"/>
  <c r="G567" i="9"/>
  <c r="F567" i="9"/>
  <c r="E567" i="9"/>
  <c r="H566" i="9"/>
  <c r="G566" i="9"/>
  <c r="E566" i="9"/>
  <c r="H565" i="9"/>
  <c r="G565" i="9"/>
  <c r="F565" i="9"/>
  <c r="E565" i="9"/>
  <c r="H564" i="9"/>
  <c r="G564" i="9"/>
  <c r="E564" i="9"/>
  <c r="H563" i="9"/>
  <c r="G563" i="9"/>
  <c r="F563" i="9"/>
  <c r="E563" i="9"/>
  <c r="H562" i="9"/>
  <c r="G562" i="9"/>
  <c r="E562" i="9"/>
  <c r="H561" i="9"/>
  <c r="G561" i="9"/>
  <c r="E561" i="9"/>
  <c r="H560" i="9"/>
  <c r="G560" i="9"/>
  <c r="F560" i="9"/>
  <c r="E560" i="9"/>
  <c r="H559" i="9"/>
  <c r="G559" i="9"/>
  <c r="F559" i="9"/>
  <c r="E559" i="9"/>
  <c r="H558" i="9"/>
  <c r="G558" i="9"/>
  <c r="E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H554" i="9"/>
  <c r="G554" i="9"/>
  <c r="E554" i="9"/>
  <c r="H553" i="9"/>
  <c r="G553" i="9"/>
  <c r="F553" i="9"/>
  <c r="E553" i="9"/>
  <c r="H552" i="9"/>
  <c r="G552" i="9"/>
  <c r="F552" i="9"/>
  <c r="E552" i="9"/>
  <c r="H551" i="9"/>
  <c r="G551" i="9"/>
  <c r="F551" i="9"/>
  <c r="E551" i="9"/>
  <c r="H550" i="9"/>
  <c r="G550" i="9"/>
  <c r="F550" i="9"/>
  <c r="E550" i="9"/>
  <c r="H549" i="9"/>
  <c r="G549" i="9"/>
  <c r="E549" i="9"/>
  <c r="H548" i="9"/>
  <c r="G548" i="9"/>
  <c r="E548" i="9"/>
  <c r="H547" i="9"/>
  <c r="G547" i="9"/>
  <c r="F547" i="9"/>
  <c r="E547" i="9"/>
  <c r="H546" i="9"/>
  <c r="G546" i="9"/>
  <c r="F546" i="9"/>
  <c r="E546" i="9"/>
  <c r="H545" i="9"/>
  <c r="G545" i="9"/>
  <c r="E545" i="9"/>
  <c r="H544" i="9"/>
  <c r="G544" i="9"/>
  <c r="E544" i="9"/>
  <c r="H543" i="9"/>
  <c r="G543" i="9"/>
  <c r="F543" i="9"/>
  <c r="E543" i="9"/>
  <c r="H542" i="9"/>
  <c r="G542" i="9"/>
  <c r="E542" i="9"/>
  <c r="H541" i="9"/>
  <c r="G541" i="9"/>
  <c r="E541" i="9"/>
  <c r="H540" i="9"/>
  <c r="G540" i="9"/>
  <c r="F540" i="9"/>
  <c r="E540" i="9"/>
  <c r="H539" i="9"/>
  <c r="G539" i="9"/>
  <c r="E539" i="9"/>
  <c r="H538" i="9"/>
  <c r="G538" i="9"/>
  <c r="F538" i="9"/>
  <c r="E538" i="9"/>
  <c r="H537" i="9"/>
  <c r="G537" i="9"/>
  <c r="F537" i="9"/>
  <c r="E537" i="9"/>
  <c r="H536" i="9"/>
  <c r="G536" i="9"/>
  <c r="F536" i="9"/>
  <c r="E536" i="9"/>
  <c r="H535" i="9"/>
  <c r="G535" i="9"/>
  <c r="F535" i="9"/>
  <c r="E535" i="9"/>
  <c r="H534" i="9"/>
  <c r="G534" i="9"/>
  <c r="F534" i="9"/>
  <c r="E534" i="9"/>
  <c r="H533" i="9"/>
  <c r="G533" i="9"/>
  <c r="F533" i="9"/>
  <c r="E533" i="9"/>
  <c r="H532" i="9"/>
  <c r="G532" i="9"/>
  <c r="F532" i="9"/>
  <c r="E532" i="9"/>
  <c r="H531" i="9"/>
  <c r="G531" i="9"/>
  <c r="F531" i="9"/>
  <c r="E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F526" i="9"/>
  <c r="E526" i="9"/>
  <c r="H525" i="9"/>
  <c r="G525" i="9"/>
  <c r="E525" i="9"/>
  <c r="H524" i="9"/>
  <c r="G524" i="9"/>
  <c r="F524" i="9"/>
  <c r="E524" i="9"/>
  <c r="H523" i="9"/>
  <c r="G523" i="9"/>
  <c r="F523" i="9"/>
  <c r="E523" i="9"/>
  <c r="H522" i="9"/>
  <c r="G522" i="9"/>
  <c r="F522" i="9"/>
  <c r="E522" i="9"/>
  <c r="H521" i="9"/>
  <c r="G521" i="9"/>
  <c r="E521" i="9"/>
  <c r="H520" i="9"/>
  <c r="G520" i="9"/>
  <c r="E520" i="9"/>
  <c r="H519" i="9"/>
  <c r="G519" i="9"/>
  <c r="F519" i="9"/>
  <c r="E519" i="9"/>
  <c r="H518" i="9"/>
  <c r="G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F514" i="9"/>
  <c r="E514" i="9"/>
  <c r="H513" i="9"/>
  <c r="G513" i="9"/>
  <c r="F513" i="9"/>
  <c r="E513" i="9"/>
  <c r="H512" i="9"/>
  <c r="G512" i="9"/>
  <c r="F512" i="9"/>
  <c r="E512" i="9"/>
  <c r="H511" i="9"/>
  <c r="G511" i="9"/>
  <c r="E511" i="9"/>
  <c r="H510" i="9"/>
  <c r="G510" i="9"/>
  <c r="F510" i="9"/>
  <c r="E510" i="9"/>
  <c r="H509" i="9"/>
  <c r="G509" i="9"/>
  <c r="F509" i="9"/>
  <c r="E509" i="9"/>
  <c r="H508" i="9"/>
  <c r="G508" i="9"/>
  <c r="E508" i="9"/>
  <c r="H507" i="9"/>
  <c r="G507" i="9"/>
  <c r="F507" i="9"/>
  <c r="E507" i="9"/>
  <c r="H506" i="9"/>
  <c r="G506" i="9"/>
  <c r="F506" i="9"/>
  <c r="E506" i="9"/>
  <c r="H505" i="9"/>
  <c r="G505" i="9"/>
  <c r="E505" i="9"/>
  <c r="H504" i="9"/>
  <c r="G504" i="9"/>
  <c r="F504" i="9"/>
  <c r="E504" i="9"/>
  <c r="H503" i="9"/>
  <c r="G503" i="9"/>
  <c r="E503" i="9"/>
  <c r="H502" i="9"/>
  <c r="G502" i="9"/>
  <c r="E502" i="9"/>
  <c r="H501" i="9"/>
  <c r="G501" i="9"/>
  <c r="F501" i="9"/>
  <c r="E501" i="9"/>
  <c r="H500" i="9"/>
  <c r="G500" i="9"/>
  <c r="E500" i="9"/>
  <c r="H499" i="9"/>
  <c r="G499" i="9"/>
  <c r="E499" i="9"/>
  <c r="H498" i="9"/>
  <c r="G498" i="9"/>
  <c r="E498" i="9"/>
  <c r="H497" i="9"/>
  <c r="G497" i="9"/>
  <c r="E497" i="9"/>
  <c r="H496" i="9"/>
  <c r="G496" i="9"/>
  <c r="E496" i="9"/>
  <c r="H495" i="9"/>
  <c r="G495" i="9"/>
  <c r="E495" i="9"/>
  <c r="H494" i="9"/>
  <c r="G494" i="9"/>
  <c r="E494" i="9"/>
  <c r="H493" i="9"/>
  <c r="G493" i="9"/>
  <c r="E493" i="9"/>
  <c r="H492" i="9"/>
  <c r="G492" i="9"/>
  <c r="F492" i="9"/>
  <c r="E492" i="9"/>
  <c r="H491" i="9"/>
  <c r="G491" i="9"/>
  <c r="E491" i="9"/>
  <c r="H490" i="9"/>
  <c r="G490" i="9"/>
  <c r="E490" i="9"/>
  <c r="H489" i="9"/>
  <c r="G489" i="9"/>
  <c r="E489" i="9"/>
  <c r="H488" i="9"/>
  <c r="G488" i="9"/>
  <c r="F488" i="9"/>
  <c r="E488" i="9"/>
  <c r="H487" i="9"/>
  <c r="G487" i="9"/>
  <c r="F487" i="9"/>
  <c r="E487" i="9"/>
  <c r="H486" i="9"/>
  <c r="G486" i="9"/>
  <c r="E486" i="9"/>
  <c r="H485" i="9"/>
  <c r="G485" i="9"/>
  <c r="F485" i="9"/>
  <c r="E485" i="9"/>
  <c r="H484" i="9"/>
  <c r="G484" i="9"/>
  <c r="F484" i="9"/>
  <c r="E484" i="9"/>
  <c r="H483" i="9"/>
  <c r="G483" i="9"/>
  <c r="F483" i="9"/>
  <c r="E483" i="9"/>
  <c r="H482" i="9"/>
  <c r="G482" i="9"/>
  <c r="F482" i="9"/>
  <c r="E482" i="9"/>
  <c r="H481" i="9"/>
  <c r="G481" i="9"/>
  <c r="E481" i="9"/>
  <c r="H480" i="9"/>
  <c r="G480" i="9"/>
  <c r="F480" i="9"/>
  <c r="E480" i="9"/>
  <c r="H479" i="9"/>
  <c r="G479" i="9"/>
  <c r="E479" i="9"/>
  <c r="H478" i="9"/>
  <c r="G478" i="9"/>
  <c r="E478" i="9"/>
  <c r="H477" i="9"/>
  <c r="G477" i="9"/>
  <c r="F477" i="9"/>
  <c r="E477" i="9"/>
  <c r="H476" i="9"/>
  <c r="G476" i="9"/>
  <c r="E476" i="9"/>
  <c r="H475" i="9"/>
  <c r="G475" i="9"/>
  <c r="E475" i="9"/>
  <c r="H474" i="9"/>
  <c r="G474" i="9"/>
  <c r="E474" i="9"/>
  <c r="H473" i="9"/>
  <c r="G473" i="9"/>
  <c r="E473" i="9"/>
  <c r="H472" i="9"/>
  <c r="G472" i="9"/>
  <c r="F472" i="9"/>
  <c r="E472" i="9"/>
  <c r="H471" i="9"/>
  <c r="G471" i="9"/>
  <c r="E471" i="9"/>
  <c r="H470" i="9"/>
  <c r="G470" i="9"/>
  <c r="F470" i="9"/>
  <c r="E470" i="9"/>
  <c r="H469" i="9"/>
  <c r="G469" i="9"/>
  <c r="E469" i="9"/>
  <c r="H468" i="9"/>
  <c r="G468" i="9"/>
  <c r="E468" i="9"/>
  <c r="H467" i="9"/>
  <c r="G467" i="9"/>
  <c r="E467" i="9"/>
  <c r="H466" i="9"/>
  <c r="G466" i="9"/>
  <c r="E466" i="9"/>
  <c r="H465" i="9"/>
  <c r="G465" i="9"/>
  <c r="E465" i="9"/>
  <c r="H464" i="9"/>
  <c r="G464" i="9"/>
  <c r="F464" i="9"/>
  <c r="E464" i="9"/>
  <c r="H463" i="9"/>
  <c r="G463" i="9"/>
  <c r="E463" i="9"/>
  <c r="H462" i="9"/>
  <c r="G462" i="9"/>
  <c r="F462" i="9"/>
  <c r="E462" i="9"/>
  <c r="H461" i="9"/>
  <c r="G461" i="9"/>
  <c r="F461" i="9"/>
  <c r="E461" i="9"/>
  <c r="H460" i="9"/>
  <c r="G460" i="9"/>
  <c r="F460" i="9"/>
  <c r="E460" i="9"/>
  <c r="H459" i="9"/>
  <c r="G459" i="9"/>
  <c r="F459" i="9"/>
  <c r="E459" i="9"/>
  <c r="H458" i="9"/>
  <c r="G458" i="9"/>
  <c r="F458" i="9"/>
  <c r="E458" i="9"/>
  <c r="H457" i="9"/>
  <c r="G457" i="9"/>
  <c r="F457" i="9"/>
  <c r="E457" i="9"/>
  <c r="H456" i="9"/>
  <c r="G456" i="9"/>
  <c r="F456" i="9"/>
  <c r="E456" i="9"/>
  <c r="H455" i="9"/>
  <c r="G455" i="9"/>
  <c r="E455" i="9"/>
  <c r="H454" i="9"/>
  <c r="G454" i="9"/>
  <c r="F454" i="9"/>
  <c r="E454" i="9"/>
  <c r="H453" i="9"/>
  <c r="G453" i="9"/>
  <c r="E453" i="9"/>
  <c r="H452" i="9"/>
  <c r="G452" i="9"/>
  <c r="E452" i="9"/>
  <c r="H451" i="9"/>
  <c r="G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E446" i="9"/>
  <c r="H445" i="9"/>
  <c r="G445" i="9"/>
  <c r="F445" i="9"/>
  <c r="E445" i="9"/>
  <c r="H444" i="9"/>
  <c r="G444" i="9"/>
  <c r="F444" i="9"/>
  <c r="E444" i="9"/>
  <c r="H443" i="9"/>
  <c r="G443" i="9"/>
  <c r="F443" i="9"/>
  <c r="E443" i="9"/>
  <c r="H442" i="9"/>
  <c r="G442" i="9"/>
  <c r="E442" i="9"/>
  <c r="H441" i="9"/>
  <c r="G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E437" i="9"/>
  <c r="H436" i="9"/>
  <c r="G436" i="9"/>
  <c r="E436" i="9"/>
  <c r="H435" i="9"/>
  <c r="G435" i="9"/>
  <c r="F435" i="9"/>
  <c r="E435" i="9"/>
  <c r="H434" i="9"/>
  <c r="G434" i="9"/>
  <c r="F434" i="9"/>
  <c r="E434" i="9"/>
  <c r="H433" i="9"/>
  <c r="G433" i="9"/>
  <c r="E433" i="9"/>
  <c r="H432" i="9"/>
  <c r="G432" i="9"/>
  <c r="F432" i="9"/>
  <c r="E432" i="9"/>
  <c r="H431" i="9"/>
  <c r="G431" i="9"/>
  <c r="F431" i="9"/>
  <c r="E431" i="9"/>
  <c r="H430" i="9"/>
  <c r="G430" i="9"/>
  <c r="E430" i="9"/>
  <c r="H429" i="9"/>
  <c r="G429" i="9"/>
  <c r="F429" i="9"/>
  <c r="E429" i="9"/>
  <c r="H428" i="9"/>
  <c r="G428" i="9"/>
  <c r="E428" i="9"/>
  <c r="H427" i="9"/>
  <c r="G427" i="9"/>
  <c r="F427" i="9"/>
  <c r="E427" i="9"/>
  <c r="H426" i="9"/>
  <c r="G426" i="9"/>
  <c r="F426" i="9"/>
  <c r="E426" i="9"/>
  <c r="H425" i="9"/>
  <c r="G425" i="9"/>
  <c r="E425" i="9"/>
  <c r="H424" i="9"/>
  <c r="G424" i="9"/>
  <c r="F424" i="9"/>
  <c r="E424" i="9"/>
  <c r="H423" i="9"/>
  <c r="G423" i="9"/>
  <c r="E423" i="9"/>
  <c r="H422" i="9"/>
  <c r="G422" i="9"/>
  <c r="F422" i="9"/>
  <c r="E422" i="9"/>
  <c r="H421" i="9"/>
  <c r="G421" i="9"/>
  <c r="E421" i="9"/>
  <c r="H420" i="9"/>
  <c r="G420" i="9"/>
  <c r="E420" i="9"/>
  <c r="H419" i="9"/>
  <c r="G419" i="9"/>
  <c r="F419" i="9"/>
  <c r="E419" i="9"/>
  <c r="H418" i="9"/>
  <c r="G418" i="9"/>
  <c r="E418" i="9"/>
  <c r="H417" i="9"/>
  <c r="G417" i="9"/>
  <c r="E417" i="9"/>
  <c r="H416" i="9"/>
  <c r="G416" i="9"/>
  <c r="E416" i="9"/>
  <c r="H415" i="9"/>
  <c r="G415" i="9"/>
  <c r="F415" i="9"/>
  <c r="E415" i="9"/>
  <c r="H414" i="9"/>
  <c r="G414" i="9"/>
  <c r="F414" i="9"/>
  <c r="E414" i="9"/>
  <c r="H413" i="9"/>
  <c r="G413" i="9"/>
  <c r="F413" i="9"/>
  <c r="E413" i="9"/>
  <c r="H412" i="9"/>
  <c r="G412" i="9"/>
  <c r="E412" i="9"/>
  <c r="H411" i="9"/>
  <c r="G411" i="9"/>
  <c r="E411" i="9"/>
  <c r="H410" i="9"/>
  <c r="G410" i="9"/>
  <c r="F410" i="9"/>
  <c r="E410" i="9"/>
  <c r="H409" i="9"/>
  <c r="G409" i="9"/>
  <c r="F409" i="9"/>
  <c r="E409" i="9"/>
  <c r="H408" i="9"/>
  <c r="G408" i="9"/>
  <c r="F408" i="9"/>
  <c r="E408" i="9"/>
  <c r="H407" i="9"/>
  <c r="G407" i="9"/>
  <c r="E407" i="9"/>
  <c r="H406" i="9"/>
  <c r="G406" i="9"/>
  <c r="E406" i="9"/>
  <c r="H405" i="9"/>
  <c r="G405" i="9"/>
  <c r="E405" i="9"/>
  <c r="H404" i="9"/>
  <c r="G404" i="9"/>
  <c r="F404" i="9"/>
  <c r="E404" i="9"/>
  <c r="H403" i="9"/>
  <c r="G403" i="9"/>
  <c r="F403" i="9"/>
  <c r="E403" i="9"/>
  <c r="H402" i="9"/>
  <c r="G402" i="9"/>
  <c r="E402" i="9"/>
  <c r="H401" i="9"/>
  <c r="G401" i="9"/>
  <c r="F401" i="9"/>
  <c r="E401" i="9"/>
  <c r="H400" i="9"/>
  <c r="G400" i="9"/>
  <c r="F400" i="9"/>
  <c r="E400" i="9"/>
  <c r="H399" i="9"/>
  <c r="G399" i="9"/>
  <c r="F399" i="9"/>
  <c r="E399" i="9"/>
  <c r="H398" i="9"/>
  <c r="G398" i="9"/>
  <c r="E398" i="9"/>
  <c r="H397" i="9"/>
  <c r="G397" i="9"/>
  <c r="F397" i="9"/>
  <c r="E397" i="9"/>
  <c r="H396" i="9"/>
  <c r="G396" i="9"/>
  <c r="F396" i="9"/>
  <c r="E396" i="9"/>
  <c r="H395" i="9"/>
  <c r="G395" i="9"/>
  <c r="E395" i="9"/>
  <c r="H394" i="9"/>
  <c r="G394" i="9"/>
  <c r="E394" i="9"/>
  <c r="H393" i="9"/>
  <c r="G393" i="9"/>
  <c r="E393" i="9"/>
  <c r="H392" i="9"/>
  <c r="G392" i="9"/>
  <c r="E392" i="9"/>
  <c r="H391" i="9"/>
  <c r="G391" i="9"/>
  <c r="E391" i="9"/>
  <c r="H390" i="9"/>
  <c r="G390" i="9"/>
  <c r="E390" i="9"/>
  <c r="H389" i="9"/>
  <c r="G389" i="9"/>
  <c r="E389" i="9"/>
  <c r="H388" i="9"/>
  <c r="G388" i="9"/>
  <c r="F388" i="9"/>
  <c r="E388" i="9"/>
  <c r="H387" i="9"/>
  <c r="G387" i="9"/>
  <c r="E387" i="9"/>
  <c r="H386" i="9"/>
  <c r="G386" i="9"/>
  <c r="E386" i="9"/>
  <c r="H385" i="9"/>
  <c r="G385" i="9"/>
  <c r="E385" i="9"/>
  <c r="H384" i="9"/>
  <c r="G384" i="9"/>
  <c r="F384" i="9"/>
  <c r="E384" i="9"/>
  <c r="H383" i="9"/>
  <c r="G383" i="9"/>
  <c r="F383" i="9"/>
  <c r="E383" i="9"/>
  <c r="H382" i="9"/>
  <c r="G382" i="9"/>
  <c r="F382" i="9"/>
  <c r="E382" i="9"/>
  <c r="H381" i="9"/>
  <c r="G381" i="9"/>
  <c r="E381" i="9"/>
  <c r="H380" i="9"/>
  <c r="G380" i="9"/>
  <c r="E380" i="9"/>
  <c r="H379" i="9"/>
  <c r="G379" i="9"/>
  <c r="E379" i="9"/>
  <c r="H378" i="9"/>
  <c r="G378" i="9"/>
  <c r="F378" i="9"/>
  <c r="E378" i="9"/>
  <c r="H377" i="9"/>
  <c r="G377" i="9"/>
  <c r="E377" i="9"/>
  <c r="H376" i="9"/>
  <c r="G376" i="9"/>
  <c r="E376" i="9"/>
  <c r="H375" i="9"/>
  <c r="G375" i="9"/>
  <c r="F375" i="9"/>
  <c r="E375" i="9"/>
  <c r="H374" i="9"/>
  <c r="G374" i="9"/>
  <c r="E374" i="9"/>
  <c r="H373" i="9"/>
  <c r="G373" i="9"/>
  <c r="E373" i="9"/>
  <c r="H372" i="9"/>
  <c r="G372" i="9"/>
  <c r="E372" i="9"/>
  <c r="H371" i="9"/>
  <c r="G371" i="9"/>
  <c r="E371" i="9"/>
  <c r="H370" i="9"/>
  <c r="G370" i="9"/>
  <c r="F370" i="9"/>
  <c r="E370" i="9"/>
  <c r="H369" i="9"/>
  <c r="G369" i="9"/>
  <c r="E369" i="9"/>
  <c r="H368" i="9"/>
  <c r="G368" i="9"/>
  <c r="E368" i="9"/>
  <c r="H367" i="9"/>
  <c r="G367" i="9"/>
  <c r="F367" i="9"/>
  <c r="E367" i="9"/>
  <c r="H366" i="9"/>
  <c r="G366" i="9"/>
  <c r="E366" i="9"/>
  <c r="H365" i="9"/>
  <c r="G365" i="9"/>
  <c r="F365" i="9"/>
  <c r="E365" i="9"/>
  <c r="H364" i="9"/>
  <c r="G364" i="9"/>
  <c r="E364" i="9"/>
  <c r="H363" i="9"/>
  <c r="G363" i="9"/>
  <c r="E363" i="9"/>
  <c r="H362" i="9"/>
  <c r="G362" i="9"/>
  <c r="E362" i="9"/>
  <c r="H361" i="9"/>
  <c r="G361" i="9"/>
  <c r="F361" i="9"/>
  <c r="E361" i="9"/>
  <c r="H360" i="9"/>
  <c r="G360" i="9"/>
  <c r="F360" i="9"/>
  <c r="E360" i="9"/>
  <c r="H359" i="9"/>
  <c r="G359" i="9"/>
  <c r="E359" i="9"/>
  <c r="H358" i="9"/>
  <c r="G358" i="9"/>
  <c r="E358" i="9"/>
  <c r="H357" i="9"/>
  <c r="G357" i="9"/>
  <c r="E357" i="9"/>
  <c r="F356" i="9"/>
  <c r="E356" i="9"/>
  <c r="D356" i="9"/>
  <c r="F579" i="9" s="1"/>
  <c r="C356" i="9"/>
  <c r="G356" i="9" s="1"/>
  <c r="H356" i="9" s="1"/>
  <c r="H350" i="9"/>
  <c r="G350" i="9"/>
  <c r="E350" i="9"/>
  <c r="H349" i="9"/>
  <c r="G349" i="9"/>
  <c r="F349" i="9"/>
  <c r="E349" i="9"/>
  <c r="H348" i="9"/>
  <c r="G348" i="9"/>
  <c r="F348" i="9"/>
  <c r="E348" i="9"/>
  <c r="H347" i="9"/>
  <c r="G347" i="9"/>
  <c r="F347" i="9"/>
  <c r="E347" i="9"/>
  <c r="H346" i="9"/>
  <c r="G346" i="9"/>
  <c r="F346" i="9"/>
  <c r="E346" i="9"/>
  <c r="H345" i="9"/>
  <c r="G345" i="9"/>
  <c r="F345" i="9"/>
  <c r="E345" i="9"/>
  <c r="H344" i="9"/>
  <c r="G344" i="9"/>
  <c r="F344" i="9"/>
  <c r="E344" i="9"/>
  <c r="H343" i="9"/>
  <c r="G343" i="9"/>
  <c r="E343" i="9"/>
  <c r="H342" i="9"/>
  <c r="G342" i="9"/>
  <c r="F342" i="9"/>
  <c r="E342" i="9"/>
  <c r="H341" i="9"/>
  <c r="G341" i="9"/>
  <c r="E341" i="9"/>
  <c r="H340" i="9"/>
  <c r="G340" i="9"/>
  <c r="F340" i="9"/>
  <c r="E340" i="9"/>
  <c r="G339" i="9"/>
  <c r="F339" i="9"/>
  <c r="G338" i="9"/>
  <c r="H338" i="9" s="1"/>
  <c r="F338" i="9"/>
  <c r="E338" i="9"/>
  <c r="G337" i="9"/>
  <c r="H337" i="9" s="1"/>
  <c r="F337" i="9"/>
  <c r="E337" i="9"/>
  <c r="G336" i="9"/>
  <c r="H336" i="9" s="1"/>
  <c r="F336" i="9"/>
  <c r="E336" i="9"/>
  <c r="G335" i="9"/>
  <c r="H335" i="9" s="1"/>
  <c r="E335" i="9"/>
  <c r="G334" i="9"/>
  <c r="G333" i="9"/>
  <c r="H333" i="9" s="1"/>
  <c r="F333" i="9"/>
  <c r="E333" i="9"/>
  <c r="G332" i="9"/>
  <c r="H332" i="9" s="1"/>
  <c r="F332" i="9"/>
  <c r="E332" i="9"/>
  <c r="G331" i="9"/>
  <c r="H331" i="9" s="1"/>
  <c r="F331" i="9"/>
  <c r="E331" i="9"/>
  <c r="G330" i="9"/>
  <c r="F330" i="9"/>
  <c r="H329" i="9"/>
  <c r="G329" i="9"/>
  <c r="F329" i="9"/>
  <c r="E329" i="9"/>
  <c r="H328" i="9"/>
  <c r="G328" i="9"/>
  <c r="F328" i="9"/>
  <c r="E328" i="9"/>
  <c r="H327" i="9"/>
  <c r="G327" i="9"/>
  <c r="F327" i="9"/>
  <c r="E327" i="9"/>
  <c r="H326" i="9"/>
  <c r="G326" i="9"/>
  <c r="F326" i="9"/>
  <c r="E326" i="9"/>
  <c r="G325" i="9"/>
  <c r="F325" i="9"/>
  <c r="H324" i="9"/>
  <c r="G324" i="9"/>
  <c r="F324" i="9"/>
  <c r="E324" i="9"/>
  <c r="G323" i="9"/>
  <c r="G322" i="9"/>
  <c r="H322" i="9" s="1"/>
  <c r="F322" i="9"/>
  <c r="E322" i="9"/>
  <c r="G321" i="9"/>
  <c r="H321" i="9" s="1"/>
  <c r="F321" i="9"/>
  <c r="E321" i="9"/>
  <c r="G320" i="9"/>
  <c r="H320" i="9" s="1"/>
  <c r="F320" i="9"/>
  <c r="E320" i="9"/>
  <c r="G319" i="9"/>
  <c r="F319" i="9"/>
  <c r="G318" i="9"/>
  <c r="H318" i="9" s="1"/>
  <c r="F318" i="9"/>
  <c r="E318" i="9"/>
  <c r="G317" i="9"/>
  <c r="H317" i="9" s="1"/>
  <c r="F317" i="9"/>
  <c r="E317" i="9"/>
  <c r="G316" i="9"/>
  <c r="H316" i="9" s="1"/>
  <c r="F316" i="9"/>
  <c r="E316" i="9"/>
  <c r="G315" i="9"/>
  <c r="H315" i="9" s="1"/>
  <c r="F315" i="9"/>
  <c r="E315" i="9"/>
  <c r="G314" i="9"/>
  <c r="F314" i="9"/>
  <c r="H313" i="9"/>
  <c r="G313" i="9"/>
  <c r="F313" i="9"/>
  <c r="E313" i="9"/>
  <c r="G312" i="9"/>
  <c r="F312" i="9"/>
  <c r="G311" i="9"/>
  <c r="G310" i="9"/>
  <c r="H310" i="9" s="1"/>
  <c r="F310" i="9"/>
  <c r="E310" i="9"/>
  <c r="G309" i="9"/>
  <c r="H309" i="9" s="1"/>
  <c r="F309" i="9"/>
  <c r="E309" i="9"/>
  <c r="G308" i="9"/>
  <c r="G307" i="9"/>
  <c r="H307" i="9" s="1"/>
  <c r="F307" i="9"/>
  <c r="E307" i="9"/>
  <c r="G306" i="9"/>
  <c r="H306" i="9" s="1"/>
  <c r="F306" i="9"/>
  <c r="E306" i="9"/>
  <c r="G305" i="9"/>
  <c r="H305" i="9" s="1"/>
  <c r="F305" i="9"/>
  <c r="E305" i="9"/>
  <c r="G304" i="9"/>
  <c r="H304" i="9" s="1"/>
  <c r="F304" i="9"/>
  <c r="E304" i="9"/>
  <c r="G303" i="9"/>
  <c r="F303" i="9"/>
  <c r="H302" i="9"/>
  <c r="G302" i="9"/>
  <c r="F302" i="9"/>
  <c r="E302" i="9"/>
  <c r="G301" i="9"/>
  <c r="F301" i="9"/>
  <c r="G300" i="9"/>
  <c r="G299" i="9"/>
  <c r="H299" i="9" s="1"/>
  <c r="F299" i="9"/>
  <c r="E299" i="9"/>
  <c r="G298" i="9"/>
  <c r="H298" i="9" s="1"/>
  <c r="E298" i="9"/>
  <c r="G297" i="9"/>
  <c r="H297" i="9" s="1"/>
  <c r="F297" i="9"/>
  <c r="E297" i="9"/>
  <c r="G296" i="9"/>
  <c r="H296" i="9" s="1"/>
  <c r="E296" i="9"/>
  <c r="G295" i="9"/>
  <c r="G294" i="9"/>
  <c r="F294" i="9"/>
  <c r="H293" i="9"/>
  <c r="G293" i="9"/>
  <c r="F293" i="9"/>
  <c r="E293" i="9"/>
  <c r="H292" i="9"/>
  <c r="G292" i="9"/>
  <c r="F292" i="9"/>
  <c r="E292" i="9"/>
  <c r="H291" i="9"/>
  <c r="G291" i="9"/>
  <c r="F291" i="9"/>
  <c r="E291" i="9"/>
  <c r="H290" i="9"/>
  <c r="G290" i="9"/>
  <c r="F290" i="9"/>
  <c r="E290" i="9"/>
  <c r="G289" i="9"/>
  <c r="F289" i="9"/>
  <c r="G288" i="9"/>
  <c r="F288" i="9"/>
  <c r="G287" i="9"/>
  <c r="H287" i="9" s="1"/>
  <c r="F287" i="9"/>
  <c r="E287" i="9"/>
  <c r="G286" i="9"/>
  <c r="H286" i="9" s="1"/>
  <c r="F286" i="9"/>
  <c r="E286" i="9"/>
  <c r="G285" i="9"/>
  <c r="H285" i="9" s="1"/>
  <c r="F285" i="9"/>
  <c r="E285" i="9"/>
  <c r="G284" i="9"/>
  <c r="H284" i="9" s="1"/>
  <c r="F284" i="9"/>
  <c r="E284" i="9"/>
  <c r="G283" i="9"/>
  <c r="H283" i="9" s="1"/>
  <c r="E283" i="9"/>
  <c r="G282" i="9"/>
  <c r="G281" i="9"/>
  <c r="F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H277" i="9"/>
  <c r="G277" i="9"/>
  <c r="F277" i="9"/>
  <c r="E277" i="9"/>
  <c r="H276" i="9"/>
  <c r="G276" i="9"/>
  <c r="F276" i="9"/>
  <c r="E276" i="9"/>
  <c r="H275" i="9"/>
  <c r="G275" i="9"/>
  <c r="F275" i="9"/>
  <c r="E275" i="9"/>
  <c r="H274" i="9"/>
  <c r="G274" i="9"/>
  <c r="F274" i="9"/>
  <c r="E274" i="9"/>
  <c r="H273" i="9"/>
  <c r="G273" i="9"/>
  <c r="F273" i="9"/>
  <c r="E273" i="9"/>
  <c r="H272" i="9"/>
  <c r="G272" i="9"/>
  <c r="F272" i="9"/>
  <c r="E272" i="9"/>
  <c r="H271" i="9"/>
  <c r="G271" i="9"/>
  <c r="F271" i="9"/>
  <c r="E271" i="9"/>
  <c r="G270" i="9"/>
  <c r="F270" i="9"/>
  <c r="H269" i="9"/>
  <c r="G269" i="9"/>
  <c r="F269" i="9"/>
  <c r="E269" i="9"/>
  <c r="H268" i="9"/>
  <c r="G268" i="9"/>
  <c r="F268" i="9"/>
  <c r="E268" i="9"/>
  <c r="H267" i="9"/>
  <c r="G267" i="9"/>
  <c r="F267" i="9"/>
  <c r="E267" i="9"/>
  <c r="G266" i="9"/>
  <c r="F266" i="9"/>
  <c r="G265" i="9"/>
  <c r="H265" i="9" s="1"/>
  <c r="E265" i="9"/>
  <c r="G264" i="9"/>
  <c r="H264" i="9" s="1"/>
  <c r="F264" i="9"/>
  <c r="E264" i="9"/>
  <c r="G263" i="9"/>
  <c r="H263" i="9" s="1"/>
  <c r="F263" i="9"/>
  <c r="E263" i="9"/>
  <c r="G262" i="9"/>
  <c r="H262" i="9" s="1"/>
  <c r="F262" i="9"/>
  <c r="E262" i="9"/>
  <c r="G261" i="9"/>
  <c r="F261" i="9"/>
  <c r="G260" i="9"/>
  <c r="H260" i="9" s="1"/>
  <c r="F260" i="9"/>
  <c r="E260" i="9"/>
  <c r="G259" i="9"/>
  <c r="F259" i="9"/>
  <c r="H258" i="9"/>
  <c r="G258" i="9"/>
  <c r="F258" i="9"/>
  <c r="E258" i="9"/>
  <c r="H257" i="9"/>
  <c r="G257" i="9"/>
  <c r="F257" i="9"/>
  <c r="E257" i="9"/>
  <c r="G256" i="9"/>
  <c r="F256" i="9"/>
  <c r="H255" i="9"/>
  <c r="G255" i="9"/>
  <c r="F255" i="9"/>
  <c r="E255" i="9"/>
  <c r="H254" i="9"/>
  <c r="G254" i="9"/>
  <c r="F254" i="9"/>
  <c r="E254" i="9"/>
  <c r="H253" i="9"/>
  <c r="G253" i="9"/>
  <c r="F253" i="9"/>
  <c r="E253" i="9"/>
  <c r="H252" i="9"/>
  <c r="G252" i="9"/>
  <c r="E252" i="9"/>
  <c r="H251" i="9"/>
  <c r="G251" i="9"/>
  <c r="F251" i="9"/>
  <c r="E251" i="9"/>
  <c r="H250" i="9"/>
  <c r="G250" i="9"/>
  <c r="F250" i="9"/>
  <c r="E250" i="9"/>
  <c r="H249" i="9"/>
  <c r="G249" i="9"/>
  <c r="F249" i="9"/>
  <c r="E249" i="9"/>
  <c r="H248" i="9"/>
  <c r="G248" i="9"/>
  <c r="F248" i="9"/>
  <c r="E248" i="9"/>
  <c r="H247" i="9"/>
  <c r="G247" i="9"/>
  <c r="E247" i="9"/>
  <c r="H246" i="9"/>
  <c r="G246" i="9"/>
  <c r="F246" i="9"/>
  <c r="E246" i="9"/>
  <c r="G245" i="9"/>
  <c r="G244" i="9"/>
  <c r="G243" i="9"/>
  <c r="H243" i="9" s="1"/>
  <c r="F243" i="9"/>
  <c r="E243" i="9"/>
  <c r="G242" i="9"/>
  <c r="H242" i="9" s="1"/>
  <c r="F242" i="9"/>
  <c r="E242" i="9"/>
  <c r="G241" i="9"/>
  <c r="H241" i="9" s="1"/>
  <c r="F241" i="9"/>
  <c r="E241" i="9"/>
  <c r="G240" i="9"/>
  <c r="H240" i="9" s="1"/>
  <c r="F240" i="9"/>
  <c r="E240" i="9"/>
  <c r="G239" i="9"/>
  <c r="H239" i="9" s="1"/>
  <c r="F239" i="9"/>
  <c r="E239" i="9"/>
  <c r="G238" i="9"/>
  <c r="H238" i="9" s="1"/>
  <c r="F238" i="9"/>
  <c r="E238" i="9"/>
  <c r="G237" i="9"/>
  <c r="F237" i="9"/>
  <c r="H236" i="9"/>
  <c r="G236" i="9"/>
  <c r="F236" i="9"/>
  <c r="E236" i="9"/>
  <c r="H235" i="9"/>
  <c r="G235" i="9"/>
  <c r="F235" i="9"/>
  <c r="E235" i="9"/>
  <c r="H234" i="9"/>
  <c r="G234" i="9"/>
  <c r="F234" i="9"/>
  <c r="E234" i="9"/>
  <c r="H233" i="9"/>
  <c r="G233" i="9"/>
  <c r="F233" i="9"/>
  <c r="E233" i="9"/>
  <c r="H232" i="9"/>
  <c r="G232" i="9"/>
  <c r="F232" i="9"/>
  <c r="E232" i="9"/>
  <c r="G231" i="9"/>
  <c r="F231" i="9"/>
  <c r="H230" i="9"/>
  <c r="G230" i="9"/>
  <c r="F230" i="9"/>
  <c r="E230" i="9"/>
  <c r="H229" i="9"/>
  <c r="G229" i="9"/>
  <c r="F229" i="9"/>
  <c r="E229" i="9"/>
  <c r="H228" i="9"/>
  <c r="G228" i="9"/>
  <c r="F228" i="9"/>
  <c r="E228" i="9"/>
  <c r="H227" i="9"/>
  <c r="G227" i="9"/>
  <c r="F227" i="9"/>
  <c r="E227" i="9"/>
  <c r="H226" i="9"/>
  <c r="G226" i="9"/>
  <c r="F226" i="9"/>
  <c r="E226" i="9"/>
  <c r="H225" i="9"/>
  <c r="G225" i="9"/>
  <c r="F225" i="9"/>
  <c r="E225" i="9"/>
  <c r="G224" i="9"/>
  <c r="G223" i="9"/>
  <c r="H223" i="9" s="1"/>
  <c r="F223" i="9"/>
  <c r="E223" i="9"/>
  <c r="G222" i="9"/>
  <c r="H222" i="9" s="1"/>
  <c r="E222" i="9"/>
  <c r="G221" i="9"/>
  <c r="H221" i="9" s="1"/>
  <c r="F221" i="9"/>
  <c r="E221" i="9"/>
  <c r="G220" i="9"/>
  <c r="G219" i="9"/>
  <c r="F219" i="9"/>
  <c r="G218" i="9"/>
  <c r="F218" i="9"/>
  <c r="H217" i="9"/>
  <c r="G217" i="9"/>
  <c r="F217" i="9"/>
  <c r="E217" i="9"/>
  <c r="G216" i="9"/>
  <c r="G215" i="9"/>
  <c r="F215" i="9"/>
  <c r="G214" i="9"/>
  <c r="F214" i="9"/>
  <c r="H213" i="9"/>
  <c r="G213" i="9"/>
  <c r="F213" i="9"/>
  <c r="E213" i="9"/>
  <c r="G212" i="9"/>
  <c r="F212" i="9"/>
  <c r="G211" i="9"/>
  <c r="G210" i="9"/>
  <c r="F210" i="9"/>
  <c r="G209" i="9"/>
  <c r="F209" i="9"/>
  <c r="G208" i="9"/>
  <c r="F208" i="9"/>
  <c r="G207" i="9"/>
  <c r="G206" i="9"/>
  <c r="H206" i="9" s="1"/>
  <c r="F206" i="9"/>
  <c r="E206" i="9"/>
  <c r="G205" i="9"/>
  <c r="F205" i="9"/>
  <c r="G204" i="9"/>
  <c r="F204" i="9"/>
  <c r="H203" i="9"/>
  <c r="G203" i="9"/>
  <c r="F203" i="9"/>
  <c r="E203" i="9"/>
  <c r="H202" i="9"/>
  <c r="G202" i="9"/>
  <c r="F202" i="9"/>
  <c r="E202" i="9"/>
  <c r="H201" i="9"/>
  <c r="G201" i="9"/>
  <c r="F201" i="9"/>
  <c r="E201" i="9"/>
  <c r="G200" i="9"/>
  <c r="F200" i="9"/>
  <c r="G199" i="9"/>
  <c r="G198" i="9"/>
  <c r="F198" i="9"/>
  <c r="G197" i="9"/>
  <c r="H197" i="9" s="1"/>
  <c r="F197" i="9"/>
  <c r="E197" i="9"/>
  <c r="G196" i="9"/>
  <c r="F196" i="9"/>
  <c r="H195" i="9"/>
  <c r="G195" i="9"/>
  <c r="F195" i="9"/>
  <c r="E195" i="9"/>
  <c r="H194" i="9"/>
  <c r="G194" i="9"/>
  <c r="F194" i="9"/>
  <c r="E194" i="9"/>
  <c r="G193" i="9"/>
  <c r="F193" i="9"/>
  <c r="G192" i="9"/>
  <c r="G191" i="9"/>
  <c r="F191" i="9"/>
  <c r="G190" i="9"/>
  <c r="H190" i="9" s="1"/>
  <c r="F190" i="9"/>
  <c r="E190" i="9"/>
  <c r="G189" i="9"/>
  <c r="H189" i="9" s="1"/>
  <c r="F189" i="9"/>
  <c r="E189" i="9"/>
  <c r="G188" i="9"/>
  <c r="H188" i="9" s="1"/>
  <c r="F188" i="9"/>
  <c r="E188" i="9"/>
  <c r="G187" i="9"/>
  <c r="F187" i="9"/>
  <c r="G186" i="9"/>
  <c r="F186" i="9"/>
  <c r="H185" i="9"/>
  <c r="G185" i="9"/>
  <c r="F185" i="9"/>
  <c r="E185" i="9"/>
  <c r="G184" i="9"/>
  <c r="G183" i="9"/>
  <c r="H183" i="9" s="1"/>
  <c r="F183" i="9"/>
  <c r="E183" i="9"/>
  <c r="G182" i="9"/>
  <c r="F182" i="9"/>
  <c r="G181" i="9"/>
  <c r="H181" i="9" s="1"/>
  <c r="F181" i="9"/>
  <c r="E181" i="9"/>
  <c r="G180" i="9"/>
  <c r="F180" i="9"/>
  <c r="G179" i="9"/>
  <c r="F179" i="9"/>
  <c r="G178" i="9"/>
  <c r="G177" i="9"/>
  <c r="F177" i="9"/>
  <c r="D177" i="9"/>
  <c r="F335" i="9" s="1"/>
  <c r="C177" i="9"/>
  <c r="H171" i="9"/>
  <c r="G171" i="9"/>
  <c r="F171" i="9"/>
  <c r="E171" i="9"/>
  <c r="H170" i="9"/>
  <c r="G170" i="9"/>
  <c r="F170" i="9"/>
  <c r="E170" i="9"/>
  <c r="H169" i="9"/>
  <c r="G169" i="9"/>
  <c r="F169" i="9"/>
  <c r="E169" i="9"/>
  <c r="H168" i="9"/>
  <c r="G168" i="9"/>
  <c r="E168" i="9"/>
  <c r="H167" i="9"/>
  <c r="G167" i="9"/>
  <c r="F167" i="9"/>
  <c r="E167" i="9"/>
  <c r="H166" i="9"/>
  <c r="G166" i="9"/>
  <c r="F166" i="9"/>
  <c r="E166" i="9"/>
  <c r="H165" i="9"/>
  <c r="G165" i="9"/>
  <c r="F165" i="9"/>
  <c r="E165" i="9"/>
  <c r="H164" i="9"/>
  <c r="G164" i="9"/>
  <c r="F164" i="9"/>
  <c r="E164" i="9"/>
  <c r="H163" i="9"/>
  <c r="G163" i="9"/>
  <c r="F163" i="9"/>
  <c r="E163" i="9"/>
  <c r="H162" i="9"/>
  <c r="G162" i="9"/>
  <c r="F162" i="9"/>
  <c r="E162" i="9"/>
  <c r="H161" i="9"/>
  <c r="G161" i="9"/>
  <c r="F161" i="9"/>
  <c r="E161" i="9"/>
  <c r="H160" i="9"/>
  <c r="G160" i="9"/>
  <c r="E160" i="9"/>
  <c r="H159" i="9"/>
  <c r="G159" i="9"/>
  <c r="E159" i="9"/>
  <c r="H158" i="9"/>
  <c r="G158" i="9"/>
  <c r="F158" i="9"/>
  <c r="E158" i="9"/>
  <c r="H157" i="9"/>
  <c r="G157" i="9"/>
  <c r="E157" i="9"/>
  <c r="H156" i="9"/>
  <c r="G156" i="9"/>
  <c r="F156" i="9"/>
  <c r="E156" i="9"/>
  <c r="H155" i="9"/>
  <c r="G155" i="9"/>
  <c r="F155" i="9"/>
  <c r="E155" i="9"/>
  <c r="H154" i="9"/>
  <c r="G154" i="9"/>
  <c r="F154" i="9"/>
  <c r="E154" i="9"/>
  <c r="H153" i="9"/>
  <c r="G153" i="9"/>
  <c r="F153" i="9"/>
  <c r="E153" i="9"/>
  <c r="H152" i="9"/>
  <c r="G152" i="9"/>
  <c r="E152" i="9"/>
  <c r="H151" i="9"/>
  <c r="G151" i="9"/>
  <c r="F151" i="9"/>
  <c r="E151" i="9"/>
  <c r="H150" i="9"/>
  <c r="G150" i="9"/>
  <c r="F150" i="9"/>
  <c r="E150" i="9"/>
  <c r="H149" i="9"/>
  <c r="G149" i="9"/>
  <c r="E149" i="9"/>
  <c r="H148" i="9"/>
  <c r="G148" i="9"/>
  <c r="F148" i="9"/>
  <c r="E148" i="9"/>
  <c r="H147" i="9"/>
  <c r="G147" i="9"/>
  <c r="E147" i="9"/>
  <c r="H146" i="9"/>
  <c r="G146" i="9"/>
  <c r="E146" i="9"/>
  <c r="H145" i="9"/>
  <c r="G145" i="9"/>
  <c r="E145" i="9"/>
  <c r="H144" i="9"/>
  <c r="G144" i="9"/>
  <c r="E144" i="9"/>
  <c r="H143" i="9"/>
  <c r="G143" i="9"/>
  <c r="E143" i="9"/>
  <c r="H142" i="9"/>
  <c r="G142" i="9"/>
  <c r="F142" i="9"/>
  <c r="E142" i="9"/>
  <c r="H141" i="9"/>
  <c r="G141" i="9"/>
  <c r="F141" i="9"/>
  <c r="E141" i="9"/>
  <c r="H140" i="9"/>
  <c r="G140" i="9"/>
  <c r="F140" i="9"/>
  <c r="E140" i="9"/>
  <c r="H139" i="9"/>
  <c r="G139" i="9"/>
  <c r="E139" i="9"/>
  <c r="H138" i="9"/>
  <c r="G138" i="9"/>
  <c r="E138" i="9"/>
  <c r="H137" i="9"/>
  <c r="G137" i="9"/>
  <c r="E137" i="9"/>
  <c r="H136" i="9"/>
  <c r="G136" i="9"/>
  <c r="E136" i="9"/>
  <c r="H135" i="9"/>
  <c r="G135" i="9"/>
  <c r="E135" i="9"/>
  <c r="H134" i="9"/>
  <c r="G134" i="9"/>
  <c r="F134" i="9"/>
  <c r="E134" i="9"/>
  <c r="H133" i="9"/>
  <c r="G133" i="9"/>
  <c r="E133" i="9"/>
  <c r="H132" i="9"/>
  <c r="G132" i="9"/>
  <c r="E132" i="9"/>
  <c r="H131" i="9"/>
  <c r="G131" i="9"/>
  <c r="F131" i="9"/>
  <c r="E131" i="9"/>
  <c r="H130" i="9"/>
  <c r="G130" i="9"/>
  <c r="E130" i="9"/>
  <c r="H129" i="9"/>
  <c r="G129" i="9"/>
  <c r="F129" i="9"/>
  <c r="E129" i="9"/>
  <c r="H128" i="9"/>
  <c r="G128" i="9"/>
  <c r="E128" i="9"/>
  <c r="H127" i="9"/>
  <c r="G127" i="9"/>
  <c r="F127" i="9"/>
  <c r="E127" i="9"/>
  <c r="H126" i="9"/>
  <c r="G126" i="9"/>
  <c r="F126" i="9"/>
  <c r="E126" i="9"/>
  <c r="H125" i="9"/>
  <c r="G125" i="9"/>
  <c r="F125" i="9"/>
  <c r="E125" i="9"/>
  <c r="H124" i="9"/>
  <c r="G124" i="9"/>
  <c r="E124" i="9"/>
  <c r="H123" i="9"/>
  <c r="G123" i="9"/>
  <c r="F123" i="9"/>
  <c r="E123" i="9"/>
  <c r="H122" i="9"/>
  <c r="G122" i="9"/>
  <c r="F122" i="9"/>
  <c r="E122" i="9"/>
  <c r="H121" i="9"/>
  <c r="G121" i="9"/>
  <c r="F121" i="9"/>
  <c r="E121" i="9"/>
  <c r="H120" i="9"/>
  <c r="G120" i="9"/>
  <c r="E120" i="9"/>
  <c r="H119" i="9"/>
  <c r="G119" i="9"/>
  <c r="E119" i="9"/>
  <c r="H118" i="9"/>
  <c r="G118" i="9"/>
  <c r="E118" i="9"/>
  <c r="H117" i="9"/>
  <c r="G117" i="9"/>
  <c r="E117" i="9"/>
  <c r="H116" i="9"/>
  <c r="G116" i="9"/>
  <c r="E116" i="9"/>
  <c r="H115" i="9"/>
  <c r="G115" i="9"/>
  <c r="E115" i="9"/>
  <c r="H114" i="9"/>
  <c r="G114" i="9"/>
  <c r="E114" i="9"/>
  <c r="H113" i="9"/>
  <c r="G113" i="9"/>
  <c r="E113" i="9"/>
  <c r="H112" i="9"/>
  <c r="G112" i="9"/>
  <c r="E112" i="9"/>
  <c r="H111" i="9"/>
  <c r="G111" i="9"/>
  <c r="F111" i="9"/>
  <c r="E111" i="9"/>
  <c r="H110" i="9"/>
  <c r="G110" i="9"/>
  <c r="F110" i="9"/>
  <c r="E110" i="9"/>
  <c r="H109" i="9"/>
  <c r="G109" i="9"/>
  <c r="E109" i="9"/>
  <c r="H108" i="9"/>
  <c r="G108" i="9"/>
  <c r="F108" i="9"/>
  <c r="E108" i="9"/>
  <c r="H107" i="9"/>
  <c r="G107" i="9"/>
  <c r="E107" i="9"/>
  <c r="H106" i="9"/>
  <c r="G106" i="9"/>
  <c r="E106" i="9"/>
  <c r="H105" i="9"/>
  <c r="G105" i="9"/>
  <c r="F105" i="9"/>
  <c r="E105" i="9"/>
  <c r="H104" i="9"/>
  <c r="G104" i="9"/>
  <c r="F104" i="9"/>
  <c r="E104" i="9"/>
  <c r="H103" i="9"/>
  <c r="G103" i="9"/>
  <c r="F103" i="9"/>
  <c r="E103" i="9"/>
  <c r="H102" i="9"/>
  <c r="G102" i="9"/>
  <c r="E102" i="9"/>
  <c r="H101" i="9"/>
  <c r="G101" i="9"/>
  <c r="F101" i="9"/>
  <c r="E101" i="9"/>
  <c r="H100" i="9"/>
  <c r="G100" i="9"/>
  <c r="F100" i="9"/>
  <c r="E100" i="9"/>
  <c r="H99" i="9"/>
  <c r="G99" i="9"/>
  <c r="E99" i="9"/>
  <c r="H98" i="9"/>
  <c r="G98" i="9"/>
  <c r="F98" i="9"/>
  <c r="E98" i="9"/>
  <c r="H97" i="9"/>
  <c r="G97" i="9"/>
  <c r="E97" i="9"/>
  <c r="H96" i="9"/>
  <c r="G96" i="9"/>
  <c r="E96" i="9"/>
  <c r="H95" i="9"/>
  <c r="G95" i="9"/>
  <c r="E95" i="9"/>
  <c r="H94" i="9"/>
  <c r="G94" i="9"/>
  <c r="E94" i="9"/>
  <c r="H93" i="9"/>
  <c r="G93" i="9"/>
  <c r="E93" i="9"/>
  <c r="H92" i="9"/>
  <c r="G92" i="9"/>
  <c r="E92" i="9"/>
  <c r="H91" i="9"/>
  <c r="G91" i="9"/>
  <c r="E91" i="9"/>
  <c r="H90" i="9"/>
  <c r="G90" i="9"/>
  <c r="F90" i="9"/>
  <c r="E90" i="9"/>
  <c r="H89" i="9"/>
  <c r="G89" i="9"/>
  <c r="E89" i="9"/>
  <c r="H88" i="9"/>
  <c r="G88" i="9"/>
  <c r="F88" i="9"/>
  <c r="E88" i="9"/>
  <c r="H87" i="9"/>
  <c r="G87" i="9"/>
  <c r="E87" i="9"/>
  <c r="H86" i="9"/>
  <c r="G86" i="9"/>
  <c r="F86" i="9"/>
  <c r="E86" i="9"/>
  <c r="H85" i="9"/>
  <c r="G85" i="9"/>
  <c r="F85" i="9"/>
  <c r="E85" i="9"/>
  <c r="H84" i="9"/>
  <c r="G84" i="9"/>
  <c r="F84" i="9"/>
  <c r="E84" i="9"/>
  <c r="H83" i="9"/>
  <c r="G83" i="9"/>
  <c r="F83" i="9"/>
  <c r="E83" i="9"/>
  <c r="H82" i="9"/>
  <c r="G82" i="9"/>
  <c r="E82" i="9"/>
  <c r="H81" i="9"/>
  <c r="G81" i="9"/>
  <c r="E81" i="9"/>
  <c r="H80" i="9"/>
  <c r="G80" i="9"/>
  <c r="E80" i="9"/>
  <c r="H79" i="9"/>
  <c r="G79" i="9"/>
  <c r="E79" i="9"/>
  <c r="H78" i="9"/>
  <c r="G78" i="9"/>
  <c r="E78" i="9"/>
  <c r="H77" i="9"/>
  <c r="G77" i="9"/>
  <c r="E77" i="9"/>
  <c r="H76" i="9"/>
  <c r="E76" i="9"/>
  <c r="D76" i="9"/>
  <c r="F76" i="9" s="1"/>
  <c r="C76" i="9"/>
  <c r="G76" i="9" s="1"/>
  <c r="G70" i="9"/>
  <c r="H70" i="9" s="1"/>
  <c r="F70" i="9"/>
  <c r="E70" i="9"/>
  <c r="G69" i="9"/>
  <c r="G68" i="9"/>
  <c r="G67" i="9"/>
  <c r="H67" i="9" s="1"/>
  <c r="F67" i="9"/>
  <c r="E67" i="9"/>
  <c r="G66" i="9"/>
  <c r="H66" i="9" s="1"/>
  <c r="F66" i="9"/>
  <c r="E66" i="9"/>
  <c r="G65" i="9"/>
  <c r="H65" i="9" s="1"/>
  <c r="F65" i="9"/>
  <c r="E65" i="9"/>
  <c r="G64" i="9"/>
  <c r="G63" i="9"/>
  <c r="H63" i="9" s="1"/>
  <c r="F63" i="9"/>
  <c r="E63" i="9"/>
  <c r="G62" i="9"/>
  <c r="F62" i="9"/>
  <c r="G61" i="9"/>
  <c r="H61" i="9" s="1"/>
  <c r="E61" i="9"/>
  <c r="G60" i="9"/>
  <c r="H60" i="9" s="1"/>
  <c r="F60" i="9"/>
  <c r="E60" i="9"/>
  <c r="G59" i="9"/>
  <c r="H59" i="9" s="1"/>
  <c r="F59" i="9"/>
  <c r="E59" i="9"/>
  <c r="G58" i="9"/>
  <c r="H58" i="9" s="1"/>
  <c r="F58" i="9"/>
  <c r="E58" i="9"/>
  <c r="G57" i="9"/>
  <c r="H57" i="9" s="1"/>
  <c r="F57" i="9"/>
  <c r="E57" i="9"/>
  <c r="G56" i="9"/>
  <c r="H56" i="9" s="1"/>
  <c r="F56" i="9"/>
  <c r="E56" i="9"/>
  <c r="G55" i="9"/>
  <c r="H55" i="9" s="1"/>
  <c r="F55" i="9"/>
  <c r="E55" i="9"/>
  <c r="G54" i="9"/>
  <c r="H54" i="9" s="1"/>
  <c r="E54" i="9"/>
  <c r="G53" i="9"/>
  <c r="H53" i="9" s="1"/>
  <c r="F53" i="9"/>
  <c r="E53" i="9"/>
  <c r="G52" i="9"/>
  <c r="H52" i="9" s="1"/>
  <c r="F52" i="9"/>
  <c r="E52" i="9"/>
  <c r="G51" i="9"/>
  <c r="H51" i="9" s="1"/>
  <c r="E51" i="9"/>
  <c r="G50" i="9"/>
  <c r="G49" i="9"/>
  <c r="F49" i="9"/>
  <c r="G48" i="9"/>
  <c r="H48" i="9" s="1"/>
  <c r="F48" i="9"/>
  <c r="E48" i="9"/>
  <c r="G47" i="9"/>
  <c r="H47" i="9" s="1"/>
  <c r="F47" i="9"/>
  <c r="E47" i="9"/>
  <c r="G46" i="9"/>
  <c r="H46" i="9" s="1"/>
  <c r="F46" i="9"/>
  <c r="E46" i="9"/>
  <c r="G45" i="9"/>
  <c r="H45" i="9" s="1"/>
  <c r="E45" i="9"/>
  <c r="G44" i="9"/>
  <c r="H44" i="9" s="1"/>
  <c r="F44" i="9"/>
  <c r="E44" i="9"/>
  <c r="G43" i="9"/>
  <c r="H43" i="9" s="1"/>
  <c r="F43" i="9"/>
  <c r="E43" i="9"/>
  <c r="G42" i="9"/>
  <c r="H42" i="9" s="1"/>
  <c r="F42" i="9"/>
  <c r="E42" i="9"/>
  <c r="G41" i="9"/>
  <c r="H41" i="9" s="1"/>
  <c r="F41" i="9"/>
  <c r="E41" i="9"/>
  <c r="G40" i="9"/>
  <c r="H40" i="9" s="1"/>
  <c r="F40" i="9"/>
  <c r="E40" i="9"/>
  <c r="G39" i="9"/>
  <c r="F39" i="9"/>
  <c r="G38" i="9"/>
  <c r="H38" i="9" s="1"/>
  <c r="F38" i="9"/>
  <c r="E38" i="9"/>
  <c r="G37" i="9"/>
  <c r="H37" i="9" s="1"/>
  <c r="F37" i="9"/>
  <c r="E37" i="9"/>
  <c r="G36" i="9"/>
  <c r="F36" i="9"/>
  <c r="G35" i="9"/>
  <c r="H35" i="9" s="1"/>
  <c r="F35" i="9"/>
  <c r="E35" i="9"/>
  <c r="G34" i="9"/>
  <c r="H34" i="9" s="1"/>
  <c r="F34" i="9"/>
  <c r="E34" i="9"/>
  <c r="G33" i="9"/>
  <c r="H33" i="9" s="1"/>
  <c r="F33" i="9"/>
  <c r="E33" i="9"/>
  <c r="G32" i="9"/>
  <c r="H32" i="9" s="1"/>
  <c r="E32" i="9"/>
  <c r="G31" i="9"/>
  <c r="H31" i="9" s="1"/>
  <c r="F31" i="9"/>
  <c r="E31" i="9"/>
  <c r="G30" i="9"/>
  <c r="H30" i="9" s="1"/>
  <c r="E30" i="9"/>
  <c r="G29" i="9"/>
  <c r="H29" i="9" s="1"/>
  <c r="E29" i="9"/>
  <c r="G28" i="9"/>
  <c r="H28" i="9" s="1"/>
  <c r="F28" i="9"/>
  <c r="E28" i="9"/>
  <c r="G27" i="9"/>
  <c r="H26" i="9"/>
  <c r="G26" i="9"/>
  <c r="F26" i="9"/>
  <c r="E26" i="9"/>
  <c r="H25" i="9"/>
  <c r="G25" i="9"/>
  <c r="F25" i="9"/>
  <c r="E25" i="9"/>
  <c r="H24" i="9"/>
  <c r="G24" i="9"/>
  <c r="F24" i="9"/>
  <c r="E24" i="9"/>
  <c r="H23" i="9"/>
  <c r="G23" i="9"/>
  <c r="F23" i="9"/>
  <c r="E23" i="9"/>
  <c r="H22" i="9"/>
  <c r="G22" i="9"/>
  <c r="F22" i="9"/>
  <c r="E22" i="9"/>
  <c r="H21" i="9"/>
  <c r="G21" i="9"/>
  <c r="F21" i="9"/>
  <c r="E21" i="9"/>
  <c r="H20" i="9"/>
  <c r="G20" i="9"/>
  <c r="F20" i="9"/>
  <c r="E20" i="9"/>
  <c r="D19" i="9"/>
  <c r="F64" i="9" s="1"/>
  <c r="C19" i="9"/>
  <c r="D13" i="9"/>
  <c r="F13" i="9" s="1"/>
  <c r="D12" i="9"/>
  <c r="C12" i="9"/>
  <c r="D11" i="9"/>
  <c r="C11" i="9"/>
  <c r="D10" i="9"/>
  <c r="C10" i="9"/>
  <c r="G10" i="9" s="1"/>
  <c r="D8" i="9"/>
  <c r="F11" i="9" s="1"/>
  <c r="G618" i="8"/>
  <c r="F618" i="8"/>
  <c r="G617" i="8"/>
  <c r="F617" i="8"/>
  <c r="G616" i="8"/>
  <c r="F616" i="8"/>
  <c r="G615" i="8"/>
  <c r="H615" i="8" s="1"/>
  <c r="F615" i="8"/>
  <c r="E615" i="8"/>
  <c r="G614" i="8"/>
  <c r="F614" i="8"/>
  <c r="G613" i="8"/>
  <c r="F613" i="8"/>
  <c r="G612" i="8"/>
  <c r="F612" i="8"/>
  <c r="G611" i="8"/>
  <c r="H611" i="8" s="1"/>
  <c r="F611" i="8"/>
  <c r="E611" i="8"/>
  <c r="G610" i="8"/>
  <c r="F610" i="8"/>
  <c r="G609" i="8"/>
  <c r="F609" i="8"/>
  <c r="G608" i="8"/>
  <c r="F608" i="8"/>
  <c r="G607" i="8"/>
  <c r="F607" i="8"/>
  <c r="G606" i="8"/>
  <c r="F606" i="8"/>
  <c r="G605" i="8"/>
  <c r="H605" i="8" s="1"/>
  <c r="F605" i="8"/>
  <c r="E605" i="8"/>
  <c r="G604" i="8"/>
  <c r="F604" i="8"/>
  <c r="G603" i="8"/>
  <c r="H603" i="8" s="1"/>
  <c r="F603" i="8"/>
  <c r="E603" i="8"/>
  <c r="G602" i="8"/>
  <c r="F602" i="8"/>
  <c r="G601" i="8"/>
  <c r="F601" i="8"/>
  <c r="G600" i="8"/>
  <c r="H600" i="8" s="1"/>
  <c r="F600" i="8"/>
  <c r="E600" i="8"/>
  <c r="G599" i="8"/>
  <c r="H599" i="8" s="1"/>
  <c r="F599" i="8"/>
  <c r="E599" i="8"/>
  <c r="G598" i="8"/>
  <c r="F598" i="8"/>
  <c r="G597" i="8"/>
  <c r="H597" i="8" s="1"/>
  <c r="F597" i="8"/>
  <c r="E597" i="8"/>
  <c r="G596" i="8"/>
  <c r="F596" i="8"/>
  <c r="G595" i="8"/>
  <c r="F595" i="8"/>
  <c r="G594" i="8"/>
  <c r="F594" i="8"/>
  <c r="G593" i="8"/>
  <c r="F593" i="8"/>
  <c r="G592" i="8"/>
  <c r="F592" i="8"/>
  <c r="F591" i="8"/>
  <c r="D591" i="8"/>
  <c r="C591" i="8"/>
  <c r="E618" i="8" s="1"/>
  <c r="H618" i="8" s="1"/>
  <c r="H585" i="8"/>
  <c r="G585" i="8"/>
  <c r="F585" i="8"/>
  <c r="E585" i="8"/>
  <c r="H584" i="8"/>
  <c r="G584" i="8"/>
  <c r="E584" i="8"/>
  <c r="H583" i="8"/>
  <c r="G583" i="8"/>
  <c r="F583" i="8"/>
  <c r="E583" i="8"/>
  <c r="H582" i="8"/>
  <c r="G582" i="8"/>
  <c r="F582" i="8"/>
  <c r="E582" i="8"/>
  <c r="H581" i="8"/>
  <c r="G581" i="8"/>
  <c r="F581" i="8"/>
  <c r="E581" i="8"/>
  <c r="H580" i="8"/>
  <c r="G580" i="8"/>
  <c r="F580" i="8"/>
  <c r="E580" i="8"/>
  <c r="H579" i="8"/>
  <c r="G579" i="8"/>
  <c r="E579" i="8"/>
  <c r="H578" i="8"/>
  <c r="G578" i="8"/>
  <c r="E578" i="8"/>
  <c r="H577" i="8"/>
  <c r="G577" i="8"/>
  <c r="F577" i="8"/>
  <c r="E577" i="8"/>
  <c r="H576" i="8"/>
  <c r="G576" i="8"/>
  <c r="E576" i="8"/>
  <c r="H575" i="8"/>
  <c r="G575" i="8"/>
  <c r="F575" i="8"/>
  <c r="E575" i="8"/>
  <c r="H574" i="8"/>
  <c r="G574" i="8"/>
  <c r="F574" i="8"/>
  <c r="E574" i="8"/>
  <c r="H573" i="8"/>
  <c r="G573" i="8"/>
  <c r="F573" i="8"/>
  <c r="E573" i="8"/>
  <c r="H572" i="8"/>
  <c r="G572" i="8"/>
  <c r="E572" i="8"/>
  <c r="H571" i="8"/>
  <c r="G571" i="8"/>
  <c r="E571" i="8"/>
  <c r="H570" i="8"/>
  <c r="G570" i="8"/>
  <c r="E570" i="8"/>
  <c r="H569" i="8"/>
  <c r="G569" i="8"/>
  <c r="E569" i="8"/>
  <c r="H568" i="8"/>
  <c r="G568" i="8"/>
  <c r="F568" i="8"/>
  <c r="E568" i="8"/>
  <c r="H567" i="8"/>
  <c r="G567" i="8"/>
  <c r="F567" i="8"/>
  <c r="E567" i="8"/>
  <c r="H566" i="8"/>
  <c r="G566" i="8"/>
  <c r="F566" i="8"/>
  <c r="E566" i="8"/>
  <c r="H565" i="8"/>
  <c r="G565" i="8"/>
  <c r="F565" i="8"/>
  <c r="E565" i="8"/>
  <c r="H564" i="8"/>
  <c r="G564" i="8"/>
  <c r="E564" i="8"/>
  <c r="H563" i="8"/>
  <c r="G563" i="8"/>
  <c r="F563" i="8"/>
  <c r="E563" i="8"/>
  <c r="H562" i="8"/>
  <c r="G562" i="8"/>
  <c r="E562" i="8"/>
  <c r="H561" i="8"/>
  <c r="G561" i="8"/>
  <c r="E561" i="8"/>
  <c r="H560" i="8"/>
  <c r="G560" i="8"/>
  <c r="F560" i="8"/>
  <c r="E560" i="8"/>
  <c r="H559" i="8"/>
  <c r="G559" i="8"/>
  <c r="F559" i="8"/>
  <c r="E559" i="8"/>
  <c r="H558" i="8"/>
  <c r="G558" i="8"/>
  <c r="E558" i="8"/>
  <c r="H557" i="8"/>
  <c r="G557" i="8"/>
  <c r="F557" i="8"/>
  <c r="E557" i="8"/>
  <c r="H556" i="8"/>
  <c r="G556" i="8"/>
  <c r="F556" i="8"/>
  <c r="E556" i="8"/>
  <c r="H555" i="8"/>
  <c r="G555" i="8"/>
  <c r="F555" i="8"/>
  <c r="E555" i="8"/>
  <c r="H554" i="8"/>
  <c r="G554" i="8"/>
  <c r="F554" i="8"/>
  <c r="E554" i="8"/>
  <c r="H553" i="8"/>
  <c r="G553" i="8"/>
  <c r="F553" i="8"/>
  <c r="E553" i="8"/>
  <c r="H552" i="8"/>
  <c r="G552" i="8"/>
  <c r="E552" i="8"/>
  <c r="H551" i="8"/>
  <c r="G551" i="8"/>
  <c r="E551" i="8"/>
  <c r="H550" i="8"/>
  <c r="G550" i="8"/>
  <c r="F550" i="8"/>
  <c r="E550" i="8"/>
  <c r="H549" i="8"/>
  <c r="G549" i="8"/>
  <c r="E549" i="8"/>
  <c r="H548" i="8"/>
  <c r="G548" i="8"/>
  <c r="E548" i="8"/>
  <c r="H547" i="8"/>
  <c r="G547" i="8"/>
  <c r="F547" i="8"/>
  <c r="E547" i="8"/>
  <c r="H546" i="8"/>
  <c r="G546" i="8"/>
  <c r="E546" i="8"/>
  <c r="H545" i="8"/>
  <c r="G545" i="8"/>
  <c r="E545" i="8"/>
  <c r="H544" i="8"/>
  <c r="G544" i="8"/>
  <c r="E544" i="8"/>
  <c r="H543" i="8"/>
  <c r="G543" i="8"/>
  <c r="F543" i="8"/>
  <c r="E543" i="8"/>
  <c r="H542" i="8"/>
  <c r="G542" i="8"/>
  <c r="E542" i="8"/>
  <c r="H541" i="8"/>
  <c r="G541" i="8"/>
  <c r="E541" i="8"/>
  <c r="H540" i="8"/>
  <c r="G540" i="8"/>
  <c r="E540" i="8"/>
  <c r="H539" i="8"/>
  <c r="G539" i="8"/>
  <c r="E539" i="8"/>
  <c r="H538" i="8"/>
  <c r="G538" i="8"/>
  <c r="F538" i="8"/>
  <c r="E538" i="8"/>
  <c r="H537" i="8"/>
  <c r="G537" i="8"/>
  <c r="F537" i="8"/>
  <c r="E537" i="8"/>
  <c r="H536" i="8"/>
  <c r="G536" i="8"/>
  <c r="E536" i="8"/>
  <c r="H535" i="8"/>
  <c r="G535" i="8"/>
  <c r="F535" i="8"/>
  <c r="E535" i="8"/>
  <c r="H534" i="8"/>
  <c r="G534" i="8"/>
  <c r="F534" i="8"/>
  <c r="E534" i="8"/>
  <c r="H533" i="8"/>
  <c r="G533" i="8"/>
  <c r="F533" i="8"/>
  <c r="E533" i="8"/>
  <c r="H532" i="8"/>
  <c r="G532" i="8"/>
  <c r="F532" i="8"/>
  <c r="E532" i="8"/>
  <c r="H531" i="8"/>
  <c r="G531" i="8"/>
  <c r="E531" i="8"/>
  <c r="H530" i="8"/>
  <c r="G530" i="8"/>
  <c r="F530" i="8"/>
  <c r="E530" i="8"/>
  <c r="H529" i="8"/>
  <c r="G529" i="8"/>
  <c r="F529" i="8"/>
  <c r="E529" i="8"/>
  <c r="H528" i="8"/>
  <c r="G528" i="8"/>
  <c r="F528" i="8"/>
  <c r="E528" i="8"/>
  <c r="H527" i="8"/>
  <c r="G527" i="8"/>
  <c r="E527" i="8"/>
  <c r="H526" i="8"/>
  <c r="G526" i="8"/>
  <c r="E526" i="8"/>
  <c r="H525" i="8"/>
  <c r="G525" i="8"/>
  <c r="E525" i="8"/>
  <c r="H524" i="8"/>
  <c r="G524" i="8"/>
  <c r="F524" i="8"/>
  <c r="E524" i="8"/>
  <c r="H523" i="8"/>
  <c r="G523" i="8"/>
  <c r="F523" i="8"/>
  <c r="E523" i="8"/>
  <c r="H522" i="8"/>
  <c r="G522" i="8"/>
  <c r="F522" i="8"/>
  <c r="E522" i="8"/>
  <c r="H521" i="8"/>
  <c r="G521" i="8"/>
  <c r="E521" i="8"/>
  <c r="H520" i="8"/>
  <c r="G520" i="8"/>
  <c r="E520" i="8"/>
  <c r="H519" i="8"/>
  <c r="G519" i="8"/>
  <c r="E519" i="8"/>
  <c r="H518" i="8"/>
  <c r="G518" i="8"/>
  <c r="F518" i="8"/>
  <c r="E518" i="8"/>
  <c r="H517" i="8"/>
  <c r="G517" i="8"/>
  <c r="F517" i="8"/>
  <c r="E517" i="8"/>
  <c r="H516" i="8"/>
  <c r="G516" i="8"/>
  <c r="F516" i="8"/>
  <c r="E516" i="8"/>
  <c r="H515" i="8"/>
  <c r="G515" i="8"/>
  <c r="F515" i="8"/>
  <c r="E515" i="8"/>
  <c r="H514" i="8"/>
  <c r="G514" i="8"/>
  <c r="F514" i="8"/>
  <c r="E514" i="8"/>
  <c r="H513" i="8"/>
  <c r="G513" i="8"/>
  <c r="F513" i="8"/>
  <c r="E513" i="8"/>
  <c r="H512" i="8"/>
  <c r="G512" i="8"/>
  <c r="F512" i="8"/>
  <c r="E512" i="8"/>
  <c r="H511" i="8"/>
  <c r="G511" i="8"/>
  <c r="E511" i="8"/>
  <c r="H510" i="8"/>
  <c r="G510" i="8"/>
  <c r="E510" i="8"/>
  <c r="H509" i="8"/>
  <c r="G509" i="8"/>
  <c r="F509" i="8"/>
  <c r="E509" i="8"/>
  <c r="H508" i="8"/>
  <c r="G508" i="8"/>
  <c r="E508" i="8"/>
  <c r="H507" i="8"/>
  <c r="G507" i="8"/>
  <c r="F507" i="8"/>
  <c r="E507" i="8"/>
  <c r="H506" i="8"/>
  <c r="G506" i="8"/>
  <c r="F506" i="8"/>
  <c r="E506" i="8"/>
  <c r="H505" i="8"/>
  <c r="G505" i="8"/>
  <c r="E505" i="8"/>
  <c r="H504" i="8"/>
  <c r="G504" i="8"/>
  <c r="F504" i="8"/>
  <c r="E504" i="8"/>
  <c r="H503" i="8"/>
  <c r="G503" i="8"/>
  <c r="F503" i="8"/>
  <c r="E503" i="8"/>
  <c r="H502" i="8"/>
  <c r="G502" i="8"/>
  <c r="E502" i="8"/>
  <c r="H501" i="8"/>
  <c r="G501" i="8"/>
  <c r="F501" i="8"/>
  <c r="E501" i="8"/>
  <c r="H500" i="8"/>
  <c r="G500" i="8"/>
  <c r="E500" i="8"/>
  <c r="H499" i="8"/>
  <c r="G499" i="8"/>
  <c r="E499" i="8"/>
  <c r="H498" i="8"/>
  <c r="G498" i="8"/>
  <c r="F498" i="8"/>
  <c r="E498" i="8"/>
  <c r="H497" i="8"/>
  <c r="G497" i="8"/>
  <c r="E497" i="8"/>
  <c r="H496" i="8"/>
  <c r="G496" i="8"/>
  <c r="E496" i="8"/>
  <c r="H495" i="8"/>
  <c r="G495" i="8"/>
  <c r="E495" i="8"/>
  <c r="H494" i="8"/>
  <c r="G494" i="8"/>
  <c r="E494" i="8"/>
  <c r="H493" i="8"/>
  <c r="G493" i="8"/>
  <c r="E493" i="8"/>
  <c r="H492" i="8"/>
  <c r="G492" i="8"/>
  <c r="F492" i="8"/>
  <c r="E492" i="8"/>
  <c r="H491" i="8"/>
  <c r="G491" i="8"/>
  <c r="E491" i="8"/>
  <c r="H490" i="8"/>
  <c r="G490" i="8"/>
  <c r="F490" i="8"/>
  <c r="E490" i="8"/>
  <c r="H489" i="8"/>
  <c r="G489" i="8"/>
  <c r="E489" i="8"/>
  <c r="H488" i="8"/>
  <c r="G488" i="8"/>
  <c r="F488" i="8"/>
  <c r="E488" i="8"/>
  <c r="H487" i="8"/>
  <c r="G487" i="8"/>
  <c r="F487" i="8"/>
  <c r="E487" i="8"/>
  <c r="H486" i="8"/>
  <c r="G486" i="8"/>
  <c r="E486" i="8"/>
  <c r="H485" i="8"/>
  <c r="G485" i="8"/>
  <c r="E485" i="8"/>
  <c r="H484" i="8"/>
  <c r="G484" i="8"/>
  <c r="E484" i="8"/>
  <c r="H483" i="8"/>
  <c r="G483" i="8"/>
  <c r="E483" i="8"/>
  <c r="H482" i="8"/>
  <c r="G482" i="8"/>
  <c r="F482" i="8"/>
  <c r="E482" i="8"/>
  <c r="H481" i="8"/>
  <c r="G481" i="8"/>
  <c r="E481" i="8"/>
  <c r="H480" i="8"/>
  <c r="G480" i="8"/>
  <c r="F480" i="8"/>
  <c r="E480" i="8"/>
  <c r="H479" i="8"/>
  <c r="G479" i="8"/>
  <c r="E479" i="8"/>
  <c r="H478" i="8"/>
  <c r="G478" i="8"/>
  <c r="E478" i="8"/>
  <c r="H477" i="8"/>
  <c r="G477" i="8"/>
  <c r="E477" i="8"/>
  <c r="H476" i="8"/>
  <c r="G476" i="8"/>
  <c r="E476" i="8"/>
  <c r="H475" i="8"/>
  <c r="G475" i="8"/>
  <c r="E475" i="8"/>
  <c r="H474" i="8"/>
  <c r="G474" i="8"/>
  <c r="E474" i="8"/>
  <c r="H473" i="8"/>
  <c r="G473" i="8"/>
  <c r="E473" i="8"/>
  <c r="H472" i="8"/>
  <c r="G472" i="8"/>
  <c r="F472" i="8"/>
  <c r="E472" i="8"/>
  <c r="H471" i="8"/>
  <c r="G471" i="8"/>
  <c r="E471" i="8"/>
  <c r="H470" i="8"/>
  <c r="G470" i="8"/>
  <c r="F470" i="8"/>
  <c r="E470" i="8"/>
  <c r="H469" i="8"/>
  <c r="G469" i="8"/>
  <c r="E469" i="8"/>
  <c r="H468" i="8"/>
  <c r="G468" i="8"/>
  <c r="F468" i="8"/>
  <c r="E468" i="8"/>
  <c r="H467" i="8"/>
  <c r="G467" i="8"/>
  <c r="E467" i="8"/>
  <c r="H466" i="8"/>
  <c r="G466" i="8"/>
  <c r="E466" i="8"/>
  <c r="H465" i="8"/>
  <c r="G465" i="8"/>
  <c r="E465" i="8"/>
  <c r="H464" i="8"/>
  <c r="G464" i="8"/>
  <c r="E464" i="8"/>
  <c r="H463" i="8"/>
  <c r="G463" i="8"/>
  <c r="E463" i="8"/>
  <c r="H462" i="8"/>
  <c r="G462" i="8"/>
  <c r="F462" i="8"/>
  <c r="E462" i="8"/>
  <c r="H461" i="8"/>
  <c r="G461" i="8"/>
  <c r="F461" i="8"/>
  <c r="E461" i="8"/>
  <c r="H460" i="8"/>
  <c r="G460" i="8"/>
  <c r="F460" i="8"/>
  <c r="E460" i="8"/>
  <c r="H459" i="8"/>
  <c r="G459" i="8"/>
  <c r="F459" i="8"/>
  <c r="E459" i="8"/>
  <c r="H458" i="8"/>
  <c r="G458" i="8"/>
  <c r="E458" i="8"/>
  <c r="H457" i="8"/>
  <c r="G457" i="8"/>
  <c r="F457" i="8"/>
  <c r="E457" i="8"/>
  <c r="H456" i="8"/>
  <c r="G456" i="8"/>
  <c r="F456" i="8"/>
  <c r="E456" i="8"/>
  <c r="H455" i="8"/>
  <c r="G455" i="8"/>
  <c r="E455" i="8"/>
  <c r="H454" i="8"/>
  <c r="G454" i="8"/>
  <c r="E454" i="8"/>
  <c r="H453" i="8"/>
  <c r="G453" i="8"/>
  <c r="E453" i="8"/>
  <c r="H452" i="8"/>
  <c r="G452" i="8"/>
  <c r="E452" i="8"/>
  <c r="H451" i="8"/>
  <c r="G451" i="8"/>
  <c r="E451" i="8"/>
  <c r="H450" i="8"/>
  <c r="G450" i="8"/>
  <c r="F450" i="8"/>
  <c r="E450" i="8"/>
  <c r="H449" i="8"/>
  <c r="G449" i="8"/>
  <c r="F449" i="8"/>
  <c r="E449" i="8"/>
  <c r="H448" i="8"/>
  <c r="G448" i="8"/>
  <c r="E448" i="8"/>
  <c r="H447" i="8"/>
  <c r="G447" i="8"/>
  <c r="E447" i="8"/>
  <c r="H446" i="8"/>
  <c r="G446" i="8"/>
  <c r="E446" i="8"/>
  <c r="H445" i="8"/>
  <c r="G445" i="8"/>
  <c r="E445" i="8"/>
  <c r="H444" i="8"/>
  <c r="G444" i="8"/>
  <c r="E444" i="8"/>
  <c r="H443" i="8"/>
  <c r="G443" i="8"/>
  <c r="E443" i="8"/>
  <c r="H442" i="8"/>
  <c r="G442" i="8"/>
  <c r="E442" i="8"/>
  <c r="H441" i="8"/>
  <c r="G441" i="8"/>
  <c r="E441" i="8"/>
  <c r="H440" i="8"/>
  <c r="G440" i="8"/>
  <c r="E440" i="8"/>
  <c r="H439" i="8"/>
  <c r="G439" i="8"/>
  <c r="F439" i="8"/>
  <c r="E439" i="8"/>
  <c r="H438" i="8"/>
  <c r="G438" i="8"/>
  <c r="F438" i="8"/>
  <c r="E438" i="8"/>
  <c r="H437" i="8"/>
  <c r="G437" i="8"/>
  <c r="E437" i="8"/>
  <c r="H436" i="8"/>
  <c r="G436" i="8"/>
  <c r="E436" i="8"/>
  <c r="H435" i="8"/>
  <c r="G435" i="8"/>
  <c r="F435" i="8"/>
  <c r="E435" i="8"/>
  <c r="H434" i="8"/>
  <c r="G434" i="8"/>
  <c r="F434" i="8"/>
  <c r="E434" i="8"/>
  <c r="H433" i="8"/>
  <c r="G433" i="8"/>
  <c r="F433" i="8"/>
  <c r="E433" i="8"/>
  <c r="H432" i="8"/>
  <c r="G432" i="8"/>
  <c r="E432" i="8"/>
  <c r="H431" i="8"/>
  <c r="G431" i="8"/>
  <c r="E431" i="8"/>
  <c r="H430" i="8"/>
  <c r="G430" i="8"/>
  <c r="E430" i="8"/>
  <c r="H429" i="8"/>
  <c r="G429" i="8"/>
  <c r="F429" i="8"/>
  <c r="E429" i="8"/>
  <c r="H428" i="8"/>
  <c r="G428" i="8"/>
  <c r="E428" i="8"/>
  <c r="H427" i="8"/>
  <c r="G427" i="8"/>
  <c r="E427" i="8"/>
  <c r="H426" i="8"/>
  <c r="G426" i="8"/>
  <c r="F426" i="8"/>
  <c r="E426" i="8"/>
  <c r="H425" i="8"/>
  <c r="G425" i="8"/>
  <c r="E425" i="8"/>
  <c r="H424" i="8"/>
  <c r="G424" i="8"/>
  <c r="F424" i="8"/>
  <c r="E424" i="8"/>
  <c r="H423" i="8"/>
  <c r="G423" i="8"/>
  <c r="F423" i="8"/>
  <c r="E423" i="8"/>
  <c r="H422" i="8"/>
  <c r="G422" i="8"/>
  <c r="F422" i="8"/>
  <c r="E422" i="8"/>
  <c r="H421" i="8"/>
  <c r="G421" i="8"/>
  <c r="E421" i="8"/>
  <c r="H420" i="8"/>
  <c r="G420" i="8"/>
  <c r="E420" i="8"/>
  <c r="H419" i="8"/>
  <c r="G419" i="8"/>
  <c r="E419" i="8"/>
  <c r="H418" i="8"/>
  <c r="G418" i="8"/>
  <c r="E418" i="8"/>
  <c r="H417" i="8"/>
  <c r="G417" i="8"/>
  <c r="E417" i="8"/>
  <c r="H416" i="8"/>
  <c r="G416" i="8"/>
  <c r="E416" i="8"/>
  <c r="H415" i="8"/>
  <c r="G415" i="8"/>
  <c r="E415" i="8"/>
  <c r="H414" i="8"/>
  <c r="G414" i="8"/>
  <c r="F414" i="8"/>
  <c r="E414" i="8"/>
  <c r="H413" i="8"/>
  <c r="G413" i="8"/>
  <c r="E413" i="8"/>
  <c r="H412" i="8"/>
  <c r="G412" i="8"/>
  <c r="F412" i="8"/>
  <c r="E412" i="8"/>
  <c r="H411" i="8"/>
  <c r="G411" i="8"/>
  <c r="E411" i="8"/>
  <c r="H410" i="8"/>
  <c r="G410" i="8"/>
  <c r="E410" i="8"/>
  <c r="H409" i="8"/>
  <c r="G409" i="8"/>
  <c r="E409" i="8"/>
  <c r="H408" i="8"/>
  <c r="G408" i="8"/>
  <c r="F408" i="8"/>
  <c r="E408" i="8"/>
  <c r="H407" i="8"/>
  <c r="G407" i="8"/>
  <c r="E407" i="8"/>
  <c r="H406" i="8"/>
  <c r="G406" i="8"/>
  <c r="E406" i="8"/>
  <c r="H405" i="8"/>
  <c r="G405" i="8"/>
  <c r="E405" i="8"/>
  <c r="H404" i="8"/>
  <c r="G404" i="8"/>
  <c r="E404" i="8"/>
  <c r="H403" i="8"/>
  <c r="G403" i="8"/>
  <c r="F403" i="8"/>
  <c r="E403" i="8"/>
  <c r="H402" i="8"/>
  <c r="G402" i="8"/>
  <c r="E402" i="8"/>
  <c r="H401" i="8"/>
  <c r="G401" i="8"/>
  <c r="F401" i="8"/>
  <c r="E401" i="8"/>
  <c r="H400" i="8"/>
  <c r="G400" i="8"/>
  <c r="F400" i="8"/>
  <c r="E400" i="8"/>
  <c r="H399" i="8"/>
  <c r="G399" i="8"/>
  <c r="F399" i="8"/>
  <c r="E399" i="8"/>
  <c r="H398" i="8"/>
  <c r="G398" i="8"/>
  <c r="F398" i="8"/>
  <c r="E398" i="8"/>
  <c r="H397" i="8"/>
  <c r="G397" i="8"/>
  <c r="F397" i="8"/>
  <c r="E397" i="8"/>
  <c r="H396" i="8"/>
  <c r="G396" i="8"/>
  <c r="F396" i="8"/>
  <c r="E396" i="8"/>
  <c r="H395" i="8"/>
  <c r="G395" i="8"/>
  <c r="E395" i="8"/>
  <c r="H394" i="8"/>
  <c r="G394" i="8"/>
  <c r="E394" i="8"/>
  <c r="H393" i="8"/>
  <c r="G393" i="8"/>
  <c r="E393" i="8"/>
  <c r="H392" i="8"/>
  <c r="G392" i="8"/>
  <c r="E392" i="8"/>
  <c r="H391" i="8"/>
  <c r="G391" i="8"/>
  <c r="E391" i="8"/>
  <c r="H390" i="8"/>
  <c r="G390" i="8"/>
  <c r="E390" i="8"/>
  <c r="H389" i="8"/>
  <c r="G389" i="8"/>
  <c r="E389" i="8"/>
  <c r="H388" i="8"/>
  <c r="G388" i="8"/>
  <c r="F388" i="8"/>
  <c r="E388" i="8"/>
  <c r="H387" i="8"/>
  <c r="G387" i="8"/>
  <c r="E387" i="8"/>
  <c r="H386" i="8"/>
  <c r="G386" i="8"/>
  <c r="F386" i="8"/>
  <c r="E386" i="8"/>
  <c r="H385" i="8"/>
  <c r="G385" i="8"/>
  <c r="E385" i="8"/>
  <c r="H384" i="8"/>
  <c r="G384" i="8"/>
  <c r="F384" i="8"/>
  <c r="E384" i="8"/>
  <c r="H383" i="8"/>
  <c r="G383" i="8"/>
  <c r="E383" i="8"/>
  <c r="H382" i="8"/>
  <c r="G382" i="8"/>
  <c r="E382" i="8"/>
  <c r="H381" i="8"/>
  <c r="G381" i="8"/>
  <c r="E381" i="8"/>
  <c r="H380" i="8"/>
  <c r="G380" i="8"/>
  <c r="E380" i="8"/>
  <c r="H379" i="8"/>
  <c r="G379" i="8"/>
  <c r="E379" i="8"/>
  <c r="H378" i="8"/>
  <c r="G378" i="8"/>
  <c r="F378" i="8"/>
  <c r="E378" i="8"/>
  <c r="H377" i="8"/>
  <c r="G377" i="8"/>
  <c r="E377" i="8"/>
  <c r="H376" i="8"/>
  <c r="G376" i="8"/>
  <c r="E376" i="8"/>
  <c r="H375" i="8"/>
  <c r="G375" i="8"/>
  <c r="F375" i="8"/>
  <c r="E375" i="8"/>
  <c r="H374" i="8"/>
  <c r="G374" i="8"/>
  <c r="E374" i="8"/>
  <c r="H373" i="8"/>
  <c r="G373" i="8"/>
  <c r="F373" i="8"/>
  <c r="E373" i="8"/>
  <c r="H372" i="8"/>
  <c r="G372" i="8"/>
  <c r="E372" i="8"/>
  <c r="H371" i="8"/>
  <c r="G371" i="8"/>
  <c r="E371" i="8"/>
  <c r="H370" i="8"/>
  <c r="G370" i="8"/>
  <c r="F370" i="8"/>
  <c r="E370" i="8"/>
  <c r="H369" i="8"/>
  <c r="G369" i="8"/>
  <c r="E369" i="8"/>
  <c r="H368" i="8"/>
  <c r="G368" i="8"/>
  <c r="E368" i="8"/>
  <c r="H367" i="8"/>
  <c r="G367" i="8"/>
  <c r="F367" i="8"/>
  <c r="E367" i="8"/>
  <c r="H366" i="8"/>
  <c r="G366" i="8"/>
  <c r="E366" i="8"/>
  <c r="H365" i="8"/>
  <c r="G365" i="8"/>
  <c r="E365" i="8"/>
  <c r="H364" i="8"/>
  <c r="G364" i="8"/>
  <c r="E364" i="8"/>
  <c r="H363" i="8"/>
  <c r="G363" i="8"/>
  <c r="E363" i="8"/>
  <c r="H362" i="8"/>
  <c r="G362" i="8"/>
  <c r="E362" i="8"/>
  <c r="H361" i="8"/>
  <c r="G361" i="8"/>
  <c r="F361" i="8"/>
  <c r="E361" i="8"/>
  <c r="H360" i="8"/>
  <c r="G360" i="8"/>
  <c r="F360" i="8"/>
  <c r="E360" i="8"/>
  <c r="H359" i="8"/>
  <c r="G359" i="8"/>
  <c r="E359" i="8"/>
  <c r="H358" i="8"/>
  <c r="G358" i="8"/>
  <c r="E358" i="8"/>
  <c r="H357" i="8"/>
  <c r="G357" i="8"/>
  <c r="E357" i="8"/>
  <c r="E356" i="8"/>
  <c r="D356" i="8"/>
  <c r="C356" i="8"/>
  <c r="G350" i="8"/>
  <c r="F350" i="8"/>
  <c r="E350" i="8"/>
  <c r="H350" i="8" s="1"/>
  <c r="G349" i="8"/>
  <c r="F349" i="8"/>
  <c r="E349" i="8"/>
  <c r="H349" i="8" s="1"/>
  <c r="G348" i="8"/>
  <c r="F348" i="8"/>
  <c r="E348" i="8"/>
  <c r="H348" i="8" s="1"/>
  <c r="G347" i="8"/>
  <c r="F347" i="8"/>
  <c r="E347" i="8"/>
  <c r="H347" i="8" s="1"/>
  <c r="G346" i="8"/>
  <c r="F346" i="8"/>
  <c r="E346" i="8"/>
  <c r="H346" i="8" s="1"/>
  <c r="G345" i="8"/>
  <c r="F345" i="8"/>
  <c r="E345" i="8"/>
  <c r="H345" i="8" s="1"/>
  <c r="G344" i="8"/>
  <c r="F344" i="8"/>
  <c r="E344" i="8"/>
  <c r="H344" i="8" s="1"/>
  <c r="G343" i="8"/>
  <c r="F343" i="8"/>
  <c r="E343" i="8"/>
  <c r="H343" i="8" s="1"/>
  <c r="G342" i="8"/>
  <c r="F342" i="8"/>
  <c r="E342" i="8"/>
  <c r="H342" i="8" s="1"/>
  <c r="G341" i="8"/>
  <c r="F341" i="8"/>
  <c r="E341" i="8"/>
  <c r="H341" i="8" s="1"/>
  <c r="G340" i="8"/>
  <c r="F340" i="8"/>
  <c r="E340" i="8"/>
  <c r="H340" i="8" s="1"/>
  <c r="G339" i="8"/>
  <c r="F339" i="8"/>
  <c r="E339" i="8"/>
  <c r="H339" i="8" s="1"/>
  <c r="G338" i="8"/>
  <c r="F338" i="8"/>
  <c r="E338" i="8"/>
  <c r="H338" i="8" s="1"/>
  <c r="G337" i="8"/>
  <c r="F337" i="8"/>
  <c r="E337" i="8"/>
  <c r="H337" i="8" s="1"/>
  <c r="G336" i="8"/>
  <c r="F336" i="8"/>
  <c r="G335" i="8"/>
  <c r="F335" i="8"/>
  <c r="G334" i="8"/>
  <c r="F334" i="8"/>
  <c r="G333" i="8"/>
  <c r="F333" i="8"/>
  <c r="E333" i="8"/>
  <c r="H333" i="8" s="1"/>
  <c r="G332" i="8"/>
  <c r="F332" i="8"/>
  <c r="E332" i="8"/>
  <c r="H332" i="8" s="1"/>
  <c r="G331" i="8"/>
  <c r="F331" i="8"/>
  <c r="E331" i="8"/>
  <c r="H331" i="8" s="1"/>
  <c r="G330" i="8"/>
  <c r="F330" i="8"/>
  <c r="E330" i="8"/>
  <c r="H330" i="8" s="1"/>
  <c r="G329" i="8"/>
  <c r="F329" i="8"/>
  <c r="E329" i="8"/>
  <c r="H329" i="8" s="1"/>
  <c r="G328" i="8"/>
  <c r="F328" i="8"/>
  <c r="E328" i="8"/>
  <c r="H328" i="8" s="1"/>
  <c r="G327" i="8"/>
  <c r="F327" i="8"/>
  <c r="G326" i="8"/>
  <c r="F326" i="8"/>
  <c r="E326" i="8"/>
  <c r="H326" i="8" s="1"/>
  <c r="G325" i="8"/>
  <c r="F325" i="8"/>
  <c r="G324" i="8"/>
  <c r="F324" i="8"/>
  <c r="E324" i="8"/>
  <c r="H324" i="8" s="1"/>
  <c r="G323" i="8"/>
  <c r="F323" i="8"/>
  <c r="G322" i="8"/>
  <c r="F322" i="8"/>
  <c r="E322" i="8"/>
  <c r="H322" i="8" s="1"/>
  <c r="G321" i="8"/>
  <c r="F321" i="8"/>
  <c r="E321" i="8"/>
  <c r="H321" i="8" s="1"/>
  <c r="G320" i="8"/>
  <c r="F320" i="8"/>
  <c r="E320" i="8"/>
  <c r="H320" i="8" s="1"/>
  <c r="G319" i="8"/>
  <c r="F319" i="8"/>
  <c r="E319" i="8"/>
  <c r="H319" i="8" s="1"/>
  <c r="G318" i="8"/>
  <c r="F318" i="8"/>
  <c r="E318" i="8"/>
  <c r="H318" i="8" s="1"/>
  <c r="G317" i="8"/>
  <c r="F317" i="8"/>
  <c r="E317" i="8"/>
  <c r="H317" i="8" s="1"/>
  <c r="G316" i="8"/>
  <c r="F316" i="8"/>
  <c r="G315" i="8"/>
  <c r="F315" i="8"/>
  <c r="E315" i="8"/>
  <c r="H315" i="8" s="1"/>
  <c r="G314" i="8"/>
  <c r="F314" i="8"/>
  <c r="G313" i="8"/>
  <c r="F313" i="8"/>
  <c r="E313" i="8"/>
  <c r="H313" i="8" s="1"/>
  <c r="G312" i="8"/>
  <c r="F312" i="8"/>
  <c r="E312" i="8"/>
  <c r="H312" i="8" s="1"/>
  <c r="G311" i="8"/>
  <c r="F311" i="8"/>
  <c r="G310" i="8"/>
  <c r="F310" i="8"/>
  <c r="E310" i="8"/>
  <c r="H310" i="8" s="1"/>
  <c r="G309" i="8"/>
  <c r="F309" i="8"/>
  <c r="E309" i="8"/>
  <c r="H309" i="8" s="1"/>
  <c r="G308" i="8"/>
  <c r="F308" i="8"/>
  <c r="G307" i="8"/>
  <c r="F307" i="8"/>
  <c r="G306" i="8"/>
  <c r="F306" i="8"/>
  <c r="G305" i="8"/>
  <c r="F305" i="8"/>
  <c r="E305" i="8"/>
  <c r="H305" i="8" s="1"/>
  <c r="G304" i="8"/>
  <c r="F304" i="8"/>
  <c r="E304" i="8"/>
  <c r="H304" i="8" s="1"/>
  <c r="G303" i="8"/>
  <c r="F303" i="8"/>
  <c r="E303" i="8"/>
  <c r="H303" i="8" s="1"/>
  <c r="G302" i="8"/>
  <c r="F302" i="8"/>
  <c r="G301" i="8"/>
  <c r="F301" i="8"/>
  <c r="G300" i="8"/>
  <c r="F300" i="8"/>
  <c r="G299" i="8"/>
  <c r="F299" i="8"/>
  <c r="G298" i="8"/>
  <c r="F298" i="8"/>
  <c r="E298" i="8"/>
  <c r="H298" i="8" s="1"/>
  <c r="G297" i="8"/>
  <c r="F297" i="8"/>
  <c r="E297" i="8"/>
  <c r="H297" i="8" s="1"/>
  <c r="G296" i="8"/>
  <c r="F296" i="8"/>
  <c r="G295" i="8"/>
  <c r="F295" i="8"/>
  <c r="G294" i="8"/>
  <c r="F294" i="8"/>
  <c r="G293" i="8"/>
  <c r="F293" i="8"/>
  <c r="G292" i="8"/>
  <c r="F292" i="8"/>
  <c r="G291" i="8"/>
  <c r="F291" i="8"/>
  <c r="E291" i="8"/>
  <c r="H291" i="8" s="1"/>
  <c r="G290" i="8"/>
  <c r="F290" i="8"/>
  <c r="E290" i="8"/>
  <c r="H290" i="8" s="1"/>
  <c r="G289" i="8"/>
  <c r="F289" i="8"/>
  <c r="G288" i="8"/>
  <c r="F288" i="8"/>
  <c r="G287" i="8"/>
  <c r="F287" i="8"/>
  <c r="E287" i="8"/>
  <c r="H287" i="8" s="1"/>
  <c r="G286" i="8"/>
  <c r="F286" i="8"/>
  <c r="G285" i="8"/>
  <c r="F285" i="8"/>
  <c r="E285" i="8"/>
  <c r="H285" i="8" s="1"/>
  <c r="G284" i="8"/>
  <c r="F284" i="8"/>
  <c r="G283" i="8"/>
  <c r="F283" i="8"/>
  <c r="G282" i="8"/>
  <c r="F282" i="8"/>
  <c r="G281" i="8"/>
  <c r="F281" i="8"/>
  <c r="G280" i="8"/>
  <c r="F280" i="8"/>
  <c r="E280" i="8"/>
  <c r="H280" i="8" s="1"/>
  <c r="G279" i="8"/>
  <c r="F279" i="8"/>
  <c r="E279" i="8"/>
  <c r="H279" i="8" s="1"/>
  <c r="G278" i="8"/>
  <c r="F278" i="8"/>
  <c r="E278" i="8"/>
  <c r="H278" i="8" s="1"/>
  <c r="G277" i="8"/>
  <c r="F277" i="8"/>
  <c r="E277" i="8"/>
  <c r="H277" i="8" s="1"/>
  <c r="G276" i="8"/>
  <c r="F276" i="8"/>
  <c r="E276" i="8"/>
  <c r="H276" i="8" s="1"/>
  <c r="G275" i="8"/>
  <c r="F275" i="8"/>
  <c r="E275" i="8"/>
  <c r="H275" i="8" s="1"/>
  <c r="G274" i="8"/>
  <c r="F274" i="8"/>
  <c r="E274" i="8"/>
  <c r="H274" i="8" s="1"/>
  <c r="G273" i="8"/>
  <c r="F273" i="8"/>
  <c r="G272" i="8"/>
  <c r="F272" i="8"/>
  <c r="E272" i="8"/>
  <c r="H272" i="8" s="1"/>
  <c r="G271" i="8"/>
  <c r="F271" i="8"/>
  <c r="E271" i="8"/>
  <c r="H271" i="8" s="1"/>
  <c r="G270" i="8"/>
  <c r="F270" i="8"/>
  <c r="G269" i="8"/>
  <c r="F269" i="8"/>
  <c r="E269" i="8"/>
  <c r="H269" i="8" s="1"/>
  <c r="G268" i="8"/>
  <c r="F268" i="8"/>
  <c r="E268" i="8"/>
  <c r="H268" i="8" s="1"/>
  <c r="G267" i="8"/>
  <c r="F267" i="8"/>
  <c r="E267" i="8"/>
  <c r="H267" i="8" s="1"/>
  <c r="G266" i="8"/>
  <c r="F266" i="8"/>
  <c r="E266" i="8"/>
  <c r="H266" i="8" s="1"/>
  <c r="G265" i="8"/>
  <c r="F265" i="8"/>
  <c r="G264" i="8"/>
  <c r="F264" i="8"/>
  <c r="E264" i="8"/>
  <c r="H264" i="8" s="1"/>
  <c r="G263" i="8"/>
  <c r="F263" i="8"/>
  <c r="G262" i="8"/>
  <c r="F262" i="8"/>
  <c r="E262" i="8"/>
  <c r="H262" i="8" s="1"/>
  <c r="G261" i="8"/>
  <c r="F261" i="8"/>
  <c r="E261" i="8"/>
  <c r="H261" i="8" s="1"/>
  <c r="G260" i="8"/>
  <c r="F260" i="8"/>
  <c r="E260" i="8"/>
  <c r="H260" i="8" s="1"/>
  <c r="G259" i="8"/>
  <c r="F259" i="8"/>
  <c r="G258" i="8"/>
  <c r="F258" i="8"/>
  <c r="E258" i="8"/>
  <c r="H258" i="8" s="1"/>
  <c r="G257" i="8"/>
  <c r="F257" i="8"/>
  <c r="E257" i="8"/>
  <c r="H257" i="8" s="1"/>
  <c r="G256" i="8"/>
  <c r="F256" i="8"/>
  <c r="G255" i="8"/>
  <c r="F255" i="8"/>
  <c r="G254" i="8"/>
  <c r="F254" i="8"/>
  <c r="E254" i="8"/>
  <c r="H254" i="8" s="1"/>
  <c r="G253" i="8"/>
  <c r="F253" i="8"/>
  <c r="E253" i="8"/>
  <c r="H253" i="8" s="1"/>
  <c r="G252" i="8"/>
  <c r="F252" i="8"/>
  <c r="G251" i="8"/>
  <c r="F251" i="8"/>
  <c r="E251" i="8"/>
  <c r="H251" i="8" s="1"/>
  <c r="G250" i="8"/>
  <c r="F250" i="8"/>
  <c r="G249" i="8"/>
  <c r="F249" i="8"/>
  <c r="G248" i="8"/>
  <c r="F248" i="8"/>
  <c r="E248" i="8"/>
  <c r="H248" i="8" s="1"/>
  <c r="G247" i="8"/>
  <c r="F247" i="8"/>
  <c r="G246" i="8"/>
  <c r="F246" i="8"/>
  <c r="G245" i="8"/>
  <c r="F245" i="8"/>
  <c r="E245" i="8"/>
  <c r="H245" i="8" s="1"/>
  <c r="G244" i="8"/>
  <c r="F244" i="8"/>
  <c r="G243" i="8"/>
  <c r="F243" i="8"/>
  <c r="E243" i="8"/>
  <c r="H243" i="8" s="1"/>
  <c r="G242" i="8"/>
  <c r="F242" i="8"/>
  <c r="E242" i="8"/>
  <c r="H242" i="8" s="1"/>
  <c r="G241" i="8"/>
  <c r="F241" i="8"/>
  <c r="G240" i="8"/>
  <c r="F240" i="8"/>
  <c r="E240" i="8"/>
  <c r="H240" i="8" s="1"/>
  <c r="G239" i="8"/>
  <c r="F239" i="8"/>
  <c r="E239" i="8"/>
  <c r="H239" i="8" s="1"/>
  <c r="G238" i="8"/>
  <c r="F238" i="8"/>
  <c r="G237" i="8"/>
  <c r="F237" i="8"/>
  <c r="G236" i="8"/>
  <c r="F236" i="8"/>
  <c r="E236" i="8"/>
  <c r="H236" i="8" s="1"/>
  <c r="G235" i="8"/>
  <c r="F235" i="8"/>
  <c r="E235" i="8"/>
  <c r="H235" i="8" s="1"/>
  <c r="G234" i="8"/>
  <c r="F234" i="8"/>
  <c r="G233" i="8"/>
  <c r="F233" i="8"/>
  <c r="G232" i="8"/>
  <c r="F232" i="8"/>
  <c r="E232" i="8"/>
  <c r="H232" i="8" s="1"/>
  <c r="G231" i="8"/>
  <c r="F231" i="8"/>
  <c r="G230" i="8"/>
  <c r="F230" i="8"/>
  <c r="E230" i="8"/>
  <c r="H230" i="8" s="1"/>
  <c r="G229" i="8"/>
  <c r="F229" i="8"/>
  <c r="E229" i="8"/>
  <c r="H229" i="8" s="1"/>
  <c r="G228" i="8"/>
  <c r="F228" i="8"/>
  <c r="E228" i="8"/>
  <c r="H228" i="8" s="1"/>
  <c r="G227" i="8"/>
  <c r="F227" i="8"/>
  <c r="E227" i="8"/>
  <c r="H227" i="8" s="1"/>
  <c r="G226" i="8"/>
  <c r="F226" i="8"/>
  <c r="E226" i="8"/>
  <c r="H226" i="8" s="1"/>
  <c r="G225" i="8"/>
  <c r="F225" i="8"/>
  <c r="E225" i="8"/>
  <c r="H225" i="8" s="1"/>
  <c r="G224" i="8"/>
  <c r="F224" i="8"/>
  <c r="G223" i="8"/>
  <c r="F223" i="8"/>
  <c r="E223" i="8"/>
  <c r="H223" i="8" s="1"/>
  <c r="G222" i="8"/>
  <c r="F222" i="8"/>
  <c r="G221" i="8"/>
  <c r="F221" i="8"/>
  <c r="G220" i="8"/>
  <c r="F220" i="8"/>
  <c r="G219" i="8"/>
  <c r="F219" i="8"/>
  <c r="G218" i="8"/>
  <c r="F218" i="8"/>
  <c r="E218" i="8"/>
  <c r="H218" i="8" s="1"/>
  <c r="G217" i="8"/>
  <c r="F217" i="8"/>
  <c r="E217" i="8"/>
  <c r="H217" i="8" s="1"/>
  <c r="G216" i="8"/>
  <c r="F216" i="8"/>
  <c r="G215" i="8"/>
  <c r="F215" i="8"/>
  <c r="G214" i="8"/>
  <c r="F214" i="8"/>
  <c r="G213" i="8"/>
  <c r="F213" i="8"/>
  <c r="E213" i="8"/>
  <c r="H213" i="8" s="1"/>
  <c r="G212" i="8"/>
  <c r="F212" i="8"/>
  <c r="G211" i="8"/>
  <c r="F211" i="8"/>
  <c r="G210" i="8"/>
  <c r="F210" i="8"/>
  <c r="G209" i="8"/>
  <c r="F209" i="8"/>
  <c r="G208" i="8"/>
  <c r="F208" i="8"/>
  <c r="G207" i="8"/>
  <c r="F207" i="8"/>
  <c r="G206" i="8"/>
  <c r="F206" i="8"/>
  <c r="E206" i="8"/>
  <c r="H206" i="8" s="1"/>
  <c r="G205" i="8"/>
  <c r="F205" i="8"/>
  <c r="G204" i="8"/>
  <c r="F204" i="8"/>
  <c r="G203" i="8"/>
  <c r="F203" i="8"/>
  <c r="E203" i="8"/>
  <c r="H203" i="8" s="1"/>
  <c r="G202" i="8"/>
  <c r="F202" i="8"/>
  <c r="G201" i="8"/>
  <c r="F201" i="8"/>
  <c r="E201" i="8"/>
  <c r="H201" i="8" s="1"/>
  <c r="G200" i="8"/>
  <c r="F200" i="8"/>
  <c r="G199" i="8"/>
  <c r="F199" i="8"/>
  <c r="G198" i="8"/>
  <c r="F198" i="8"/>
  <c r="G197" i="8"/>
  <c r="F197" i="8"/>
  <c r="E197" i="8"/>
  <c r="H197" i="8" s="1"/>
  <c r="G196" i="8"/>
  <c r="F196" i="8"/>
  <c r="E196" i="8"/>
  <c r="H196" i="8" s="1"/>
  <c r="G195" i="8"/>
  <c r="F195" i="8"/>
  <c r="E195" i="8"/>
  <c r="H195" i="8" s="1"/>
  <c r="G194" i="8"/>
  <c r="F194" i="8"/>
  <c r="E194" i="8"/>
  <c r="H194" i="8" s="1"/>
  <c r="G193" i="8"/>
  <c r="F193" i="8"/>
  <c r="G192" i="8"/>
  <c r="F192" i="8"/>
  <c r="G191" i="8"/>
  <c r="F191" i="8"/>
  <c r="G190" i="8"/>
  <c r="F190" i="8"/>
  <c r="G189" i="8"/>
  <c r="F189" i="8"/>
  <c r="E189" i="8"/>
  <c r="H189" i="8" s="1"/>
  <c r="G188" i="8"/>
  <c r="F188" i="8"/>
  <c r="G187" i="8"/>
  <c r="F187" i="8"/>
  <c r="G186" i="8"/>
  <c r="F186" i="8"/>
  <c r="G185" i="8"/>
  <c r="F185" i="8"/>
  <c r="G184" i="8"/>
  <c r="F184" i="8"/>
  <c r="G183" i="8"/>
  <c r="F183" i="8"/>
  <c r="E183" i="8"/>
  <c r="H183" i="8" s="1"/>
  <c r="G182" i="8"/>
  <c r="F182" i="8"/>
  <c r="G181" i="8"/>
  <c r="F181" i="8"/>
  <c r="E181" i="8"/>
  <c r="H181" i="8" s="1"/>
  <c r="G180" i="8"/>
  <c r="F180" i="8"/>
  <c r="G179" i="8"/>
  <c r="F179" i="8"/>
  <c r="G178" i="8"/>
  <c r="F178" i="8"/>
  <c r="F177" i="8"/>
  <c r="D177" i="8"/>
  <c r="C177" i="8"/>
  <c r="E336" i="8" s="1"/>
  <c r="H336" i="8" s="1"/>
  <c r="H171" i="8"/>
  <c r="G171" i="8"/>
  <c r="F171" i="8"/>
  <c r="E171" i="8"/>
  <c r="H170" i="8"/>
  <c r="G170" i="8"/>
  <c r="F170" i="8"/>
  <c r="E170" i="8"/>
  <c r="H169" i="8"/>
  <c r="G169" i="8"/>
  <c r="F169" i="8"/>
  <c r="E169" i="8"/>
  <c r="H168" i="8"/>
  <c r="G168" i="8"/>
  <c r="E168" i="8"/>
  <c r="H167" i="8"/>
  <c r="G167" i="8"/>
  <c r="F167" i="8"/>
  <c r="E167" i="8"/>
  <c r="H166" i="8"/>
  <c r="G166" i="8"/>
  <c r="F166" i="8"/>
  <c r="E166" i="8"/>
  <c r="H165" i="8"/>
  <c r="G165" i="8"/>
  <c r="E165" i="8"/>
  <c r="H164" i="8"/>
  <c r="G164" i="8"/>
  <c r="F164" i="8"/>
  <c r="E164" i="8"/>
  <c r="H163" i="8"/>
  <c r="G163" i="8"/>
  <c r="F163" i="8"/>
  <c r="E163" i="8"/>
  <c r="H162" i="8"/>
  <c r="G162" i="8"/>
  <c r="E162" i="8"/>
  <c r="H161" i="8"/>
  <c r="G161" i="8"/>
  <c r="F161" i="8"/>
  <c r="E161" i="8"/>
  <c r="H160" i="8"/>
  <c r="G160" i="8"/>
  <c r="E160" i="8"/>
  <c r="H159" i="8"/>
  <c r="G159" i="8"/>
  <c r="E159" i="8"/>
  <c r="H158" i="8"/>
  <c r="G158" i="8"/>
  <c r="F158" i="8"/>
  <c r="E158" i="8"/>
  <c r="H157" i="8"/>
  <c r="G157" i="8"/>
  <c r="E157" i="8"/>
  <c r="H156" i="8"/>
  <c r="G156" i="8"/>
  <c r="F156" i="8"/>
  <c r="E156" i="8"/>
  <c r="H155" i="8"/>
  <c r="G155" i="8"/>
  <c r="F155" i="8"/>
  <c r="E155" i="8"/>
  <c r="H154" i="8"/>
  <c r="G154" i="8"/>
  <c r="F154" i="8"/>
  <c r="E154" i="8"/>
  <c r="H153" i="8"/>
  <c r="G153" i="8"/>
  <c r="F153" i="8"/>
  <c r="E153" i="8"/>
  <c r="H152" i="8"/>
  <c r="G152" i="8"/>
  <c r="E152" i="8"/>
  <c r="H151" i="8"/>
  <c r="G151" i="8"/>
  <c r="F151" i="8"/>
  <c r="E151" i="8"/>
  <c r="H150" i="8"/>
  <c r="G150" i="8"/>
  <c r="F150" i="8"/>
  <c r="E150" i="8"/>
  <c r="H149" i="8"/>
  <c r="G149" i="8"/>
  <c r="F149" i="8"/>
  <c r="E149" i="8"/>
  <c r="H148" i="8"/>
  <c r="G148" i="8"/>
  <c r="F148" i="8"/>
  <c r="E148" i="8"/>
  <c r="H147" i="8"/>
  <c r="G147" i="8"/>
  <c r="E147" i="8"/>
  <c r="H146" i="8"/>
  <c r="G146" i="8"/>
  <c r="F146" i="8"/>
  <c r="E146" i="8"/>
  <c r="H145" i="8"/>
  <c r="G145" i="8"/>
  <c r="E145" i="8"/>
  <c r="H144" i="8"/>
  <c r="G144" i="8"/>
  <c r="F144" i="8"/>
  <c r="E144" i="8"/>
  <c r="H143" i="8"/>
  <c r="G143" i="8"/>
  <c r="E143" i="8"/>
  <c r="H142" i="8"/>
  <c r="G142" i="8"/>
  <c r="F142" i="8"/>
  <c r="E142" i="8"/>
  <c r="H141" i="8"/>
  <c r="G141" i="8"/>
  <c r="E141" i="8"/>
  <c r="H140" i="8"/>
  <c r="G140" i="8"/>
  <c r="F140" i="8"/>
  <c r="E140" i="8"/>
  <c r="H139" i="8"/>
  <c r="G139" i="8"/>
  <c r="F139" i="8"/>
  <c r="E139" i="8"/>
  <c r="H138" i="8"/>
  <c r="G138" i="8"/>
  <c r="E138" i="8"/>
  <c r="H137" i="8"/>
  <c r="G137" i="8"/>
  <c r="E137" i="8"/>
  <c r="H136" i="8"/>
  <c r="G136" i="8"/>
  <c r="E136" i="8"/>
  <c r="H135" i="8"/>
  <c r="G135" i="8"/>
  <c r="E135" i="8"/>
  <c r="H134" i="8"/>
  <c r="G134" i="8"/>
  <c r="F134" i="8"/>
  <c r="E134" i="8"/>
  <c r="H133" i="8"/>
  <c r="G133" i="8"/>
  <c r="E133" i="8"/>
  <c r="H132" i="8"/>
  <c r="G132" i="8"/>
  <c r="E132" i="8"/>
  <c r="H131" i="8"/>
  <c r="G131" i="8"/>
  <c r="F131" i="8"/>
  <c r="E131" i="8"/>
  <c r="H130" i="8"/>
  <c r="G130" i="8"/>
  <c r="E130" i="8"/>
  <c r="H129" i="8"/>
  <c r="G129" i="8"/>
  <c r="E129" i="8"/>
  <c r="H128" i="8"/>
  <c r="G128" i="8"/>
  <c r="E128" i="8"/>
  <c r="H127" i="8"/>
  <c r="G127" i="8"/>
  <c r="E127" i="8"/>
  <c r="H126" i="8"/>
  <c r="G126" i="8"/>
  <c r="E126" i="8"/>
  <c r="H125" i="8"/>
  <c r="G125" i="8"/>
  <c r="E125" i="8"/>
  <c r="H124" i="8"/>
  <c r="G124" i="8"/>
  <c r="E124" i="8"/>
  <c r="H123" i="8"/>
  <c r="G123" i="8"/>
  <c r="E123" i="8"/>
  <c r="H122" i="8"/>
  <c r="G122" i="8"/>
  <c r="F122" i="8"/>
  <c r="E122" i="8"/>
  <c r="H121" i="8"/>
  <c r="G121" i="8"/>
  <c r="E121" i="8"/>
  <c r="H120" i="8"/>
  <c r="G120" i="8"/>
  <c r="E120" i="8"/>
  <c r="H119" i="8"/>
  <c r="G119" i="8"/>
  <c r="E119" i="8"/>
  <c r="H118" i="8"/>
  <c r="G118" i="8"/>
  <c r="E118" i="8"/>
  <c r="H117" i="8"/>
  <c r="G117" i="8"/>
  <c r="E117" i="8"/>
  <c r="H116" i="8"/>
  <c r="G116" i="8"/>
  <c r="E116" i="8"/>
  <c r="H115" i="8"/>
  <c r="G115" i="8"/>
  <c r="E115" i="8"/>
  <c r="H114" i="8"/>
  <c r="G114" i="8"/>
  <c r="E114" i="8"/>
  <c r="H113" i="8"/>
  <c r="G113" i="8"/>
  <c r="F113" i="8"/>
  <c r="E113" i="8"/>
  <c r="H112" i="8"/>
  <c r="G112" i="8"/>
  <c r="E112" i="8"/>
  <c r="H111" i="8"/>
  <c r="G111" i="8"/>
  <c r="E111" i="8"/>
  <c r="H110" i="8"/>
  <c r="G110" i="8"/>
  <c r="F110" i="8"/>
  <c r="E110" i="8"/>
  <c r="H109" i="8"/>
  <c r="G109" i="8"/>
  <c r="E109" i="8"/>
  <c r="H108" i="8"/>
  <c r="G108" i="8"/>
  <c r="F108" i="8"/>
  <c r="E108" i="8"/>
  <c r="H107" i="8"/>
  <c r="G107" i="8"/>
  <c r="E107" i="8"/>
  <c r="H106" i="8"/>
  <c r="G106" i="8"/>
  <c r="E106" i="8"/>
  <c r="H105" i="8"/>
  <c r="G105" i="8"/>
  <c r="E105" i="8"/>
  <c r="H104" i="8"/>
  <c r="G104" i="8"/>
  <c r="E104" i="8"/>
  <c r="H103" i="8"/>
  <c r="G103" i="8"/>
  <c r="E103" i="8"/>
  <c r="H102" i="8"/>
  <c r="G102" i="8"/>
  <c r="E102" i="8"/>
  <c r="H101" i="8"/>
  <c r="G101" i="8"/>
  <c r="F101" i="8"/>
  <c r="E101" i="8"/>
  <c r="H100" i="8"/>
  <c r="G100" i="8"/>
  <c r="E100" i="8"/>
  <c r="H99" i="8"/>
  <c r="G99" i="8"/>
  <c r="E99" i="8"/>
  <c r="H98" i="8"/>
  <c r="G98" i="8"/>
  <c r="E98" i="8"/>
  <c r="H97" i="8"/>
  <c r="G97" i="8"/>
  <c r="E97" i="8"/>
  <c r="H96" i="8"/>
  <c r="G96" i="8"/>
  <c r="E96" i="8"/>
  <c r="H95" i="8"/>
  <c r="G95" i="8"/>
  <c r="E95" i="8"/>
  <c r="H94" i="8"/>
  <c r="G94" i="8"/>
  <c r="E94" i="8"/>
  <c r="H93" i="8"/>
  <c r="G93" i="8"/>
  <c r="E93" i="8"/>
  <c r="H92" i="8"/>
  <c r="G92" i="8"/>
  <c r="E92" i="8"/>
  <c r="H91" i="8"/>
  <c r="G91" i="8"/>
  <c r="E91" i="8"/>
  <c r="H90" i="8"/>
  <c r="G90" i="8"/>
  <c r="E90" i="8"/>
  <c r="H89" i="8"/>
  <c r="G89" i="8"/>
  <c r="E89" i="8"/>
  <c r="H88" i="8"/>
  <c r="G88" i="8"/>
  <c r="F88" i="8"/>
  <c r="E88" i="8"/>
  <c r="H87" i="8"/>
  <c r="G87" i="8"/>
  <c r="E87" i="8"/>
  <c r="H86" i="8"/>
  <c r="G86" i="8"/>
  <c r="E86" i="8"/>
  <c r="H85" i="8"/>
  <c r="G85" i="8"/>
  <c r="F85" i="8"/>
  <c r="E85" i="8"/>
  <c r="H84" i="8"/>
  <c r="G84" i="8"/>
  <c r="F84" i="8"/>
  <c r="E84" i="8"/>
  <c r="H83" i="8"/>
  <c r="G83" i="8"/>
  <c r="E83" i="8"/>
  <c r="H82" i="8"/>
  <c r="G82" i="8"/>
  <c r="F82" i="8"/>
  <c r="E82" i="8"/>
  <c r="H81" i="8"/>
  <c r="G81" i="8"/>
  <c r="E81" i="8"/>
  <c r="H80" i="8"/>
  <c r="G80" i="8"/>
  <c r="E80" i="8"/>
  <c r="H79" i="8"/>
  <c r="G79" i="8"/>
  <c r="E79" i="8"/>
  <c r="H78" i="8"/>
  <c r="G78" i="8"/>
  <c r="E78" i="8"/>
  <c r="H77" i="8"/>
  <c r="G77" i="8"/>
  <c r="E77" i="8"/>
  <c r="E76" i="8"/>
  <c r="D76" i="8"/>
  <c r="C76" i="8"/>
  <c r="G70" i="8"/>
  <c r="F70" i="8"/>
  <c r="E70" i="8"/>
  <c r="H70" i="8" s="1"/>
  <c r="G69" i="8"/>
  <c r="F69" i="8"/>
  <c r="G68" i="8"/>
  <c r="F68" i="8"/>
  <c r="E68" i="8"/>
  <c r="H68" i="8" s="1"/>
  <c r="G67" i="8"/>
  <c r="F67" i="8"/>
  <c r="E67" i="8"/>
  <c r="H67" i="8" s="1"/>
  <c r="G66" i="8"/>
  <c r="F66" i="8"/>
  <c r="E66" i="8"/>
  <c r="H66" i="8" s="1"/>
  <c r="G65" i="8"/>
  <c r="F65" i="8"/>
  <c r="E65" i="8"/>
  <c r="H65" i="8" s="1"/>
  <c r="G64" i="8"/>
  <c r="F64" i="8"/>
  <c r="G63" i="8"/>
  <c r="F63" i="8"/>
  <c r="G62" i="8"/>
  <c r="F62" i="8"/>
  <c r="G61" i="8"/>
  <c r="F61" i="8"/>
  <c r="G60" i="8"/>
  <c r="F60" i="8"/>
  <c r="E60" i="8"/>
  <c r="H60" i="8" s="1"/>
  <c r="G59" i="8"/>
  <c r="F59" i="8"/>
  <c r="E59" i="8"/>
  <c r="H59" i="8" s="1"/>
  <c r="G58" i="8"/>
  <c r="F58" i="8"/>
  <c r="E58" i="8"/>
  <c r="H58" i="8" s="1"/>
  <c r="G57" i="8"/>
  <c r="F57" i="8"/>
  <c r="E57" i="8"/>
  <c r="H57" i="8" s="1"/>
  <c r="G56" i="8"/>
  <c r="F56" i="8"/>
  <c r="E56" i="8"/>
  <c r="H56" i="8" s="1"/>
  <c r="G55" i="8"/>
  <c r="F55" i="8"/>
  <c r="E55" i="8"/>
  <c r="H55" i="8" s="1"/>
  <c r="G54" i="8"/>
  <c r="F54" i="8"/>
  <c r="G53" i="8"/>
  <c r="F53" i="8"/>
  <c r="E53" i="8"/>
  <c r="H53" i="8" s="1"/>
  <c r="G52" i="8"/>
  <c r="F52" i="8"/>
  <c r="E52" i="8"/>
  <c r="H52" i="8" s="1"/>
  <c r="G51" i="8"/>
  <c r="F51" i="8"/>
  <c r="E51" i="8"/>
  <c r="H51" i="8" s="1"/>
  <c r="G50" i="8"/>
  <c r="F50" i="8"/>
  <c r="G49" i="8"/>
  <c r="F49" i="8"/>
  <c r="E49" i="8"/>
  <c r="H49" i="8" s="1"/>
  <c r="G48" i="8"/>
  <c r="F48" i="8"/>
  <c r="G47" i="8"/>
  <c r="F47" i="8"/>
  <c r="E47" i="8"/>
  <c r="H47" i="8" s="1"/>
  <c r="G46" i="8"/>
  <c r="F46" i="8"/>
  <c r="E46" i="8"/>
  <c r="H46" i="8" s="1"/>
  <c r="G45" i="8"/>
  <c r="F45" i="8"/>
  <c r="G44" i="8"/>
  <c r="F44" i="8"/>
  <c r="G43" i="8"/>
  <c r="F43" i="8"/>
  <c r="E43" i="8"/>
  <c r="H43" i="8" s="1"/>
  <c r="G42" i="8"/>
  <c r="F42" i="8"/>
  <c r="E42" i="8"/>
  <c r="H42" i="8" s="1"/>
  <c r="G41" i="8"/>
  <c r="F41" i="8"/>
  <c r="E41" i="8"/>
  <c r="H41" i="8" s="1"/>
  <c r="G40" i="8"/>
  <c r="F40" i="8"/>
  <c r="E40" i="8"/>
  <c r="H40" i="8" s="1"/>
  <c r="G39" i="8"/>
  <c r="F39" i="8"/>
  <c r="G38" i="8"/>
  <c r="F38" i="8"/>
  <c r="E38" i="8"/>
  <c r="H38" i="8" s="1"/>
  <c r="G37" i="8"/>
  <c r="F37" i="8"/>
  <c r="E37" i="8"/>
  <c r="H37" i="8" s="1"/>
  <c r="G36" i="8"/>
  <c r="F36" i="8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G31" i="8"/>
  <c r="F31" i="8"/>
  <c r="E31" i="8"/>
  <c r="H31" i="8" s="1"/>
  <c r="G30" i="8"/>
  <c r="F30" i="8"/>
  <c r="G29" i="8"/>
  <c r="F29" i="8"/>
  <c r="G28" i="8"/>
  <c r="F28" i="8"/>
  <c r="E28" i="8"/>
  <c r="H28" i="8" s="1"/>
  <c r="G27" i="8"/>
  <c r="F27" i="8"/>
  <c r="G26" i="8"/>
  <c r="F26" i="8"/>
  <c r="E26" i="8"/>
  <c r="H26" i="8" s="1"/>
  <c r="G25" i="8"/>
  <c r="F25" i="8"/>
  <c r="G24" i="8"/>
  <c r="F24" i="8"/>
  <c r="E24" i="8"/>
  <c r="H24" i="8" s="1"/>
  <c r="G23" i="8"/>
  <c r="F23" i="8"/>
  <c r="E23" i="8"/>
  <c r="H23" i="8" s="1"/>
  <c r="G22" i="8"/>
  <c r="F22" i="8"/>
  <c r="E22" i="8"/>
  <c r="H22" i="8" s="1"/>
  <c r="G21" i="8"/>
  <c r="F21" i="8"/>
  <c r="E21" i="8"/>
  <c r="H21" i="8" s="1"/>
  <c r="G20" i="8"/>
  <c r="F20" i="8"/>
  <c r="E20" i="8"/>
  <c r="H20" i="8" s="1"/>
  <c r="F19" i="8"/>
  <c r="D19" i="8"/>
  <c r="C19" i="8"/>
  <c r="E69" i="8" s="1"/>
  <c r="H69" i="8" s="1"/>
  <c r="D13" i="8"/>
  <c r="C13" i="8"/>
  <c r="G13" i="8" s="1"/>
  <c r="C12" i="8"/>
  <c r="E12" i="8" s="1"/>
  <c r="D11" i="8"/>
  <c r="C10" i="8"/>
  <c r="E10" i="8" s="1"/>
  <c r="D9" i="8"/>
  <c r="C8" i="8"/>
  <c r="E13" i="8" s="1"/>
  <c r="H13" i="8" s="1"/>
  <c r="H618" i="7"/>
  <c r="G618" i="7"/>
  <c r="E618" i="7"/>
  <c r="H617" i="7"/>
  <c r="G617" i="7"/>
  <c r="F617" i="7"/>
  <c r="E617" i="7"/>
  <c r="H616" i="7"/>
  <c r="G616" i="7"/>
  <c r="F616" i="7"/>
  <c r="E616" i="7"/>
  <c r="H615" i="7"/>
  <c r="G615" i="7"/>
  <c r="E615" i="7"/>
  <c r="H614" i="7"/>
  <c r="G614" i="7"/>
  <c r="E614" i="7"/>
  <c r="H613" i="7"/>
  <c r="G613" i="7"/>
  <c r="E613" i="7"/>
  <c r="H612" i="7"/>
  <c r="G612" i="7"/>
  <c r="E612" i="7"/>
  <c r="H611" i="7"/>
  <c r="G611" i="7"/>
  <c r="E611" i="7"/>
  <c r="H610" i="7"/>
  <c r="G610" i="7"/>
  <c r="E610" i="7"/>
  <c r="H609" i="7"/>
  <c r="G609" i="7"/>
  <c r="E609" i="7"/>
  <c r="H608" i="7"/>
  <c r="G608" i="7"/>
  <c r="E608" i="7"/>
  <c r="H607" i="7"/>
  <c r="G607" i="7"/>
  <c r="F607" i="7"/>
  <c r="E607" i="7"/>
  <c r="H606" i="7"/>
  <c r="G606" i="7"/>
  <c r="E606" i="7"/>
  <c r="H605" i="7"/>
  <c r="G605" i="7"/>
  <c r="F605" i="7"/>
  <c r="E605" i="7"/>
  <c r="H604" i="7"/>
  <c r="G604" i="7"/>
  <c r="E604" i="7"/>
  <c r="H603" i="7"/>
  <c r="G603" i="7"/>
  <c r="F603" i="7"/>
  <c r="E603" i="7"/>
  <c r="H602" i="7"/>
  <c r="G602" i="7"/>
  <c r="E602" i="7"/>
  <c r="H601" i="7"/>
  <c r="G601" i="7"/>
  <c r="E601" i="7"/>
  <c r="H600" i="7"/>
  <c r="G600" i="7"/>
  <c r="E600" i="7"/>
  <c r="H599" i="7"/>
  <c r="G599" i="7"/>
  <c r="F599" i="7"/>
  <c r="E599" i="7"/>
  <c r="H598" i="7"/>
  <c r="G598" i="7"/>
  <c r="E598" i="7"/>
  <c r="H597" i="7"/>
  <c r="G597" i="7"/>
  <c r="E597" i="7"/>
  <c r="H596" i="7"/>
  <c r="G596" i="7"/>
  <c r="E596" i="7"/>
  <c r="H595" i="7"/>
  <c r="G595" i="7"/>
  <c r="E595" i="7"/>
  <c r="H594" i="7"/>
  <c r="G594" i="7"/>
  <c r="E594" i="7"/>
  <c r="H593" i="7"/>
  <c r="G593" i="7"/>
  <c r="E593" i="7"/>
  <c r="H592" i="7"/>
  <c r="G592" i="7"/>
  <c r="E592" i="7"/>
  <c r="E591" i="7"/>
  <c r="D591" i="7"/>
  <c r="C591" i="7"/>
  <c r="G591" i="7" s="1"/>
  <c r="H591" i="7" s="1"/>
  <c r="G585" i="7"/>
  <c r="F585" i="7"/>
  <c r="E585" i="7"/>
  <c r="H585" i="7" s="1"/>
  <c r="G584" i="7"/>
  <c r="F584" i="7"/>
  <c r="E584" i="7"/>
  <c r="H584" i="7" s="1"/>
  <c r="G583" i="7"/>
  <c r="F583" i="7"/>
  <c r="E583" i="7"/>
  <c r="H583" i="7" s="1"/>
  <c r="G582" i="7"/>
  <c r="F582" i="7"/>
  <c r="E582" i="7"/>
  <c r="H582" i="7" s="1"/>
  <c r="G581" i="7"/>
  <c r="F581" i="7"/>
  <c r="E581" i="7"/>
  <c r="H581" i="7" s="1"/>
  <c r="G580" i="7"/>
  <c r="F580" i="7"/>
  <c r="E580" i="7"/>
  <c r="H580" i="7" s="1"/>
  <c r="G579" i="7"/>
  <c r="F579" i="7"/>
  <c r="G578" i="7"/>
  <c r="F578" i="7"/>
  <c r="G577" i="7"/>
  <c r="F577" i="7"/>
  <c r="E577" i="7"/>
  <c r="H577" i="7" s="1"/>
  <c r="G576" i="7"/>
  <c r="F576" i="7"/>
  <c r="E576" i="7"/>
  <c r="H576" i="7" s="1"/>
  <c r="G575" i="7"/>
  <c r="F575" i="7"/>
  <c r="G574" i="7"/>
  <c r="F574" i="7"/>
  <c r="E574" i="7"/>
  <c r="H574" i="7" s="1"/>
  <c r="G573" i="7"/>
  <c r="F573" i="7"/>
  <c r="G572" i="7"/>
  <c r="F572" i="7"/>
  <c r="G571" i="7"/>
  <c r="F571" i="7"/>
  <c r="G570" i="7"/>
  <c r="F570" i="7"/>
  <c r="G569" i="7"/>
  <c r="F569" i="7"/>
  <c r="G568" i="7"/>
  <c r="F568" i="7"/>
  <c r="E568" i="7"/>
  <c r="H568" i="7" s="1"/>
  <c r="G567" i="7"/>
  <c r="F567" i="7"/>
  <c r="E567" i="7"/>
  <c r="H567" i="7" s="1"/>
  <c r="G566" i="7"/>
  <c r="F566" i="7"/>
  <c r="G565" i="7"/>
  <c r="F565" i="7"/>
  <c r="E565" i="7"/>
  <c r="H565" i="7" s="1"/>
  <c r="G564" i="7"/>
  <c r="F564" i="7"/>
  <c r="G563" i="7"/>
  <c r="F563" i="7"/>
  <c r="E563" i="7"/>
  <c r="H563" i="7" s="1"/>
  <c r="G562" i="7"/>
  <c r="F562" i="7"/>
  <c r="E562" i="7"/>
  <c r="H562" i="7" s="1"/>
  <c r="G561" i="7"/>
  <c r="F561" i="7"/>
  <c r="G560" i="7"/>
  <c r="F560" i="7"/>
  <c r="E560" i="7"/>
  <c r="H560" i="7" s="1"/>
  <c r="G559" i="7"/>
  <c r="F559" i="7"/>
  <c r="E559" i="7"/>
  <c r="H559" i="7" s="1"/>
  <c r="G558" i="7"/>
  <c r="F558" i="7"/>
  <c r="G557" i="7"/>
  <c r="F557" i="7"/>
  <c r="E557" i="7"/>
  <c r="H557" i="7" s="1"/>
  <c r="G556" i="7"/>
  <c r="F556" i="7"/>
  <c r="G555" i="7"/>
  <c r="F555" i="7"/>
  <c r="E555" i="7"/>
  <c r="H555" i="7" s="1"/>
  <c r="G554" i="7"/>
  <c r="F554" i="7"/>
  <c r="G553" i="7"/>
  <c r="F553" i="7"/>
  <c r="E553" i="7"/>
  <c r="H553" i="7" s="1"/>
  <c r="G552" i="7"/>
  <c r="F552" i="7"/>
  <c r="G551" i="7"/>
  <c r="F551" i="7"/>
  <c r="E551" i="7"/>
  <c r="H551" i="7" s="1"/>
  <c r="G550" i="7"/>
  <c r="F550" i="7"/>
  <c r="E550" i="7"/>
  <c r="H550" i="7" s="1"/>
  <c r="G549" i="7"/>
  <c r="F549" i="7"/>
  <c r="G548" i="7"/>
  <c r="F548" i="7"/>
  <c r="G547" i="7"/>
  <c r="F547" i="7"/>
  <c r="G546" i="7"/>
  <c r="F546" i="7"/>
  <c r="E546" i="7"/>
  <c r="H546" i="7" s="1"/>
  <c r="G545" i="7"/>
  <c r="F545" i="7"/>
  <c r="G544" i="7"/>
  <c r="F544" i="7"/>
  <c r="E544" i="7"/>
  <c r="H544" i="7" s="1"/>
  <c r="G543" i="7"/>
  <c r="F543" i="7"/>
  <c r="E543" i="7"/>
  <c r="H543" i="7" s="1"/>
  <c r="G542" i="7"/>
  <c r="F542" i="7"/>
  <c r="G541" i="7"/>
  <c r="F541" i="7"/>
  <c r="E541" i="7"/>
  <c r="H541" i="7" s="1"/>
  <c r="G540" i="7"/>
  <c r="F540" i="7"/>
  <c r="G539" i="7"/>
  <c r="F539" i="7"/>
  <c r="E539" i="7"/>
  <c r="H539" i="7" s="1"/>
  <c r="G538" i="7"/>
  <c r="F538" i="7"/>
  <c r="E538" i="7"/>
  <c r="H538" i="7" s="1"/>
  <c r="G537" i="7"/>
  <c r="F537" i="7"/>
  <c r="G536" i="7"/>
  <c r="F536" i="7"/>
  <c r="E536" i="7"/>
  <c r="H536" i="7" s="1"/>
  <c r="G535" i="7"/>
  <c r="F535" i="7"/>
  <c r="E535" i="7"/>
  <c r="H535" i="7" s="1"/>
  <c r="G534" i="7"/>
  <c r="F534" i="7"/>
  <c r="E534" i="7"/>
  <c r="H534" i="7" s="1"/>
  <c r="G533" i="7"/>
  <c r="F533" i="7"/>
  <c r="E533" i="7"/>
  <c r="H533" i="7" s="1"/>
  <c r="G532" i="7"/>
  <c r="F532" i="7"/>
  <c r="E532" i="7"/>
  <c r="H532" i="7" s="1"/>
  <c r="G531" i="7"/>
  <c r="F531" i="7"/>
  <c r="E531" i="7"/>
  <c r="H531" i="7" s="1"/>
  <c r="G530" i="7"/>
  <c r="F530" i="7"/>
  <c r="E530" i="7"/>
  <c r="H530" i="7" s="1"/>
  <c r="G529" i="7"/>
  <c r="F529" i="7"/>
  <c r="E529" i="7"/>
  <c r="H529" i="7" s="1"/>
  <c r="G528" i="7"/>
  <c r="F528" i="7"/>
  <c r="E528" i="7"/>
  <c r="H528" i="7" s="1"/>
  <c r="G527" i="7"/>
  <c r="F527" i="7"/>
  <c r="G526" i="7"/>
  <c r="F526" i="7"/>
  <c r="E526" i="7"/>
  <c r="H526" i="7" s="1"/>
  <c r="G525" i="7"/>
  <c r="F525" i="7"/>
  <c r="G524" i="7"/>
  <c r="F524" i="7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F520" i="7"/>
  <c r="E520" i="7"/>
  <c r="H520" i="7" s="1"/>
  <c r="G519" i="7"/>
  <c r="F519" i="7"/>
  <c r="E519" i="7"/>
  <c r="H519" i="7" s="1"/>
  <c r="G518" i="7"/>
  <c r="F518" i="7"/>
  <c r="E518" i="7"/>
  <c r="H518" i="7" s="1"/>
  <c r="G517" i="7"/>
  <c r="F517" i="7"/>
  <c r="E517" i="7"/>
  <c r="H517" i="7" s="1"/>
  <c r="G516" i="7"/>
  <c r="F516" i="7"/>
  <c r="E516" i="7"/>
  <c r="H516" i="7" s="1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E511" i="7"/>
  <c r="H511" i="7" s="1"/>
  <c r="G510" i="7"/>
  <c r="F510" i="7"/>
  <c r="E510" i="7"/>
  <c r="H510" i="7" s="1"/>
  <c r="G509" i="7"/>
  <c r="F509" i="7"/>
  <c r="E509" i="7"/>
  <c r="H509" i="7" s="1"/>
  <c r="G508" i="7"/>
  <c r="F508" i="7"/>
  <c r="E508" i="7"/>
  <c r="H508" i="7" s="1"/>
  <c r="G507" i="7"/>
  <c r="F507" i="7"/>
  <c r="G506" i="7"/>
  <c r="F506" i="7"/>
  <c r="E506" i="7"/>
  <c r="H506" i="7" s="1"/>
  <c r="G505" i="7"/>
  <c r="F505" i="7"/>
  <c r="E505" i="7"/>
  <c r="H505" i="7" s="1"/>
  <c r="G504" i="7"/>
  <c r="F504" i="7"/>
  <c r="G503" i="7"/>
  <c r="F503" i="7"/>
  <c r="E503" i="7"/>
  <c r="H503" i="7" s="1"/>
  <c r="G502" i="7"/>
  <c r="F502" i="7"/>
  <c r="G501" i="7"/>
  <c r="F501" i="7"/>
  <c r="E501" i="7"/>
  <c r="H501" i="7" s="1"/>
  <c r="G500" i="7"/>
  <c r="F500" i="7"/>
  <c r="G499" i="7"/>
  <c r="F499" i="7"/>
  <c r="G498" i="7"/>
  <c r="F498" i="7"/>
  <c r="E498" i="7"/>
  <c r="H498" i="7" s="1"/>
  <c r="G497" i="7"/>
  <c r="F497" i="7"/>
  <c r="G496" i="7"/>
  <c r="F496" i="7"/>
  <c r="G495" i="7"/>
  <c r="F495" i="7"/>
  <c r="G494" i="7"/>
  <c r="F494" i="7"/>
  <c r="G493" i="7"/>
  <c r="F493" i="7"/>
  <c r="G492" i="7"/>
  <c r="F492" i="7"/>
  <c r="E492" i="7"/>
  <c r="H492" i="7" s="1"/>
  <c r="G491" i="7"/>
  <c r="F491" i="7"/>
  <c r="G490" i="7"/>
  <c r="F490" i="7"/>
  <c r="E490" i="7"/>
  <c r="H490" i="7" s="1"/>
  <c r="G489" i="7"/>
  <c r="F489" i="7"/>
  <c r="G488" i="7"/>
  <c r="F488" i="7"/>
  <c r="G487" i="7"/>
  <c r="F487" i="7"/>
  <c r="E487" i="7"/>
  <c r="H487" i="7" s="1"/>
  <c r="G486" i="7"/>
  <c r="F486" i="7"/>
  <c r="G485" i="7"/>
  <c r="F485" i="7"/>
  <c r="G484" i="7"/>
  <c r="F484" i="7"/>
  <c r="E484" i="7"/>
  <c r="H484" i="7" s="1"/>
  <c r="G483" i="7"/>
  <c r="F483" i="7"/>
  <c r="G482" i="7"/>
  <c r="F482" i="7"/>
  <c r="E482" i="7"/>
  <c r="H482" i="7" s="1"/>
  <c r="G481" i="7"/>
  <c r="F481" i="7"/>
  <c r="G480" i="7"/>
  <c r="F480" i="7"/>
  <c r="E480" i="7"/>
  <c r="H480" i="7" s="1"/>
  <c r="G479" i="7"/>
  <c r="F479" i="7"/>
  <c r="G478" i="7"/>
  <c r="F478" i="7"/>
  <c r="G477" i="7"/>
  <c r="F477" i="7"/>
  <c r="G476" i="7"/>
  <c r="F476" i="7"/>
  <c r="G475" i="7"/>
  <c r="F475" i="7"/>
  <c r="G474" i="7"/>
  <c r="F474" i="7"/>
  <c r="G473" i="7"/>
  <c r="F473" i="7"/>
  <c r="E473" i="7"/>
  <c r="H473" i="7" s="1"/>
  <c r="G472" i="7"/>
  <c r="F472" i="7"/>
  <c r="G471" i="7"/>
  <c r="F471" i="7"/>
  <c r="G470" i="7"/>
  <c r="F470" i="7"/>
  <c r="E470" i="7"/>
  <c r="H470" i="7" s="1"/>
  <c r="G469" i="7"/>
  <c r="F469" i="7"/>
  <c r="G468" i="7"/>
  <c r="F468" i="7"/>
  <c r="G467" i="7"/>
  <c r="F467" i="7"/>
  <c r="E467" i="7"/>
  <c r="H467" i="7" s="1"/>
  <c r="G466" i="7"/>
  <c r="F466" i="7"/>
  <c r="G465" i="7"/>
  <c r="F465" i="7"/>
  <c r="G464" i="7"/>
  <c r="F464" i="7"/>
  <c r="E464" i="7"/>
  <c r="H464" i="7" s="1"/>
  <c r="G463" i="7"/>
  <c r="F463" i="7"/>
  <c r="G462" i="7"/>
  <c r="F462" i="7"/>
  <c r="E462" i="7"/>
  <c r="H462" i="7" s="1"/>
  <c r="G461" i="7"/>
  <c r="F461" i="7"/>
  <c r="E461" i="7"/>
  <c r="H461" i="7" s="1"/>
  <c r="G460" i="7"/>
  <c r="F460" i="7"/>
  <c r="G459" i="7"/>
  <c r="F459" i="7"/>
  <c r="E459" i="7"/>
  <c r="H459" i="7" s="1"/>
  <c r="G458" i="7"/>
  <c r="F458" i="7"/>
  <c r="E458" i="7"/>
  <c r="H458" i="7" s="1"/>
  <c r="G457" i="7"/>
  <c r="F457" i="7"/>
  <c r="E457" i="7"/>
  <c r="H457" i="7" s="1"/>
  <c r="G456" i="7"/>
  <c r="F456" i="7"/>
  <c r="E456" i="7"/>
  <c r="H456" i="7" s="1"/>
  <c r="G455" i="7"/>
  <c r="F455" i="7"/>
  <c r="G454" i="7"/>
  <c r="F454" i="7"/>
  <c r="E454" i="7"/>
  <c r="H454" i="7" s="1"/>
  <c r="G453" i="7"/>
  <c r="F453" i="7"/>
  <c r="G452" i="7"/>
  <c r="F452" i="7"/>
  <c r="E452" i="7"/>
  <c r="H452" i="7" s="1"/>
  <c r="G451" i="7"/>
  <c r="F451" i="7"/>
  <c r="G450" i="7"/>
  <c r="F450" i="7"/>
  <c r="E450" i="7"/>
  <c r="H450" i="7" s="1"/>
  <c r="G449" i="7"/>
  <c r="F449" i="7"/>
  <c r="G448" i="7"/>
  <c r="F448" i="7"/>
  <c r="G447" i="7"/>
  <c r="F447" i="7"/>
  <c r="E447" i="7"/>
  <c r="H447" i="7" s="1"/>
  <c r="G446" i="7"/>
  <c r="F446" i="7"/>
  <c r="E446" i="7"/>
  <c r="H446" i="7" s="1"/>
  <c r="G445" i="7"/>
  <c r="F445" i="7"/>
  <c r="E445" i="7"/>
  <c r="H445" i="7" s="1"/>
  <c r="G444" i="7"/>
  <c r="F444" i="7"/>
  <c r="G443" i="7"/>
  <c r="F443" i="7"/>
  <c r="E443" i="7"/>
  <c r="H443" i="7" s="1"/>
  <c r="G442" i="7"/>
  <c r="F442" i="7"/>
  <c r="G441" i="7"/>
  <c r="F441" i="7"/>
  <c r="E441" i="7"/>
  <c r="H441" i="7" s="1"/>
  <c r="G440" i="7"/>
  <c r="F440" i="7"/>
  <c r="E440" i="7"/>
  <c r="H440" i="7" s="1"/>
  <c r="G439" i="7"/>
  <c r="F439" i="7"/>
  <c r="E439" i="7"/>
  <c r="H439" i="7" s="1"/>
  <c r="G438" i="7"/>
  <c r="F438" i="7"/>
  <c r="E438" i="7"/>
  <c r="H438" i="7" s="1"/>
  <c r="G437" i="7"/>
  <c r="F437" i="7"/>
  <c r="G436" i="7"/>
  <c r="F436" i="7"/>
  <c r="E436" i="7"/>
  <c r="H436" i="7" s="1"/>
  <c r="G435" i="7"/>
  <c r="F435" i="7"/>
  <c r="E435" i="7"/>
  <c r="H435" i="7" s="1"/>
  <c r="G434" i="7"/>
  <c r="F434" i="7"/>
  <c r="E434" i="7"/>
  <c r="H434" i="7" s="1"/>
  <c r="G433" i="7"/>
  <c r="F433" i="7"/>
  <c r="G432" i="7"/>
  <c r="F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F429" i="7"/>
  <c r="E429" i="7"/>
  <c r="H429" i="7" s="1"/>
  <c r="G428" i="7"/>
  <c r="F428" i="7"/>
  <c r="G427" i="7"/>
  <c r="F427" i="7"/>
  <c r="E427" i="7"/>
  <c r="H427" i="7" s="1"/>
  <c r="G426" i="7"/>
  <c r="F426" i="7"/>
  <c r="E426" i="7"/>
  <c r="H426" i="7" s="1"/>
  <c r="G425" i="7"/>
  <c r="F425" i="7"/>
  <c r="E425" i="7"/>
  <c r="H425" i="7" s="1"/>
  <c r="G424" i="7"/>
  <c r="F424" i="7"/>
  <c r="E424" i="7"/>
  <c r="H424" i="7" s="1"/>
  <c r="G423" i="7"/>
  <c r="F423" i="7"/>
  <c r="E423" i="7"/>
  <c r="H423" i="7" s="1"/>
  <c r="G422" i="7"/>
  <c r="F422" i="7"/>
  <c r="E422" i="7"/>
  <c r="H422" i="7" s="1"/>
  <c r="G421" i="7"/>
  <c r="F421" i="7"/>
  <c r="E421" i="7"/>
  <c r="H421" i="7" s="1"/>
  <c r="G420" i="7"/>
  <c r="F420" i="7"/>
  <c r="G419" i="7"/>
  <c r="F419" i="7"/>
  <c r="G418" i="7"/>
  <c r="F418" i="7"/>
  <c r="G417" i="7"/>
  <c r="F417" i="7"/>
  <c r="G416" i="7"/>
  <c r="F416" i="7"/>
  <c r="G415" i="7"/>
  <c r="F415" i="7"/>
  <c r="E415" i="7"/>
  <c r="H415" i="7" s="1"/>
  <c r="G414" i="7"/>
  <c r="F414" i="7"/>
  <c r="E414" i="7"/>
  <c r="H414" i="7" s="1"/>
  <c r="G413" i="7"/>
  <c r="F413" i="7"/>
  <c r="G412" i="7"/>
  <c r="F412" i="7"/>
  <c r="E412" i="7"/>
  <c r="H412" i="7" s="1"/>
  <c r="G411" i="7"/>
  <c r="F411" i="7"/>
  <c r="G410" i="7"/>
  <c r="F410" i="7"/>
  <c r="G409" i="7"/>
  <c r="F409" i="7"/>
  <c r="E409" i="7"/>
  <c r="H409" i="7" s="1"/>
  <c r="G408" i="7"/>
  <c r="F408" i="7"/>
  <c r="E408" i="7"/>
  <c r="H408" i="7" s="1"/>
  <c r="G407" i="7"/>
  <c r="F407" i="7"/>
  <c r="G406" i="7"/>
  <c r="F406" i="7"/>
  <c r="G405" i="7"/>
  <c r="F405" i="7"/>
  <c r="G404" i="7"/>
  <c r="F404" i="7"/>
  <c r="E404" i="7"/>
  <c r="H404" i="7" s="1"/>
  <c r="G403" i="7"/>
  <c r="F403" i="7"/>
  <c r="G402" i="7"/>
  <c r="F402" i="7"/>
  <c r="G401" i="7"/>
  <c r="F401" i="7"/>
  <c r="G400" i="7"/>
  <c r="F400" i="7"/>
  <c r="E400" i="7"/>
  <c r="H400" i="7" s="1"/>
  <c r="G399" i="7"/>
  <c r="F399" i="7"/>
  <c r="E399" i="7"/>
  <c r="H399" i="7" s="1"/>
  <c r="G398" i="7"/>
  <c r="F398" i="7"/>
  <c r="E398" i="7"/>
  <c r="H398" i="7" s="1"/>
  <c r="G397" i="7"/>
  <c r="F397" i="7"/>
  <c r="E397" i="7"/>
  <c r="H397" i="7" s="1"/>
  <c r="G396" i="7"/>
  <c r="F396" i="7"/>
  <c r="G395" i="7"/>
  <c r="F395" i="7"/>
  <c r="G394" i="7"/>
  <c r="F394" i="7"/>
  <c r="E394" i="7"/>
  <c r="H394" i="7" s="1"/>
  <c r="G393" i="7"/>
  <c r="F393" i="7"/>
  <c r="E393" i="7"/>
  <c r="H393" i="7" s="1"/>
  <c r="G392" i="7"/>
  <c r="F392" i="7"/>
  <c r="E392" i="7"/>
  <c r="H392" i="7" s="1"/>
  <c r="G391" i="7"/>
  <c r="F391" i="7"/>
  <c r="G390" i="7"/>
  <c r="F390" i="7"/>
  <c r="G389" i="7"/>
  <c r="F389" i="7"/>
  <c r="G388" i="7"/>
  <c r="F388" i="7"/>
  <c r="E388" i="7"/>
  <c r="H388" i="7" s="1"/>
  <c r="G387" i="7"/>
  <c r="F387" i="7"/>
  <c r="G386" i="7"/>
  <c r="F386" i="7"/>
  <c r="G385" i="7"/>
  <c r="F385" i="7"/>
  <c r="E385" i="7"/>
  <c r="H385" i="7" s="1"/>
  <c r="G384" i="7"/>
  <c r="F384" i="7"/>
  <c r="E384" i="7"/>
  <c r="H384" i="7" s="1"/>
  <c r="G383" i="7"/>
  <c r="F383" i="7"/>
  <c r="G382" i="7"/>
  <c r="F382" i="7"/>
  <c r="E382" i="7"/>
  <c r="H382" i="7" s="1"/>
  <c r="G381" i="7"/>
  <c r="F381" i="7"/>
  <c r="G380" i="7"/>
  <c r="F380" i="7"/>
  <c r="G379" i="7"/>
  <c r="F379" i="7"/>
  <c r="G378" i="7"/>
  <c r="F378" i="7"/>
  <c r="E378" i="7"/>
  <c r="H378" i="7" s="1"/>
  <c r="G377" i="7"/>
  <c r="F377" i="7"/>
  <c r="G376" i="7"/>
  <c r="F376" i="7"/>
  <c r="G375" i="7"/>
  <c r="F375" i="7"/>
  <c r="E375" i="7"/>
  <c r="H375" i="7" s="1"/>
  <c r="G374" i="7"/>
  <c r="F374" i="7"/>
  <c r="E374" i="7"/>
  <c r="H374" i="7" s="1"/>
  <c r="G373" i="7"/>
  <c r="F373" i="7"/>
  <c r="G372" i="7"/>
  <c r="F372" i="7"/>
  <c r="G371" i="7"/>
  <c r="F371" i="7"/>
  <c r="G370" i="7"/>
  <c r="F370" i="7"/>
  <c r="E370" i="7"/>
  <c r="H370" i="7" s="1"/>
  <c r="G369" i="7"/>
  <c r="F369" i="7"/>
  <c r="G368" i="7"/>
  <c r="F368" i="7"/>
  <c r="G367" i="7"/>
  <c r="F367" i="7"/>
  <c r="E367" i="7"/>
  <c r="H367" i="7" s="1"/>
  <c r="G366" i="7"/>
  <c r="F366" i="7"/>
  <c r="G365" i="7"/>
  <c r="F365" i="7"/>
  <c r="E365" i="7"/>
  <c r="H365" i="7" s="1"/>
  <c r="G364" i="7"/>
  <c r="F364" i="7"/>
  <c r="G363" i="7"/>
  <c r="F363" i="7"/>
  <c r="E363" i="7"/>
  <c r="H363" i="7" s="1"/>
  <c r="G362" i="7"/>
  <c r="F362" i="7"/>
  <c r="G361" i="7"/>
  <c r="F361" i="7"/>
  <c r="E361" i="7"/>
  <c r="H361" i="7" s="1"/>
  <c r="G360" i="7"/>
  <c r="F360" i="7"/>
  <c r="E360" i="7"/>
  <c r="H360" i="7" s="1"/>
  <c r="G359" i="7"/>
  <c r="F359" i="7"/>
  <c r="E359" i="7"/>
  <c r="H359" i="7" s="1"/>
  <c r="G358" i="7"/>
  <c r="F358" i="7"/>
  <c r="G357" i="7"/>
  <c r="F357" i="7"/>
  <c r="F356" i="7"/>
  <c r="D356" i="7"/>
  <c r="C356" i="7"/>
  <c r="E579" i="7" s="1"/>
  <c r="H579" i="7" s="1"/>
  <c r="H350" i="7"/>
  <c r="G350" i="7"/>
  <c r="F350" i="7"/>
  <c r="E350" i="7"/>
  <c r="H349" i="7"/>
  <c r="G349" i="7"/>
  <c r="F349" i="7"/>
  <c r="E349" i="7"/>
  <c r="H348" i="7"/>
  <c r="G348" i="7"/>
  <c r="F348" i="7"/>
  <c r="E348" i="7"/>
  <c r="H347" i="7"/>
  <c r="G347" i="7"/>
  <c r="F347" i="7"/>
  <c r="E347" i="7"/>
  <c r="H346" i="7"/>
  <c r="G346" i="7"/>
  <c r="F346" i="7"/>
  <c r="E346" i="7"/>
  <c r="H345" i="7"/>
  <c r="G345" i="7"/>
  <c r="F345" i="7"/>
  <c r="E345" i="7"/>
  <c r="H344" i="7"/>
  <c r="G344" i="7"/>
  <c r="F344" i="7"/>
  <c r="E344" i="7"/>
  <c r="H343" i="7"/>
  <c r="G343" i="7"/>
  <c r="F343" i="7"/>
  <c r="E343" i="7"/>
  <c r="H342" i="7"/>
  <c r="G342" i="7"/>
  <c r="F342" i="7"/>
  <c r="E342" i="7"/>
  <c r="H341" i="7"/>
  <c r="G341" i="7"/>
  <c r="E341" i="7"/>
  <c r="H340" i="7"/>
  <c r="G340" i="7"/>
  <c r="F340" i="7"/>
  <c r="E340" i="7"/>
  <c r="H339" i="7"/>
  <c r="G339" i="7"/>
  <c r="F339" i="7"/>
  <c r="E339" i="7"/>
  <c r="H338" i="7"/>
  <c r="G338" i="7"/>
  <c r="F338" i="7"/>
  <c r="E338" i="7"/>
  <c r="H337" i="7"/>
  <c r="G337" i="7"/>
  <c r="F337" i="7"/>
  <c r="E337" i="7"/>
  <c r="H336" i="7"/>
  <c r="G336" i="7"/>
  <c r="F336" i="7"/>
  <c r="E336" i="7"/>
  <c r="H335" i="7"/>
  <c r="G335" i="7"/>
  <c r="E335" i="7"/>
  <c r="H334" i="7"/>
  <c r="G334" i="7"/>
  <c r="E334" i="7"/>
  <c r="H333" i="7"/>
  <c r="G333" i="7"/>
  <c r="F333" i="7"/>
  <c r="E333" i="7"/>
  <c r="H332" i="7"/>
  <c r="G332" i="7"/>
  <c r="F332" i="7"/>
  <c r="E332" i="7"/>
  <c r="H331" i="7"/>
  <c r="G331" i="7"/>
  <c r="F331" i="7"/>
  <c r="E331" i="7"/>
  <c r="H330" i="7"/>
  <c r="G330" i="7"/>
  <c r="E330" i="7"/>
  <c r="H329" i="7"/>
  <c r="G329" i="7"/>
  <c r="E329" i="7"/>
  <c r="H328" i="7"/>
  <c r="G328" i="7"/>
  <c r="E328" i="7"/>
  <c r="H327" i="7"/>
  <c r="G327" i="7"/>
  <c r="E327" i="7"/>
  <c r="H326" i="7"/>
  <c r="G326" i="7"/>
  <c r="F326" i="7"/>
  <c r="E326" i="7"/>
  <c r="H325" i="7"/>
  <c r="G325" i="7"/>
  <c r="E325" i="7"/>
  <c r="H324" i="7"/>
  <c r="G324" i="7"/>
  <c r="F324" i="7"/>
  <c r="E324" i="7"/>
  <c r="H323" i="7"/>
  <c r="G323" i="7"/>
  <c r="E323" i="7"/>
  <c r="H322" i="7"/>
  <c r="G322" i="7"/>
  <c r="F322" i="7"/>
  <c r="E322" i="7"/>
  <c r="H321" i="7"/>
  <c r="G321" i="7"/>
  <c r="E321" i="7"/>
  <c r="H320" i="7"/>
  <c r="G320" i="7"/>
  <c r="E320" i="7"/>
  <c r="H319" i="7"/>
  <c r="G319" i="7"/>
  <c r="E319" i="7"/>
  <c r="H318" i="7"/>
  <c r="G318" i="7"/>
  <c r="F318" i="7"/>
  <c r="E318" i="7"/>
  <c r="H317" i="7"/>
  <c r="G317" i="7"/>
  <c r="F317" i="7"/>
  <c r="E317" i="7"/>
  <c r="H316" i="7"/>
  <c r="G316" i="7"/>
  <c r="F316" i="7"/>
  <c r="E316" i="7"/>
  <c r="H315" i="7"/>
  <c r="G315" i="7"/>
  <c r="F315" i="7"/>
  <c r="E315" i="7"/>
  <c r="H314" i="7"/>
  <c r="G314" i="7"/>
  <c r="E314" i="7"/>
  <c r="H313" i="7"/>
  <c r="G313" i="7"/>
  <c r="F313" i="7"/>
  <c r="E313" i="7"/>
  <c r="H312" i="7"/>
  <c r="G312" i="7"/>
  <c r="F312" i="7"/>
  <c r="E312" i="7"/>
  <c r="H311" i="7"/>
  <c r="G311" i="7"/>
  <c r="E311" i="7"/>
  <c r="H310" i="7"/>
  <c r="G310" i="7"/>
  <c r="F310" i="7"/>
  <c r="E310" i="7"/>
  <c r="H309" i="7"/>
  <c r="G309" i="7"/>
  <c r="F309" i="7"/>
  <c r="E309" i="7"/>
  <c r="H308" i="7"/>
  <c r="G308" i="7"/>
  <c r="E308" i="7"/>
  <c r="H307" i="7"/>
  <c r="G307" i="7"/>
  <c r="E307" i="7"/>
  <c r="H306" i="7"/>
  <c r="G306" i="7"/>
  <c r="F306" i="7"/>
  <c r="E306" i="7"/>
  <c r="H305" i="7"/>
  <c r="G305" i="7"/>
  <c r="F305" i="7"/>
  <c r="E305" i="7"/>
  <c r="H304" i="7"/>
  <c r="G304" i="7"/>
  <c r="F304" i="7"/>
  <c r="E304" i="7"/>
  <c r="H303" i="7"/>
  <c r="G303" i="7"/>
  <c r="E303" i="7"/>
  <c r="H302" i="7"/>
  <c r="G302" i="7"/>
  <c r="F302" i="7"/>
  <c r="E302" i="7"/>
  <c r="H301" i="7"/>
  <c r="G301" i="7"/>
  <c r="F301" i="7"/>
  <c r="E301" i="7"/>
  <c r="H300" i="7"/>
  <c r="G300" i="7"/>
  <c r="E300" i="7"/>
  <c r="H299" i="7"/>
  <c r="G299" i="7"/>
  <c r="E299" i="7"/>
  <c r="H298" i="7"/>
  <c r="G298" i="7"/>
  <c r="F298" i="7"/>
  <c r="E298" i="7"/>
  <c r="H297" i="7"/>
  <c r="G297" i="7"/>
  <c r="F297" i="7"/>
  <c r="E297" i="7"/>
  <c r="H296" i="7"/>
  <c r="G296" i="7"/>
  <c r="E296" i="7"/>
  <c r="H295" i="7"/>
  <c r="G295" i="7"/>
  <c r="E295" i="7"/>
  <c r="H294" i="7"/>
  <c r="G294" i="7"/>
  <c r="E294" i="7"/>
  <c r="H293" i="7"/>
  <c r="G293" i="7"/>
  <c r="E293" i="7"/>
  <c r="H292" i="7"/>
  <c r="G292" i="7"/>
  <c r="E292" i="7"/>
  <c r="H291" i="7"/>
  <c r="G291" i="7"/>
  <c r="F291" i="7"/>
  <c r="E291" i="7"/>
  <c r="H290" i="7"/>
  <c r="G290" i="7"/>
  <c r="F290" i="7"/>
  <c r="E290" i="7"/>
  <c r="H289" i="7"/>
  <c r="G289" i="7"/>
  <c r="E289" i="7"/>
  <c r="H288" i="7"/>
  <c r="G288" i="7"/>
  <c r="F288" i="7"/>
  <c r="E288" i="7"/>
  <c r="H287" i="7"/>
  <c r="G287" i="7"/>
  <c r="F287" i="7"/>
  <c r="E287" i="7"/>
  <c r="H286" i="7"/>
  <c r="G286" i="7"/>
  <c r="E286" i="7"/>
  <c r="H285" i="7"/>
  <c r="G285" i="7"/>
  <c r="F285" i="7"/>
  <c r="E285" i="7"/>
  <c r="H284" i="7"/>
  <c r="G284" i="7"/>
  <c r="E284" i="7"/>
  <c r="H283" i="7"/>
  <c r="G283" i="7"/>
  <c r="E283" i="7"/>
  <c r="H282" i="7"/>
  <c r="G282" i="7"/>
  <c r="E282" i="7"/>
  <c r="H281" i="7"/>
  <c r="G281" i="7"/>
  <c r="E281" i="7"/>
  <c r="H280" i="7"/>
  <c r="G280" i="7"/>
  <c r="F280" i="7"/>
  <c r="E280" i="7"/>
  <c r="H279" i="7"/>
  <c r="G279" i="7"/>
  <c r="F279" i="7"/>
  <c r="E279" i="7"/>
  <c r="H278" i="7"/>
  <c r="G278" i="7"/>
  <c r="F278" i="7"/>
  <c r="E278" i="7"/>
  <c r="H277" i="7"/>
  <c r="G277" i="7"/>
  <c r="F277" i="7"/>
  <c r="E277" i="7"/>
  <c r="H276" i="7"/>
  <c r="G276" i="7"/>
  <c r="F276" i="7"/>
  <c r="E276" i="7"/>
  <c r="H275" i="7"/>
  <c r="G275" i="7"/>
  <c r="F275" i="7"/>
  <c r="E275" i="7"/>
  <c r="H274" i="7"/>
  <c r="G274" i="7"/>
  <c r="F274" i="7"/>
  <c r="E274" i="7"/>
  <c r="H273" i="7"/>
  <c r="G273" i="7"/>
  <c r="F273" i="7"/>
  <c r="E273" i="7"/>
  <c r="H272" i="7"/>
  <c r="G272" i="7"/>
  <c r="F272" i="7"/>
  <c r="E272" i="7"/>
  <c r="H271" i="7"/>
  <c r="G271" i="7"/>
  <c r="F271" i="7"/>
  <c r="E271" i="7"/>
  <c r="H270" i="7"/>
  <c r="G270" i="7"/>
  <c r="E270" i="7"/>
  <c r="H269" i="7"/>
  <c r="G269" i="7"/>
  <c r="F269" i="7"/>
  <c r="E269" i="7"/>
  <c r="H268" i="7"/>
  <c r="G268" i="7"/>
  <c r="E268" i="7"/>
  <c r="H267" i="7"/>
  <c r="G267" i="7"/>
  <c r="F267" i="7"/>
  <c r="E267" i="7"/>
  <c r="H266" i="7"/>
  <c r="G266" i="7"/>
  <c r="F266" i="7"/>
  <c r="E266" i="7"/>
  <c r="H265" i="7"/>
  <c r="G265" i="7"/>
  <c r="F265" i="7"/>
  <c r="E265" i="7"/>
  <c r="H264" i="7"/>
  <c r="G264" i="7"/>
  <c r="E264" i="7"/>
  <c r="H263" i="7"/>
  <c r="G263" i="7"/>
  <c r="F263" i="7"/>
  <c r="E263" i="7"/>
  <c r="H262" i="7"/>
  <c r="G262" i="7"/>
  <c r="F262" i="7"/>
  <c r="E262" i="7"/>
  <c r="H261" i="7"/>
  <c r="G261" i="7"/>
  <c r="F261" i="7"/>
  <c r="E261" i="7"/>
  <c r="H260" i="7"/>
  <c r="G260" i="7"/>
  <c r="E260" i="7"/>
  <c r="H259" i="7"/>
  <c r="G259" i="7"/>
  <c r="F259" i="7"/>
  <c r="E259" i="7"/>
  <c r="H258" i="7"/>
  <c r="G258" i="7"/>
  <c r="F258" i="7"/>
  <c r="E258" i="7"/>
  <c r="H257" i="7"/>
  <c r="G257" i="7"/>
  <c r="F257" i="7"/>
  <c r="E257" i="7"/>
  <c r="H256" i="7"/>
  <c r="G256" i="7"/>
  <c r="E256" i="7"/>
  <c r="H255" i="7"/>
  <c r="G255" i="7"/>
  <c r="F255" i="7"/>
  <c r="E255" i="7"/>
  <c r="H254" i="7"/>
  <c r="G254" i="7"/>
  <c r="E254" i="7"/>
  <c r="H253" i="7"/>
  <c r="G253" i="7"/>
  <c r="F253" i="7"/>
  <c r="E253" i="7"/>
  <c r="H252" i="7"/>
  <c r="G252" i="7"/>
  <c r="E252" i="7"/>
  <c r="H251" i="7"/>
  <c r="G251" i="7"/>
  <c r="F251" i="7"/>
  <c r="E251" i="7"/>
  <c r="H250" i="7"/>
  <c r="G250" i="7"/>
  <c r="E250" i="7"/>
  <c r="H249" i="7"/>
  <c r="G249" i="7"/>
  <c r="F249" i="7"/>
  <c r="E249" i="7"/>
  <c r="H248" i="7"/>
  <c r="G248" i="7"/>
  <c r="F248" i="7"/>
  <c r="E248" i="7"/>
  <c r="H247" i="7"/>
  <c r="G247" i="7"/>
  <c r="E247" i="7"/>
  <c r="H246" i="7"/>
  <c r="G246" i="7"/>
  <c r="F246" i="7"/>
  <c r="E246" i="7"/>
  <c r="H245" i="7"/>
  <c r="G245" i="7"/>
  <c r="F245" i="7"/>
  <c r="E245" i="7"/>
  <c r="H244" i="7"/>
  <c r="G244" i="7"/>
  <c r="E244" i="7"/>
  <c r="H243" i="7"/>
  <c r="G243" i="7"/>
  <c r="E243" i="7"/>
  <c r="H242" i="7"/>
  <c r="G242" i="7"/>
  <c r="F242" i="7"/>
  <c r="E242" i="7"/>
  <c r="H241" i="7"/>
  <c r="G241" i="7"/>
  <c r="E241" i="7"/>
  <c r="H240" i="7"/>
  <c r="G240" i="7"/>
  <c r="E240" i="7"/>
  <c r="H239" i="7"/>
  <c r="G239" i="7"/>
  <c r="F239" i="7"/>
  <c r="E239" i="7"/>
  <c r="H238" i="7"/>
  <c r="G238" i="7"/>
  <c r="F238" i="7"/>
  <c r="E238" i="7"/>
  <c r="H237" i="7"/>
  <c r="G237" i="7"/>
  <c r="E237" i="7"/>
  <c r="H236" i="7"/>
  <c r="G236" i="7"/>
  <c r="F236" i="7"/>
  <c r="E236" i="7"/>
  <c r="H235" i="7"/>
  <c r="G235" i="7"/>
  <c r="E235" i="7"/>
  <c r="H234" i="7"/>
  <c r="G234" i="7"/>
  <c r="E234" i="7"/>
  <c r="H233" i="7"/>
  <c r="G233" i="7"/>
  <c r="F233" i="7"/>
  <c r="E233" i="7"/>
  <c r="H232" i="7"/>
  <c r="G232" i="7"/>
  <c r="F232" i="7"/>
  <c r="E232" i="7"/>
  <c r="H231" i="7"/>
  <c r="G231" i="7"/>
  <c r="E231" i="7"/>
  <c r="H230" i="7"/>
  <c r="G230" i="7"/>
  <c r="E230" i="7"/>
  <c r="H229" i="7"/>
  <c r="G229" i="7"/>
  <c r="F229" i="7"/>
  <c r="E229" i="7"/>
  <c r="H228" i="7"/>
  <c r="G228" i="7"/>
  <c r="E228" i="7"/>
  <c r="H227" i="7"/>
  <c r="G227" i="7"/>
  <c r="E227" i="7"/>
  <c r="H226" i="7"/>
  <c r="G226" i="7"/>
  <c r="F226" i="7"/>
  <c r="E226" i="7"/>
  <c r="H225" i="7"/>
  <c r="G225" i="7"/>
  <c r="F225" i="7"/>
  <c r="E225" i="7"/>
  <c r="H224" i="7"/>
  <c r="G224" i="7"/>
  <c r="E224" i="7"/>
  <c r="H223" i="7"/>
  <c r="G223" i="7"/>
  <c r="F223" i="7"/>
  <c r="E223" i="7"/>
  <c r="H222" i="7"/>
  <c r="G222" i="7"/>
  <c r="F222" i="7"/>
  <c r="E222" i="7"/>
  <c r="H221" i="7"/>
  <c r="G221" i="7"/>
  <c r="F221" i="7"/>
  <c r="E221" i="7"/>
  <c r="H220" i="7"/>
  <c r="G220" i="7"/>
  <c r="F220" i="7"/>
  <c r="E220" i="7"/>
  <c r="H219" i="7"/>
  <c r="G219" i="7"/>
  <c r="E219" i="7"/>
  <c r="H218" i="7"/>
  <c r="G218" i="7"/>
  <c r="F218" i="7"/>
  <c r="E218" i="7"/>
  <c r="H217" i="7"/>
  <c r="G217" i="7"/>
  <c r="F217" i="7"/>
  <c r="E217" i="7"/>
  <c r="H216" i="7"/>
  <c r="G216" i="7"/>
  <c r="E216" i="7"/>
  <c r="H215" i="7"/>
  <c r="G215" i="7"/>
  <c r="E215" i="7"/>
  <c r="H214" i="7"/>
  <c r="G214" i="7"/>
  <c r="E214" i="7"/>
  <c r="H213" i="7"/>
  <c r="G213" i="7"/>
  <c r="F213" i="7"/>
  <c r="E213" i="7"/>
  <c r="H212" i="7"/>
  <c r="G212" i="7"/>
  <c r="E212" i="7"/>
  <c r="H211" i="7"/>
  <c r="G211" i="7"/>
  <c r="E211" i="7"/>
  <c r="H210" i="7"/>
  <c r="G210" i="7"/>
  <c r="E210" i="7"/>
  <c r="H209" i="7"/>
  <c r="G209" i="7"/>
  <c r="E209" i="7"/>
  <c r="H208" i="7"/>
  <c r="G208" i="7"/>
  <c r="E208" i="7"/>
  <c r="H207" i="7"/>
  <c r="G207" i="7"/>
  <c r="E207" i="7"/>
  <c r="H206" i="7"/>
  <c r="G206" i="7"/>
  <c r="F206" i="7"/>
  <c r="E206" i="7"/>
  <c r="H205" i="7"/>
  <c r="G205" i="7"/>
  <c r="E205" i="7"/>
  <c r="H204" i="7"/>
  <c r="G204" i="7"/>
  <c r="E204" i="7"/>
  <c r="H203" i="7"/>
  <c r="G203" i="7"/>
  <c r="F203" i="7"/>
  <c r="E203" i="7"/>
  <c r="H202" i="7"/>
  <c r="G202" i="7"/>
  <c r="F202" i="7"/>
  <c r="E202" i="7"/>
  <c r="H201" i="7"/>
  <c r="G201" i="7"/>
  <c r="F201" i="7"/>
  <c r="E201" i="7"/>
  <c r="H200" i="7"/>
  <c r="G200" i="7"/>
  <c r="F200" i="7"/>
  <c r="E200" i="7"/>
  <c r="H199" i="7"/>
  <c r="G199" i="7"/>
  <c r="F199" i="7"/>
  <c r="E199" i="7"/>
  <c r="H198" i="7"/>
  <c r="G198" i="7"/>
  <c r="E198" i="7"/>
  <c r="H197" i="7"/>
  <c r="G197" i="7"/>
  <c r="E197" i="7"/>
  <c r="H196" i="7"/>
  <c r="G196" i="7"/>
  <c r="E196" i="7"/>
  <c r="H195" i="7"/>
  <c r="G195" i="7"/>
  <c r="E195" i="7"/>
  <c r="H194" i="7"/>
  <c r="G194" i="7"/>
  <c r="F194" i="7"/>
  <c r="E194" i="7"/>
  <c r="H193" i="7"/>
  <c r="G193" i="7"/>
  <c r="E193" i="7"/>
  <c r="H192" i="7"/>
  <c r="G192" i="7"/>
  <c r="E192" i="7"/>
  <c r="H191" i="7"/>
  <c r="G191" i="7"/>
  <c r="E191" i="7"/>
  <c r="H190" i="7"/>
  <c r="G190" i="7"/>
  <c r="E190" i="7"/>
  <c r="H189" i="7"/>
  <c r="G189" i="7"/>
  <c r="F189" i="7"/>
  <c r="E189" i="7"/>
  <c r="H188" i="7"/>
  <c r="G188" i="7"/>
  <c r="F188" i="7"/>
  <c r="E188" i="7"/>
  <c r="H187" i="7"/>
  <c r="G187" i="7"/>
  <c r="E187" i="7"/>
  <c r="H186" i="7"/>
  <c r="G186" i="7"/>
  <c r="E186" i="7"/>
  <c r="H185" i="7"/>
  <c r="G185" i="7"/>
  <c r="E185" i="7"/>
  <c r="H184" i="7"/>
  <c r="G184" i="7"/>
  <c r="E184" i="7"/>
  <c r="H183" i="7"/>
  <c r="G183" i="7"/>
  <c r="E183" i="7"/>
  <c r="H182" i="7"/>
  <c r="G182" i="7"/>
  <c r="E182" i="7"/>
  <c r="H181" i="7"/>
  <c r="G181" i="7"/>
  <c r="F181" i="7"/>
  <c r="E181" i="7"/>
  <c r="H180" i="7"/>
  <c r="G180" i="7"/>
  <c r="E180" i="7"/>
  <c r="H179" i="7"/>
  <c r="G179" i="7"/>
  <c r="E179" i="7"/>
  <c r="H178" i="7"/>
  <c r="G178" i="7"/>
  <c r="E178" i="7"/>
  <c r="H177" i="7"/>
  <c r="E177" i="7"/>
  <c r="D177" i="7"/>
  <c r="C177" i="7"/>
  <c r="G177" i="7" s="1"/>
  <c r="G171" i="7"/>
  <c r="F171" i="7"/>
  <c r="E171" i="7"/>
  <c r="H171" i="7" s="1"/>
  <c r="G170" i="7"/>
  <c r="F170" i="7"/>
  <c r="E170" i="7"/>
  <c r="H170" i="7" s="1"/>
  <c r="G169" i="7"/>
  <c r="F169" i="7"/>
  <c r="G168" i="7"/>
  <c r="F168" i="7"/>
  <c r="G167" i="7"/>
  <c r="F167" i="7"/>
  <c r="E167" i="7"/>
  <c r="H167" i="7" s="1"/>
  <c r="G166" i="7"/>
  <c r="F166" i="7"/>
  <c r="G165" i="7"/>
  <c r="F165" i="7"/>
  <c r="E165" i="7"/>
  <c r="H165" i="7" s="1"/>
  <c r="G164" i="7"/>
  <c r="F164" i="7"/>
  <c r="E164" i="7"/>
  <c r="H164" i="7" s="1"/>
  <c r="G163" i="7"/>
  <c r="F163" i="7"/>
  <c r="E163" i="7"/>
  <c r="H163" i="7" s="1"/>
  <c r="G162" i="7"/>
  <c r="F162" i="7"/>
  <c r="E162" i="7"/>
  <c r="H162" i="7" s="1"/>
  <c r="G161" i="7"/>
  <c r="F161" i="7"/>
  <c r="G160" i="7"/>
  <c r="F160" i="7"/>
  <c r="E160" i="7"/>
  <c r="H160" i="7" s="1"/>
  <c r="G159" i="7"/>
  <c r="F159" i="7"/>
  <c r="E159" i="7"/>
  <c r="H159" i="7" s="1"/>
  <c r="G158" i="7"/>
  <c r="F158" i="7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G152" i="7"/>
  <c r="F152" i="7"/>
  <c r="G151" i="7"/>
  <c r="F151" i="7"/>
  <c r="E151" i="7"/>
  <c r="H151" i="7" s="1"/>
  <c r="G150" i="7"/>
  <c r="F150" i="7"/>
  <c r="G149" i="7"/>
  <c r="F149" i="7"/>
  <c r="E149" i="7"/>
  <c r="H149" i="7" s="1"/>
  <c r="G148" i="7"/>
  <c r="F148" i="7"/>
  <c r="E148" i="7"/>
  <c r="H148" i="7" s="1"/>
  <c r="G147" i="7"/>
  <c r="F147" i="7"/>
  <c r="G146" i="7"/>
  <c r="F146" i="7"/>
  <c r="G145" i="7"/>
  <c r="F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F142" i="7"/>
  <c r="E142" i="7"/>
  <c r="H142" i="7" s="1"/>
  <c r="G141" i="7"/>
  <c r="F141" i="7"/>
  <c r="G140" i="7"/>
  <c r="F140" i="7"/>
  <c r="G139" i="7"/>
  <c r="F139" i="7"/>
  <c r="E139" i="7"/>
  <c r="H139" i="7" s="1"/>
  <c r="G138" i="7"/>
  <c r="F138" i="7"/>
  <c r="G137" i="7"/>
  <c r="F137" i="7"/>
  <c r="E137" i="7"/>
  <c r="H137" i="7" s="1"/>
  <c r="G136" i="7"/>
  <c r="F136" i="7"/>
  <c r="E136" i="7"/>
  <c r="H136" i="7" s="1"/>
  <c r="G135" i="7"/>
  <c r="F135" i="7"/>
  <c r="G134" i="7"/>
  <c r="F134" i="7"/>
  <c r="G133" i="7"/>
  <c r="F133" i="7"/>
  <c r="G132" i="7"/>
  <c r="F132" i="7"/>
  <c r="G131" i="7"/>
  <c r="F131" i="7"/>
  <c r="E131" i="7"/>
  <c r="H131" i="7" s="1"/>
  <c r="G130" i="7"/>
  <c r="F130" i="7"/>
  <c r="G129" i="7"/>
  <c r="F129" i="7"/>
  <c r="G128" i="7"/>
  <c r="F128" i="7"/>
  <c r="G127" i="7"/>
  <c r="F127" i="7"/>
  <c r="E127" i="7"/>
  <c r="H127" i="7" s="1"/>
  <c r="G126" i="7"/>
  <c r="F126" i="7"/>
  <c r="G125" i="7"/>
  <c r="F125" i="7"/>
  <c r="E125" i="7"/>
  <c r="H125" i="7" s="1"/>
  <c r="G124" i="7"/>
  <c r="F124" i="7"/>
  <c r="G123" i="7"/>
  <c r="F123" i="7"/>
  <c r="G122" i="7"/>
  <c r="F122" i="7"/>
  <c r="E122" i="7"/>
  <c r="H122" i="7" s="1"/>
  <c r="G121" i="7"/>
  <c r="F121" i="7"/>
  <c r="E121" i="7"/>
  <c r="H121" i="7" s="1"/>
  <c r="G120" i="7"/>
  <c r="F120" i="7"/>
  <c r="E120" i="7"/>
  <c r="H120" i="7" s="1"/>
  <c r="G119" i="7"/>
  <c r="F119" i="7"/>
  <c r="G118" i="7"/>
  <c r="F118" i="7"/>
  <c r="G117" i="7"/>
  <c r="F117" i="7"/>
  <c r="G116" i="7"/>
  <c r="F116" i="7"/>
  <c r="G115" i="7"/>
  <c r="F115" i="7"/>
  <c r="E115" i="7"/>
  <c r="H115" i="7" s="1"/>
  <c r="G114" i="7"/>
  <c r="F114" i="7"/>
  <c r="G113" i="7"/>
  <c r="F113" i="7"/>
  <c r="G112" i="7"/>
  <c r="F112" i="7"/>
  <c r="E112" i="7"/>
  <c r="H112" i="7" s="1"/>
  <c r="G111" i="7"/>
  <c r="F111" i="7"/>
  <c r="G110" i="7"/>
  <c r="F110" i="7"/>
  <c r="E110" i="7"/>
  <c r="H110" i="7" s="1"/>
  <c r="G109" i="7"/>
  <c r="F109" i="7"/>
  <c r="E109" i="7"/>
  <c r="H109" i="7" s="1"/>
  <c r="G108" i="7"/>
  <c r="F108" i="7"/>
  <c r="E108" i="7"/>
  <c r="H108" i="7" s="1"/>
  <c r="G107" i="7"/>
  <c r="F107" i="7"/>
  <c r="E107" i="7"/>
  <c r="H107" i="7" s="1"/>
  <c r="G106" i="7"/>
  <c r="F106" i="7"/>
  <c r="G105" i="7"/>
  <c r="F105" i="7"/>
  <c r="G104" i="7"/>
  <c r="F104" i="7"/>
  <c r="E104" i="7"/>
  <c r="H104" i="7" s="1"/>
  <c r="G103" i="7"/>
  <c r="F103" i="7"/>
  <c r="G102" i="7"/>
  <c r="F102" i="7"/>
  <c r="G101" i="7"/>
  <c r="F101" i="7"/>
  <c r="E101" i="7"/>
  <c r="H101" i="7" s="1"/>
  <c r="G100" i="7"/>
  <c r="F100" i="7"/>
  <c r="E100" i="7"/>
  <c r="H100" i="7" s="1"/>
  <c r="G99" i="7"/>
  <c r="F99" i="7"/>
  <c r="G98" i="7"/>
  <c r="F98" i="7"/>
  <c r="G97" i="7"/>
  <c r="F97" i="7"/>
  <c r="G96" i="7"/>
  <c r="F96" i="7"/>
  <c r="G95" i="7"/>
  <c r="F95" i="7"/>
  <c r="G94" i="7"/>
  <c r="F94" i="7"/>
  <c r="G93" i="7"/>
  <c r="F93" i="7"/>
  <c r="E93" i="7"/>
  <c r="H93" i="7" s="1"/>
  <c r="G92" i="7"/>
  <c r="F92" i="7"/>
  <c r="G91" i="7"/>
  <c r="F91" i="7"/>
  <c r="E91" i="7"/>
  <c r="H91" i="7" s="1"/>
  <c r="G90" i="7"/>
  <c r="F90" i="7"/>
  <c r="E90" i="7"/>
  <c r="H90" i="7" s="1"/>
  <c r="G89" i="7"/>
  <c r="F89" i="7"/>
  <c r="G88" i="7"/>
  <c r="F88" i="7"/>
  <c r="E88" i="7"/>
  <c r="H88" i="7" s="1"/>
  <c r="G87" i="7"/>
  <c r="F87" i="7"/>
  <c r="E87" i="7"/>
  <c r="H87" i="7" s="1"/>
  <c r="G86" i="7"/>
  <c r="F86" i="7"/>
  <c r="E86" i="7"/>
  <c r="H86" i="7" s="1"/>
  <c r="G85" i="7"/>
  <c r="F85" i="7"/>
  <c r="E85" i="7"/>
  <c r="H85" i="7" s="1"/>
  <c r="G84" i="7"/>
  <c r="F84" i="7"/>
  <c r="E84" i="7"/>
  <c r="H84" i="7" s="1"/>
  <c r="G83" i="7"/>
  <c r="F83" i="7"/>
  <c r="G82" i="7"/>
  <c r="F82" i="7"/>
  <c r="G81" i="7"/>
  <c r="F81" i="7"/>
  <c r="G80" i="7"/>
  <c r="F80" i="7"/>
  <c r="G79" i="7"/>
  <c r="F79" i="7"/>
  <c r="G78" i="7"/>
  <c r="F78" i="7"/>
  <c r="G77" i="7"/>
  <c r="F77" i="7"/>
  <c r="F76" i="7"/>
  <c r="D76" i="7"/>
  <c r="C76" i="7"/>
  <c r="E169" i="7" s="1"/>
  <c r="H169" i="7" s="1"/>
  <c r="H70" i="7"/>
  <c r="G70" i="7"/>
  <c r="F70" i="7"/>
  <c r="E70" i="7"/>
  <c r="H69" i="7"/>
  <c r="G69" i="7"/>
  <c r="E69" i="7"/>
  <c r="H68" i="7"/>
  <c r="G68" i="7"/>
  <c r="E68" i="7"/>
  <c r="H67" i="7"/>
  <c r="G67" i="7"/>
  <c r="F67" i="7"/>
  <c r="E67" i="7"/>
  <c r="H66" i="7"/>
  <c r="G66" i="7"/>
  <c r="F66" i="7"/>
  <c r="E66" i="7"/>
  <c r="H65" i="7"/>
  <c r="G65" i="7"/>
  <c r="F65" i="7"/>
  <c r="E65" i="7"/>
  <c r="H64" i="7"/>
  <c r="G64" i="7"/>
  <c r="E64" i="7"/>
  <c r="H63" i="7"/>
  <c r="G63" i="7"/>
  <c r="F63" i="7"/>
  <c r="E63" i="7"/>
  <c r="H62" i="7"/>
  <c r="G62" i="7"/>
  <c r="F62" i="7"/>
  <c r="E62" i="7"/>
  <c r="H61" i="7"/>
  <c r="G61" i="7"/>
  <c r="E61" i="7"/>
  <c r="H60" i="7"/>
  <c r="G60" i="7"/>
  <c r="E60" i="7"/>
  <c r="H59" i="7"/>
  <c r="G59" i="7"/>
  <c r="F59" i="7"/>
  <c r="E59" i="7"/>
  <c r="H58" i="7"/>
  <c r="G58" i="7"/>
  <c r="F58" i="7"/>
  <c r="E58" i="7"/>
  <c r="H57" i="7"/>
  <c r="G57" i="7"/>
  <c r="E57" i="7"/>
  <c r="H56" i="7"/>
  <c r="G56" i="7"/>
  <c r="F56" i="7"/>
  <c r="E56" i="7"/>
  <c r="H55" i="7"/>
  <c r="G55" i="7"/>
  <c r="F55" i="7"/>
  <c r="E55" i="7"/>
  <c r="H54" i="7"/>
  <c r="G54" i="7"/>
  <c r="E54" i="7"/>
  <c r="H53" i="7"/>
  <c r="G53" i="7"/>
  <c r="E53" i="7"/>
  <c r="H52" i="7"/>
  <c r="G52" i="7"/>
  <c r="F52" i="7"/>
  <c r="E52" i="7"/>
  <c r="H51" i="7"/>
  <c r="G51" i="7"/>
  <c r="E51" i="7"/>
  <c r="H50" i="7"/>
  <c r="G50" i="7"/>
  <c r="E50" i="7"/>
  <c r="H49" i="7"/>
  <c r="G49" i="7"/>
  <c r="F49" i="7"/>
  <c r="E49" i="7"/>
  <c r="H48" i="7"/>
  <c r="G48" i="7"/>
  <c r="F48" i="7"/>
  <c r="E48" i="7"/>
  <c r="H47" i="7"/>
  <c r="G47" i="7"/>
  <c r="F47" i="7"/>
  <c r="E47" i="7"/>
  <c r="H46" i="7"/>
  <c r="G46" i="7"/>
  <c r="F46" i="7"/>
  <c r="E46" i="7"/>
  <c r="H45" i="7"/>
  <c r="G45" i="7"/>
  <c r="F45" i="7"/>
  <c r="E45" i="7"/>
  <c r="H44" i="7"/>
  <c r="G44" i="7"/>
  <c r="E44" i="7"/>
  <c r="H43" i="7"/>
  <c r="G43" i="7"/>
  <c r="F43" i="7"/>
  <c r="E43" i="7"/>
  <c r="H42" i="7"/>
  <c r="G42" i="7"/>
  <c r="F42" i="7"/>
  <c r="E42" i="7"/>
  <c r="H41" i="7"/>
  <c r="G41" i="7"/>
  <c r="F41" i="7"/>
  <c r="E41" i="7"/>
  <c r="H40" i="7"/>
  <c r="G40" i="7"/>
  <c r="F40" i="7"/>
  <c r="E40" i="7"/>
  <c r="H39" i="7"/>
  <c r="G39" i="7"/>
  <c r="F39" i="7"/>
  <c r="E39" i="7"/>
  <c r="H38" i="7"/>
  <c r="G38" i="7"/>
  <c r="E38" i="7"/>
  <c r="H37" i="7"/>
  <c r="G37" i="7"/>
  <c r="F37" i="7"/>
  <c r="E37" i="7"/>
  <c r="H36" i="7"/>
  <c r="G36" i="7"/>
  <c r="E36" i="7"/>
  <c r="H35" i="7"/>
  <c r="G35" i="7"/>
  <c r="F35" i="7"/>
  <c r="E35" i="7"/>
  <c r="H34" i="7"/>
  <c r="G34" i="7"/>
  <c r="F34" i="7"/>
  <c r="E34" i="7"/>
  <c r="H33" i="7"/>
  <c r="G33" i="7"/>
  <c r="F33" i="7"/>
  <c r="E33" i="7"/>
  <c r="H32" i="7"/>
  <c r="G32" i="7"/>
  <c r="E32" i="7"/>
  <c r="H31" i="7"/>
  <c r="G31" i="7"/>
  <c r="F31" i="7"/>
  <c r="E31" i="7"/>
  <c r="H30" i="7"/>
  <c r="G30" i="7"/>
  <c r="E30" i="7"/>
  <c r="H29" i="7"/>
  <c r="G29" i="7"/>
  <c r="E29" i="7"/>
  <c r="H28" i="7"/>
  <c r="G28" i="7"/>
  <c r="E28" i="7"/>
  <c r="H27" i="7"/>
  <c r="G27" i="7"/>
  <c r="E27" i="7"/>
  <c r="H26" i="7"/>
  <c r="G26" i="7"/>
  <c r="F26" i="7"/>
  <c r="E26" i="7"/>
  <c r="H25" i="7"/>
  <c r="G25" i="7"/>
  <c r="F25" i="7"/>
  <c r="E25" i="7"/>
  <c r="H24" i="7"/>
  <c r="G24" i="7"/>
  <c r="F24" i="7"/>
  <c r="E24" i="7"/>
  <c r="H23" i="7"/>
  <c r="G23" i="7"/>
  <c r="F23" i="7"/>
  <c r="E23" i="7"/>
  <c r="H22" i="7"/>
  <c r="G22" i="7"/>
  <c r="E22" i="7"/>
  <c r="H21" i="7"/>
  <c r="G21" i="7"/>
  <c r="F21" i="7"/>
  <c r="E21" i="7"/>
  <c r="H20" i="7"/>
  <c r="G20" i="7"/>
  <c r="F20" i="7"/>
  <c r="E20" i="7"/>
  <c r="H19" i="7"/>
  <c r="E19" i="7"/>
  <c r="D19" i="7"/>
  <c r="C19" i="7"/>
  <c r="G19" i="7" s="1"/>
  <c r="C13" i="7"/>
  <c r="D12" i="7"/>
  <c r="C11" i="7"/>
  <c r="D10" i="7"/>
  <c r="C9" i="7"/>
  <c r="D8" i="7"/>
  <c r="G618" i="6"/>
  <c r="F618" i="6"/>
  <c r="G617" i="6"/>
  <c r="F617" i="6"/>
  <c r="G616" i="6"/>
  <c r="F616" i="6"/>
  <c r="G615" i="6"/>
  <c r="F615" i="6"/>
  <c r="G614" i="6"/>
  <c r="F614" i="6"/>
  <c r="G613" i="6"/>
  <c r="F613" i="6"/>
  <c r="G612" i="6"/>
  <c r="F612" i="6"/>
  <c r="G611" i="6"/>
  <c r="F611" i="6"/>
  <c r="G610" i="6"/>
  <c r="F610" i="6"/>
  <c r="G609" i="6"/>
  <c r="F609" i="6"/>
  <c r="G608" i="6"/>
  <c r="F608" i="6"/>
  <c r="G607" i="6"/>
  <c r="F607" i="6"/>
  <c r="G606" i="6"/>
  <c r="F606" i="6"/>
  <c r="G605" i="6"/>
  <c r="F605" i="6"/>
  <c r="E605" i="6"/>
  <c r="H605" i="6" s="1"/>
  <c r="G604" i="6"/>
  <c r="F604" i="6"/>
  <c r="G603" i="6"/>
  <c r="F603" i="6"/>
  <c r="G602" i="6"/>
  <c r="F602" i="6"/>
  <c r="G601" i="6"/>
  <c r="F601" i="6"/>
  <c r="G600" i="6"/>
  <c r="F600" i="6"/>
  <c r="G599" i="6"/>
  <c r="F599" i="6"/>
  <c r="G598" i="6"/>
  <c r="F598" i="6"/>
  <c r="G597" i="6"/>
  <c r="F597" i="6"/>
  <c r="E597" i="6"/>
  <c r="H597" i="6" s="1"/>
  <c r="G596" i="6"/>
  <c r="F596" i="6"/>
  <c r="G595" i="6"/>
  <c r="F595" i="6"/>
  <c r="G594" i="6"/>
  <c r="F594" i="6"/>
  <c r="G593" i="6"/>
  <c r="F593" i="6"/>
  <c r="G592" i="6"/>
  <c r="F592" i="6"/>
  <c r="F591" i="6"/>
  <c r="D591" i="6"/>
  <c r="C591" i="6"/>
  <c r="E618" i="6" s="1"/>
  <c r="H618" i="6" s="1"/>
  <c r="H585" i="6"/>
  <c r="G585" i="6"/>
  <c r="F585" i="6"/>
  <c r="E585" i="6"/>
  <c r="H584" i="6"/>
  <c r="G584" i="6"/>
  <c r="F584" i="6"/>
  <c r="E584" i="6"/>
  <c r="H583" i="6"/>
  <c r="G583" i="6"/>
  <c r="E583" i="6"/>
  <c r="H582" i="6"/>
  <c r="G582" i="6"/>
  <c r="E582" i="6"/>
  <c r="H581" i="6"/>
  <c r="G581" i="6"/>
  <c r="E581" i="6"/>
  <c r="H580" i="6"/>
  <c r="G580" i="6"/>
  <c r="E580" i="6"/>
  <c r="H579" i="6"/>
  <c r="G579" i="6"/>
  <c r="E579" i="6"/>
  <c r="H578" i="6"/>
  <c r="G578" i="6"/>
  <c r="E578" i="6"/>
  <c r="H577" i="6"/>
  <c r="G577" i="6"/>
  <c r="F577" i="6"/>
  <c r="E577" i="6"/>
  <c r="H576" i="6"/>
  <c r="G576" i="6"/>
  <c r="E576" i="6"/>
  <c r="H575" i="6"/>
  <c r="G575" i="6"/>
  <c r="F575" i="6"/>
  <c r="E575" i="6"/>
  <c r="H574" i="6"/>
  <c r="G574" i="6"/>
  <c r="F574" i="6"/>
  <c r="E574" i="6"/>
  <c r="H573" i="6"/>
  <c r="G573" i="6"/>
  <c r="F573" i="6"/>
  <c r="E573" i="6"/>
  <c r="H572" i="6"/>
  <c r="G572" i="6"/>
  <c r="E572" i="6"/>
  <c r="H571" i="6"/>
  <c r="G571" i="6"/>
  <c r="E571" i="6"/>
  <c r="H570" i="6"/>
  <c r="G570" i="6"/>
  <c r="E570" i="6"/>
  <c r="H569" i="6"/>
  <c r="G569" i="6"/>
  <c r="E569" i="6"/>
  <c r="H568" i="6"/>
  <c r="G568" i="6"/>
  <c r="F568" i="6"/>
  <c r="E568" i="6"/>
  <c r="H567" i="6"/>
  <c r="G567" i="6"/>
  <c r="F567" i="6"/>
  <c r="E567" i="6"/>
  <c r="H566" i="6"/>
  <c r="G566" i="6"/>
  <c r="E566" i="6"/>
  <c r="H565" i="6"/>
  <c r="G565" i="6"/>
  <c r="F565" i="6"/>
  <c r="E565" i="6"/>
  <c r="H564" i="6"/>
  <c r="G564" i="6"/>
  <c r="E564" i="6"/>
  <c r="H563" i="6"/>
  <c r="G563" i="6"/>
  <c r="F563" i="6"/>
  <c r="E563" i="6"/>
  <c r="H562" i="6"/>
  <c r="G562" i="6"/>
  <c r="E562" i="6"/>
  <c r="H561" i="6"/>
  <c r="G561" i="6"/>
  <c r="E561" i="6"/>
  <c r="H560" i="6"/>
  <c r="G560" i="6"/>
  <c r="F560" i="6"/>
  <c r="E560" i="6"/>
  <c r="H559" i="6"/>
  <c r="G559" i="6"/>
  <c r="E559" i="6"/>
  <c r="H558" i="6"/>
  <c r="G558" i="6"/>
  <c r="E558" i="6"/>
  <c r="H557" i="6"/>
  <c r="G557" i="6"/>
  <c r="F557" i="6"/>
  <c r="E557" i="6"/>
  <c r="H556" i="6"/>
  <c r="G556" i="6"/>
  <c r="F556" i="6"/>
  <c r="E556" i="6"/>
  <c r="H555" i="6"/>
  <c r="G555" i="6"/>
  <c r="E555" i="6"/>
  <c r="H554" i="6"/>
  <c r="G554" i="6"/>
  <c r="E554" i="6"/>
  <c r="H553" i="6"/>
  <c r="G553" i="6"/>
  <c r="E553" i="6"/>
  <c r="H552" i="6"/>
  <c r="G552" i="6"/>
  <c r="E552" i="6"/>
  <c r="H551" i="6"/>
  <c r="G551" i="6"/>
  <c r="E551" i="6"/>
  <c r="H550" i="6"/>
  <c r="G550" i="6"/>
  <c r="E550" i="6"/>
  <c r="H549" i="6"/>
  <c r="G549" i="6"/>
  <c r="E549" i="6"/>
  <c r="H548" i="6"/>
  <c r="G548" i="6"/>
  <c r="E548" i="6"/>
  <c r="H547" i="6"/>
  <c r="G547" i="6"/>
  <c r="E547" i="6"/>
  <c r="H546" i="6"/>
  <c r="G546" i="6"/>
  <c r="E546" i="6"/>
  <c r="H545" i="6"/>
  <c r="G545" i="6"/>
  <c r="E545" i="6"/>
  <c r="H544" i="6"/>
  <c r="G544" i="6"/>
  <c r="E544" i="6"/>
  <c r="H543" i="6"/>
  <c r="G543" i="6"/>
  <c r="E543" i="6"/>
  <c r="H542" i="6"/>
  <c r="G542" i="6"/>
  <c r="E542" i="6"/>
  <c r="H541" i="6"/>
  <c r="G541" i="6"/>
  <c r="E541" i="6"/>
  <c r="H540" i="6"/>
  <c r="G540" i="6"/>
  <c r="E540" i="6"/>
  <c r="H539" i="6"/>
  <c r="G539" i="6"/>
  <c r="E539" i="6"/>
  <c r="H538" i="6"/>
  <c r="G538" i="6"/>
  <c r="E538" i="6"/>
  <c r="H537" i="6"/>
  <c r="G537" i="6"/>
  <c r="F537" i="6"/>
  <c r="E537" i="6"/>
  <c r="H536" i="6"/>
  <c r="G536" i="6"/>
  <c r="E536" i="6"/>
  <c r="H535" i="6"/>
  <c r="G535" i="6"/>
  <c r="F535" i="6"/>
  <c r="E535" i="6"/>
  <c r="H534" i="6"/>
  <c r="G534" i="6"/>
  <c r="E534" i="6"/>
  <c r="H533" i="6"/>
  <c r="G533" i="6"/>
  <c r="E533" i="6"/>
  <c r="H532" i="6"/>
  <c r="G532" i="6"/>
  <c r="E532" i="6"/>
  <c r="H531" i="6"/>
  <c r="G531" i="6"/>
  <c r="E531" i="6"/>
  <c r="H530" i="6"/>
  <c r="G530" i="6"/>
  <c r="E530" i="6"/>
  <c r="H529" i="6"/>
  <c r="G529" i="6"/>
  <c r="F529" i="6"/>
  <c r="E529" i="6"/>
  <c r="H528" i="6"/>
  <c r="G528" i="6"/>
  <c r="F528" i="6"/>
  <c r="E528" i="6"/>
  <c r="H527" i="6"/>
  <c r="G527" i="6"/>
  <c r="E527" i="6"/>
  <c r="H526" i="6"/>
  <c r="G526" i="6"/>
  <c r="E526" i="6"/>
  <c r="H525" i="6"/>
  <c r="G525" i="6"/>
  <c r="E525" i="6"/>
  <c r="H524" i="6"/>
  <c r="G524" i="6"/>
  <c r="E524" i="6"/>
  <c r="H523" i="6"/>
  <c r="G523" i="6"/>
  <c r="E523" i="6"/>
  <c r="H522" i="6"/>
  <c r="G522" i="6"/>
  <c r="E522" i="6"/>
  <c r="H521" i="6"/>
  <c r="G521" i="6"/>
  <c r="E521" i="6"/>
  <c r="H520" i="6"/>
  <c r="G520" i="6"/>
  <c r="E520" i="6"/>
  <c r="H519" i="6"/>
  <c r="G519" i="6"/>
  <c r="E519" i="6"/>
  <c r="H518" i="6"/>
  <c r="G518" i="6"/>
  <c r="E518" i="6"/>
  <c r="H517" i="6"/>
  <c r="G517" i="6"/>
  <c r="E517" i="6"/>
  <c r="H516" i="6"/>
  <c r="G516" i="6"/>
  <c r="E516" i="6"/>
  <c r="H515" i="6"/>
  <c r="G515" i="6"/>
  <c r="E515" i="6"/>
  <c r="H514" i="6"/>
  <c r="G514" i="6"/>
  <c r="E514" i="6"/>
  <c r="H513" i="6"/>
  <c r="G513" i="6"/>
  <c r="E513" i="6"/>
  <c r="H512" i="6"/>
  <c r="G512" i="6"/>
  <c r="F512" i="6"/>
  <c r="E512" i="6"/>
  <c r="H511" i="6"/>
  <c r="G511" i="6"/>
  <c r="E511" i="6"/>
  <c r="H510" i="6"/>
  <c r="G510" i="6"/>
  <c r="E510" i="6"/>
  <c r="H509" i="6"/>
  <c r="G509" i="6"/>
  <c r="E509" i="6"/>
  <c r="H508" i="6"/>
  <c r="G508" i="6"/>
  <c r="E508" i="6"/>
  <c r="H507" i="6"/>
  <c r="G507" i="6"/>
  <c r="E507" i="6"/>
  <c r="H506" i="6"/>
  <c r="G506" i="6"/>
  <c r="F506" i="6"/>
  <c r="E506" i="6"/>
  <c r="H505" i="6"/>
  <c r="G505" i="6"/>
  <c r="E505" i="6"/>
  <c r="H504" i="6"/>
  <c r="G504" i="6"/>
  <c r="E504" i="6"/>
  <c r="H503" i="6"/>
  <c r="G503" i="6"/>
  <c r="E503" i="6"/>
  <c r="H502" i="6"/>
  <c r="G502" i="6"/>
  <c r="E502" i="6"/>
  <c r="H501" i="6"/>
  <c r="G501" i="6"/>
  <c r="F501" i="6"/>
  <c r="E501" i="6"/>
  <c r="H500" i="6"/>
  <c r="G500" i="6"/>
  <c r="E500" i="6"/>
  <c r="H499" i="6"/>
  <c r="G499" i="6"/>
  <c r="E499" i="6"/>
  <c r="H498" i="6"/>
  <c r="G498" i="6"/>
  <c r="E498" i="6"/>
  <c r="H497" i="6"/>
  <c r="G497" i="6"/>
  <c r="E497" i="6"/>
  <c r="H496" i="6"/>
  <c r="G496" i="6"/>
  <c r="E496" i="6"/>
  <c r="H495" i="6"/>
  <c r="G495" i="6"/>
  <c r="E495" i="6"/>
  <c r="H494" i="6"/>
  <c r="G494" i="6"/>
  <c r="E494" i="6"/>
  <c r="H493" i="6"/>
  <c r="G493" i="6"/>
  <c r="E493" i="6"/>
  <c r="H492" i="6"/>
  <c r="G492" i="6"/>
  <c r="E492" i="6"/>
  <c r="H491" i="6"/>
  <c r="G491" i="6"/>
  <c r="E491" i="6"/>
  <c r="H490" i="6"/>
  <c r="G490" i="6"/>
  <c r="E490" i="6"/>
  <c r="H489" i="6"/>
  <c r="G489" i="6"/>
  <c r="E489" i="6"/>
  <c r="H488" i="6"/>
  <c r="G488" i="6"/>
  <c r="E488" i="6"/>
  <c r="H487" i="6"/>
  <c r="G487" i="6"/>
  <c r="F487" i="6"/>
  <c r="E487" i="6"/>
  <c r="H486" i="6"/>
  <c r="G486" i="6"/>
  <c r="E486" i="6"/>
  <c r="H485" i="6"/>
  <c r="G485" i="6"/>
  <c r="F485" i="6"/>
  <c r="E485" i="6"/>
  <c r="H484" i="6"/>
  <c r="G484" i="6"/>
  <c r="F484" i="6"/>
  <c r="E484" i="6"/>
  <c r="H483" i="6"/>
  <c r="G483" i="6"/>
  <c r="E483" i="6"/>
  <c r="H482" i="6"/>
  <c r="G482" i="6"/>
  <c r="F482" i="6"/>
  <c r="E482" i="6"/>
  <c r="H481" i="6"/>
  <c r="G481" i="6"/>
  <c r="E481" i="6"/>
  <c r="H480" i="6"/>
  <c r="G480" i="6"/>
  <c r="E480" i="6"/>
  <c r="H479" i="6"/>
  <c r="G479" i="6"/>
  <c r="E479" i="6"/>
  <c r="H478" i="6"/>
  <c r="G478" i="6"/>
  <c r="E478" i="6"/>
  <c r="H477" i="6"/>
  <c r="G477" i="6"/>
  <c r="E477" i="6"/>
  <c r="H476" i="6"/>
  <c r="G476" i="6"/>
  <c r="E476" i="6"/>
  <c r="H475" i="6"/>
  <c r="G475" i="6"/>
  <c r="E475" i="6"/>
  <c r="H474" i="6"/>
  <c r="G474" i="6"/>
  <c r="E474" i="6"/>
  <c r="H473" i="6"/>
  <c r="G473" i="6"/>
  <c r="E473" i="6"/>
  <c r="H472" i="6"/>
  <c r="G472" i="6"/>
  <c r="E472" i="6"/>
  <c r="H471" i="6"/>
  <c r="G471" i="6"/>
  <c r="E471" i="6"/>
  <c r="H470" i="6"/>
  <c r="G470" i="6"/>
  <c r="F470" i="6"/>
  <c r="E470" i="6"/>
  <c r="H469" i="6"/>
  <c r="G469" i="6"/>
  <c r="E469" i="6"/>
  <c r="H468" i="6"/>
  <c r="G468" i="6"/>
  <c r="E468" i="6"/>
  <c r="H467" i="6"/>
  <c r="G467" i="6"/>
  <c r="E467" i="6"/>
  <c r="H466" i="6"/>
  <c r="G466" i="6"/>
  <c r="E466" i="6"/>
  <c r="H465" i="6"/>
  <c r="G465" i="6"/>
  <c r="E465" i="6"/>
  <c r="H464" i="6"/>
  <c r="G464" i="6"/>
  <c r="E464" i="6"/>
  <c r="H463" i="6"/>
  <c r="G463" i="6"/>
  <c r="E463" i="6"/>
  <c r="H462" i="6"/>
  <c r="G462" i="6"/>
  <c r="F462" i="6"/>
  <c r="E462" i="6"/>
  <c r="H461" i="6"/>
  <c r="G461" i="6"/>
  <c r="F461" i="6"/>
  <c r="E461" i="6"/>
  <c r="H460" i="6"/>
  <c r="G460" i="6"/>
  <c r="E460" i="6"/>
  <c r="H459" i="6"/>
  <c r="G459" i="6"/>
  <c r="F459" i="6"/>
  <c r="E459" i="6"/>
  <c r="H458" i="6"/>
  <c r="G458" i="6"/>
  <c r="F458" i="6"/>
  <c r="E458" i="6"/>
  <c r="H457" i="6"/>
  <c r="G457" i="6"/>
  <c r="F457" i="6"/>
  <c r="E457" i="6"/>
  <c r="H456" i="6"/>
  <c r="G456" i="6"/>
  <c r="F456" i="6"/>
  <c r="E456" i="6"/>
  <c r="H455" i="6"/>
  <c r="G455" i="6"/>
  <c r="E455" i="6"/>
  <c r="H454" i="6"/>
  <c r="G454" i="6"/>
  <c r="E454" i="6"/>
  <c r="H453" i="6"/>
  <c r="G453" i="6"/>
  <c r="E453" i="6"/>
  <c r="H452" i="6"/>
  <c r="G452" i="6"/>
  <c r="E452" i="6"/>
  <c r="H451" i="6"/>
  <c r="G451" i="6"/>
  <c r="E451" i="6"/>
  <c r="H450" i="6"/>
  <c r="G450" i="6"/>
  <c r="F450" i="6"/>
  <c r="E450" i="6"/>
  <c r="H449" i="6"/>
  <c r="G449" i="6"/>
  <c r="F449" i="6"/>
  <c r="E449" i="6"/>
  <c r="H448" i="6"/>
  <c r="G448" i="6"/>
  <c r="E448" i="6"/>
  <c r="H447" i="6"/>
  <c r="G447" i="6"/>
  <c r="F447" i="6"/>
  <c r="E447" i="6"/>
  <c r="H446" i="6"/>
  <c r="G446" i="6"/>
  <c r="F446" i="6"/>
  <c r="E446" i="6"/>
  <c r="H445" i="6"/>
  <c r="G445" i="6"/>
  <c r="E445" i="6"/>
  <c r="H444" i="6"/>
  <c r="G444" i="6"/>
  <c r="E444" i="6"/>
  <c r="H443" i="6"/>
  <c r="G443" i="6"/>
  <c r="F443" i="6"/>
  <c r="E443" i="6"/>
  <c r="H442" i="6"/>
  <c r="G442" i="6"/>
  <c r="E442" i="6"/>
  <c r="H441" i="6"/>
  <c r="G441" i="6"/>
  <c r="F441" i="6"/>
  <c r="E441" i="6"/>
  <c r="H440" i="6"/>
  <c r="G440" i="6"/>
  <c r="E440" i="6"/>
  <c r="H439" i="6"/>
  <c r="G439" i="6"/>
  <c r="F439" i="6"/>
  <c r="E439" i="6"/>
  <c r="H438" i="6"/>
  <c r="G438" i="6"/>
  <c r="F438" i="6"/>
  <c r="E438" i="6"/>
  <c r="H437" i="6"/>
  <c r="G437" i="6"/>
  <c r="E437" i="6"/>
  <c r="H436" i="6"/>
  <c r="G436" i="6"/>
  <c r="E436" i="6"/>
  <c r="H435" i="6"/>
  <c r="G435" i="6"/>
  <c r="F435" i="6"/>
  <c r="E435" i="6"/>
  <c r="H434" i="6"/>
  <c r="G434" i="6"/>
  <c r="E434" i="6"/>
  <c r="H433" i="6"/>
  <c r="G433" i="6"/>
  <c r="E433" i="6"/>
  <c r="H432" i="6"/>
  <c r="G432" i="6"/>
  <c r="E432" i="6"/>
  <c r="H431" i="6"/>
  <c r="G431" i="6"/>
  <c r="E431" i="6"/>
  <c r="H430" i="6"/>
  <c r="G430" i="6"/>
  <c r="E430" i="6"/>
  <c r="H429" i="6"/>
  <c r="G429" i="6"/>
  <c r="E429" i="6"/>
  <c r="H428" i="6"/>
  <c r="G428" i="6"/>
  <c r="E428" i="6"/>
  <c r="H427" i="6"/>
  <c r="G427" i="6"/>
  <c r="F427" i="6"/>
  <c r="E427" i="6"/>
  <c r="H426" i="6"/>
  <c r="G426" i="6"/>
  <c r="F426" i="6"/>
  <c r="E426" i="6"/>
  <c r="H425" i="6"/>
  <c r="G425" i="6"/>
  <c r="E425" i="6"/>
  <c r="H424" i="6"/>
  <c r="G424" i="6"/>
  <c r="F424" i="6"/>
  <c r="E424" i="6"/>
  <c r="H423" i="6"/>
  <c r="G423" i="6"/>
  <c r="E423" i="6"/>
  <c r="H422" i="6"/>
  <c r="G422" i="6"/>
  <c r="F422" i="6"/>
  <c r="E422" i="6"/>
  <c r="H421" i="6"/>
  <c r="G421" i="6"/>
  <c r="E421" i="6"/>
  <c r="H420" i="6"/>
  <c r="G420" i="6"/>
  <c r="E420" i="6"/>
  <c r="H419" i="6"/>
  <c r="G419" i="6"/>
  <c r="E419" i="6"/>
  <c r="H418" i="6"/>
  <c r="G418" i="6"/>
  <c r="E418" i="6"/>
  <c r="H417" i="6"/>
  <c r="G417" i="6"/>
  <c r="E417" i="6"/>
  <c r="H416" i="6"/>
  <c r="G416" i="6"/>
  <c r="E416" i="6"/>
  <c r="H415" i="6"/>
  <c r="G415" i="6"/>
  <c r="E415" i="6"/>
  <c r="H414" i="6"/>
  <c r="G414" i="6"/>
  <c r="E414" i="6"/>
  <c r="H413" i="6"/>
  <c r="G413" i="6"/>
  <c r="E413" i="6"/>
  <c r="H412" i="6"/>
  <c r="G412" i="6"/>
  <c r="E412" i="6"/>
  <c r="H411" i="6"/>
  <c r="G411" i="6"/>
  <c r="E411" i="6"/>
  <c r="H410" i="6"/>
  <c r="G410" i="6"/>
  <c r="E410" i="6"/>
  <c r="H409" i="6"/>
  <c r="G409" i="6"/>
  <c r="E409" i="6"/>
  <c r="H408" i="6"/>
  <c r="G408" i="6"/>
  <c r="F408" i="6"/>
  <c r="E408" i="6"/>
  <c r="H407" i="6"/>
  <c r="G407" i="6"/>
  <c r="E407" i="6"/>
  <c r="H406" i="6"/>
  <c r="G406" i="6"/>
  <c r="E406" i="6"/>
  <c r="H405" i="6"/>
  <c r="G405" i="6"/>
  <c r="E405" i="6"/>
  <c r="H404" i="6"/>
  <c r="G404" i="6"/>
  <c r="F404" i="6"/>
  <c r="E404" i="6"/>
  <c r="H403" i="6"/>
  <c r="G403" i="6"/>
  <c r="F403" i="6"/>
  <c r="E403" i="6"/>
  <c r="H402" i="6"/>
  <c r="G402" i="6"/>
  <c r="E402" i="6"/>
  <c r="H401" i="6"/>
  <c r="G401" i="6"/>
  <c r="E401" i="6"/>
  <c r="H400" i="6"/>
  <c r="G400" i="6"/>
  <c r="F400" i="6"/>
  <c r="E400" i="6"/>
  <c r="H399" i="6"/>
  <c r="G399" i="6"/>
  <c r="E399" i="6"/>
  <c r="H398" i="6"/>
  <c r="G398" i="6"/>
  <c r="E398" i="6"/>
  <c r="H397" i="6"/>
  <c r="G397" i="6"/>
  <c r="E397" i="6"/>
  <c r="H396" i="6"/>
  <c r="G396" i="6"/>
  <c r="E396" i="6"/>
  <c r="H395" i="6"/>
  <c r="G395" i="6"/>
  <c r="E395" i="6"/>
  <c r="H394" i="6"/>
  <c r="G394" i="6"/>
  <c r="E394" i="6"/>
  <c r="H393" i="6"/>
  <c r="G393" i="6"/>
  <c r="E393" i="6"/>
  <c r="H392" i="6"/>
  <c r="G392" i="6"/>
  <c r="E392" i="6"/>
  <c r="H391" i="6"/>
  <c r="G391" i="6"/>
  <c r="E391" i="6"/>
  <c r="H390" i="6"/>
  <c r="G390" i="6"/>
  <c r="E390" i="6"/>
  <c r="H389" i="6"/>
  <c r="G389" i="6"/>
  <c r="E389" i="6"/>
  <c r="H388" i="6"/>
  <c r="G388" i="6"/>
  <c r="F388" i="6"/>
  <c r="E388" i="6"/>
  <c r="H387" i="6"/>
  <c r="G387" i="6"/>
  <c r="E387" i="6"/>
  <c r="H386" i="6"/>
  <c r="G386" i="6"/>
  <c r="E386" i="6"/>
  <c r="H385" i="6"/>
  <c r="G385" i="6"/>
  <c r="F385" i="6"/>
  <c r="E385" i="6"/>
  <c r="H384" i="6"/>
  <c r="G384" i="6"/>
  <c r="E384" i="6"/>
  <c r="H383" i="6"/>
  <c r="G383" i="6"/>
  <c r="E383" i="6"/>
  <c r="H382" i="6"/>
  <c r="G382" i="6"/>
  <c r="E382" i="6"/>
  <c r="H381" i="6"/>
  <c r="G381" i="6"/>
  <c r="E381" i="6"/>
  <c r="H380" i="6"/>
  <c r="G380" i="6"/>
  <c r="E380" i="6"/>
  <c r="H379" i="6"/>
  <c r="G379" i="6"/>
  <c r="E379" i="6"/>
  <c r="H378" i="6"/>
  <c r="G378" i="6"/>
  <c r="F378" i="6"/>
  <c r="E378" i="6"/>
  <c r="H377" i="6"/>
  <c r="G377" i="6"/>
  <c r="E377" i="6"/>
  <c r="H376" i="6"/>
  <c r="G376" i="6"/>
  <c r="E376" i="6"/>
  <c r="H375" i="6"/>
  <c r="G375" i="6"/>
  <c r="E375" i="6"/>
  <c r="H374" i="6"/>
  <c r="G374" i="6"/>
  <c r="E374" i="6"/>
  <c r="H373" i="6"/>
  <c r="G373" i="6"/>
  <c r="E373" i="6"/>
  <c r="H372" i="6"/>
  <c r="G372" i="6"/>
  <c r="E372" i="6"/>
  <c r="H371" i="6"/>
  <c r="G371" i="6"/>
  <c r="E371" i="6"/>
  <c r="H370" i="6"/>
  <c r="G370" i="6"/>
  <c r="F370" i="6"/>
  <c r="E370" i="6"/>
  <c r="H369" i="6"/>
  <c r="G369" i="6"/>
  <c r="E369" i="6"/>
  <c r="H368" i="6"/>
  <c r="G368" i="6"/>
  <c r="E368" i="6"/>
  <c r="H367" i="6"/>
  <c r="G367" i="6"/>
  <c r="E367" i="6"/>
  <c r="H366" i="6"/>
  <c r="G366" i="6"/>
  <c r="E366" i="6"/>
  <c r="H365" i="6"/>
  <c r="G365" i="6"/>
  <c r="E365" i="6"/>
  <c r="H364" i="6"/>
  <c r="G364" i="6"/>
  <c r="E364" i="6"/>
  <c r="H363" i="6"/>
  <c r="G363" i="6"/>
  <c r="E363" i="6"/>
  <c r="H362" i="6"/>
  <c r="G362" i="6"/>
  <c r="E362" i="6"/>
  <c r="H361" i="6"/>
  <c r="G361" i="6"/>
  <c r="E361" i="6"/>
  <c r="H360" i="6"/>
  <c r="G360" i="6"/>
  <c r="E360" i="6"/>
  <c r="H359" i="6"/>
  <c r="G359" i="6"/>
  <c r="E359" i="6"/>
  <c r="H358" i="6"/>
  <c r="G358" i="6"/>
  <c r="E358" i="6"/>
  <c r="H357" i="6"/>
  <c r="G357" i="6"/>
  <c r="E357" i="6"/>
  <c r="E356" i="6"/>
  <c r="D356" i="6"/>
  <c r="C356" i="6"/>
  <c r="G350" i="6"/>
  <c r="F350" i="6"/>
  <c r="G349" i="6"/>
  <c r="F349" i="6"/>
  <c r="G348" i="6"/>
  <c r="F348" i="6"/>
  <c r="G347" i="6"/>
  <c r="F347" i="6"/>
  <c r="E347" i="6"/>
  <c r="H347" i="6" s="1"/>
  <c r="G346" i="6"/>
  <c r="F346" i="6"/>
  <c r="G345" i="6"/>
  <c r="F345" i="6"/>
  <c r="G344" i="6"/>
  <c r="F344" i="6"/>
  <c r="E344" i="6"/>
  <c r="H344" i="6" s="1"/>
  <c r="G343" i="6"/>
  <c r="F343" i="6"/>
  <c r="E343" i="6"/>
  <c r="H343" i="6" s="1"/>
  <c r="G342" i="6"/>
  <c r="F342" i="6"/>
  <c r="E342" i="6"/>
  <c r="H342" i="6" s="1"/>
  <c r="G341" i="6"/>
  <c r="F341" i="6"/>
  <c r="G340" i="6"/>
  <c r="F340" i="6"/>
  <c r="G339" i="6"/>
  <c r="F339" i="6"/>
  <c r="G338" i="6"/>
  <c r="F338" i="6"/>
  <c r="E338" i="6"/>
  <c r="H338" i="6" s="1"/>
  <c r="G337" i="6"/>
  <c r="F337" i="6"/>
  <c r="E337" i="6"/>
  <c r="H337" i="6" s="1"/>
  <c r="G336" i="6"/>
  <c r="F336" i="6"/>
  <c r="E336" i="6"/>
  <c r="H336" i="6" s="1"/>
  <c r="G335" i="6"/>
  <c r="F335" i="6"/>
  <c r="G334" i="6"/>
  <c r="F334" i="6"/>
  <c r="G333" i="6"/>
  <c r="F333" i="6"/>
  <c r="G332" i="6"/>
  <c r="F332" i="6"/>
  <c r="E332" i="6"/>
  <c r="H332" i="6" s="1"/>
  <c r="G331" i="6"/>
  <c r="F331" i="6"/>
  <c r="G330" i="6"/>
  <c r="F330" i="6"/>
  <c r="G329" i="6"/>
  <c r="F329" i="6"/>
  <c r="G328" i="6"/>
  <c r="F328" i="6"/>
  <c r="E328" i="6"/>
  <c r="H328" i="6" s="1"/>
  <c r="G327" i="6"/>
  <c r="F327" i="6"/>
  <c r="G326" i="6"/>
  <c r="F326" i="6"/>
  <c r="G325" i="6"/>
  <c r="F325" i="6"/>
  <c r="G324" i="6"/>
  <c r="F324" i="6"/>
  <c r="G323" i="6"/>
  <c r="F323" i="6"/>
  <c r="G322" i="6"/>
  <c r="F322" i="6"/>
  <c r="G321" i="6"/>
  <c r="F321" i="6"/>
  <c r="G320" i="6"/>
  <c r="F320" i="6"/>
  <c r="G319" i="6"/>
  <c r="F319" i="6"/>
  <c r="G318" i="6"/>
  <c r="F318" i="6"/>
  <c r="E318" i="6"/>
  <c r="H318" i="6" s="1"/>
  <c r="G317" i="6"/>
  <c r="F317" i="6"/>
  <c r="E317" i="6"/>
  <c r="H317" i="6" s="1"/>
  <c r="G316" i="6"/>
  <c r="F316" i="6"/>
  <c r="G315" i="6"/>
  <c r="F315" i="6"/>
  <c r="E315" i="6"/>
  <c r="H315" i="6" s="1"/>
  <c r="G314" i="6"/>
  <c r="F314" i="6"/>
  <c r="G313" i="6"/>
  <c r="F313" i="6"/>
  <c r="E313" i="6"/>
  <c r="H313" i="6" s="1"/>
  <c r="G312" i="6"/>
  <c r="F312" i="6"/>
  <c r="E312" i="6"/>
  <c r="H312" i="6" s="1"/>
  <c r="G311" i="6"/>
  <c r="F311" i="6"/>
  <c r="G310" i="6"/>
  <c r="F310" i="6"/>
  <c r="G309" i="6"/>
  <c r="F309" i="6"/>
  <c r="G308" i="6"/>
  <c r="F308" i="6"/>
  <c r="G307" i="6"/>
  <c r="F307" i="6"/>
  <c r="G306" i="6"/>
  <c r="F306" i="6"/>
  <c r="G305" i="6"/>
  <c r="F305" i="6"/>
  <c r="E305" i="6"/>
  <c r="H305" i="6" s="1"/>
  <c r="G304" i="6"/>
  <c r="F304" i="6"/>
  <c r="G303" i="6"/>
  <c r="F303" i="6"/>
  <c r="E303" i="6"/>
  <c r="H303" i="6" s="1"/>
  <c r="G302" i="6"/>
  <c r="F302" i="6"/>
  <c r="E302" i="6"/>
  <c r="H302" i="6" s="1"/>
  <c r="G301" i="6"/>
  <c r="F301" i="6"/>
  <c r="G300" i="6"/>
  <c r="F300" i="6"/>
  <c r="G299" i="6"/>
  <c r="F299" i="6"/>
  <c r="G298" i="6"/>
  <c r="F298" i="6"/>
  <c r="G297" i="6"/>
  <c r="F297" i="6"/>
  <c r="G296" i="6"/>
  <c r="F296" i="6"/>
  <c r="G295" i="6"/>
  <c r="F295" i="6"/>
  <c r="G294" i="6"/>
  <c r="F294" i="6"/>
  <c r="G293" i="6"/>
  <c r="F293" i="6"/>
  <c r="G292" i="6"/>
  <c r="F292" i="6"/>
  <c r="G291" i="6"/>
  <c r="F291" i="6"/>
  <c r="E291" i="6"/>
  <c r="H291" i="6" s="1"/>
  <c r="G290" i="6"/>
  <c r="F290" i="6"/>
  <c r="E290" i="6"/>
  <c r="H290" i="6" s="1"/>
  <c r="G289" i="6"/>
  <c r="F289" i="6"/>
  <c r="G288" i="6"/>
  <c r="F288" i="6"/>
  <c r="G287" i="6"/>
  <c r="F287" i="6"/>
  <c r="E287" i="6"/>
  <c r="H287" i="6" s="1"/>
  <c r="G286" i="6"/>
  <c r="F286" i="6"/>
  <c r="E286" i="6"/>
  <c r="H286" i="6" s="1"/>
  <c r="G285" i="6"/>
  <c r="F285" i="6"/>
  <c r="E285" i="6"/>
  <c r="H285" i="6" s="1"/>
  <c r="G284" i="6"/>
  <c r="F284" i="6"/>
  <c r="G283" i="6"/>
  <c r="F283" i="6"/>
  <c r="G282" i="6"/>
  <c r="F282" i="6"/>
  <c r="G281" i="6"/>
  <c r="F281" i="6"/>
  <c r="G280" i="6"/>
  <c r="F280" i="6"/>
  <c r="E280" i="6"/>
  <c r="H280" i="6" s="1"/>
  <c r="G279" i="6"/>
  <c r="F279" i="6"/>
  <c r="E279" i="6"/>
  <c r="H279" i="6" s="1"/>
  <c r="G278" i="6"/>
  <c r="F278" i="6"/>
  <c r="E278" i="6"/>
  <c r="H278" i="6" s="1"/>
  <c r="G277" i="6"/>
  <c r="F277" i="6"/>
  <c r="G276" i="6"/>
  <c r="F276" i="6"/>
  <c r="G275" i="6"/>
  <c r="F275" i="6"/>
  <c r="E275" i="6"/>
  <c r="H275" i="6" s="1"/>
  <c r="G274" i="6"/>
  <c r="F274" i="6"/>
  <c r="E274" i="6"/>
  <c r="H274" i="6" s="1"/>
  <c r="G273" i="6"/>
  <c r="F273" i="6"/>
  <c r="E273" i="6"/>
  <c r="H273" i="6" s="1"/>
  <c r="G272" i="6"/>
  <c r="F272" i="6"/>
  <c r="E272" i="6"/>
  <c r="H272" i="6" s="1"/>
  <c r="G271" i="6"/>
  <c r="F271" i="6"/>
  <c r="E271" i="6"/>
  <c r="H271" i="6" s="1"/>
  <c r="G270" i="6"/>
  <c r="F270" i="6"/>
  <c r="G269" i="6"/>
  <c r="F269" i="6"/>
  <c r="E269" i="6"/>
  <c r="H269" i="6" s="1"/>
  <c r="G268" i="6"/>
  <c r="F268" i="6"/>
  <c r="G267" i="6"/>
  <c r="F267" i="6"/>
  <c r="E267" i="6"/>
  <c r="H267" i="6" s="1"/>
  <c r="G266" i="6"/>
  <c r="F266" i="6"/>
  <c r="G265" i="6"/>
  <c r="F265" i="6"/>
  <c r="G264" i="6"/>
  <c r="F264" i="6"/>
  <c r="G263" i="6"/>
  <c r="F263" i="6"/>
  <c r="E263" i="6"/>
  <c r="H263" i="6" s="1"/>
  <c r="G262" i="6"/>
  <c r="F262" i="6"/>
  <c r="E262" i="6"/>
  <c r="H262" i="6" s="1"/>
  <c r="G261" i="6"/>
  <c r="F261" i="6"/>
  <c r="E261" i="6"/>
  <c r="H261" i="6" s="1"/>
  <c r="G260" i="6"/>
  <c r="F260" i="6"/>
  <c r="E260" i="6"/>
  <c r="H260" i="6" s="1"/>
  <c r="G259" i="6"/>
  <c r="F259" i="6"/>
  <c r="G258" i="6"/>
  <c r="F258" i="6"/>
  <c r="E258" i="6"/>
  <c r="H258" i="6" s="1"/>
  <c r="G257" i="6"/>
  <c r="F257" i="6"/>
  <c r="E257" i="6"/>
  <c r="H257" i="6" s="1"/>
  <c r="G256" i="6"/>
  <c r="F256" i="6"/>
  <c r="G255" i="6"/>
  <c r="F255" i="6"/>
  <c r="G254" i="6"/>
  <c r="F254" i="6"/>
  <c r="G253" i="6"/>
  <c r="F253" i="6"/>
  <c r="G252" i="6"/>
  <c r="F252" i="6"/>
  <c r="E252" i="6"/>
  <c r="H252" i="6" s="1"/>
  <c r="G251" i="6"/>
  <c r="F251" i="6"/>
  <c r="E251" i="6"/>
  <c r="H251" i="6" s="1"/>
  <c r="G250" i="6"/>
  <c r="F250" i="6"/>
  <c r="G249" i="6"/>
  <c r="F249" i="6"/>
  <c r="G248" i="6"/>
  <c r="F248" i="6"/>
  <c r="E248" i="6"/>
  <c r="H248" i="6" s="1"/>
  <c r="G247" i="6"/>
  <c r="F247" i="6"/>
  <c r="G246" i="6"/>
  <c r="F246" i="6"/>
  <c r="E246" i="6"/>
  <c r="H246" i="6" s="1"/>
  <c r="G245" i="6"/>
  <c r="F245" i="6"/>
  <c r="E245" i="6"/>
  <c r="H245" i="6" s="1"/>
  <c r="G244" i="6"/>
  <c r="F244" i="6"/>
  <c r="G243" i="6"/>
  <c r="F243" i="6"/>
  <c r="E243" i="6"/>
  <c r="H243" i="6" s="1"/>
  <c r="G242" i="6"/>
  <c r="F242" i="6"/>
  <c r="E242" i="6"/>
  <c r="H242" i="6" s="1"/>
  <c r="G241" i="6"/>
  <c r="F241" i="6"/>
  <c r="E241" i="6"/>
  <c r="H241" i="6" s="1"/>
  <c r="G240" i="6"/>
  <c r="F240" i="6"/>
  <c r="E240" i="6"/>
  <c r="H240" i="6" s="1"/>
  <c r="G239" i="6"/>
  <c r="F239" i="6"/>
  <c r="G238" i="6"/>
  <c r="F238" i="6"/>
  <c r="G237" i="6"/>
  <c r="F237" i="6"/>
  <c r="G236" i="6"/>
  <c r="F236" i="6"/>
  <c r="E236" i="6"/>
  <c r="H236" i="6" s="1"/>
  <c r="G235" i="6"/>
  <c r="F235" i="6"/>
  <c r="E235" i="6"/>
  <c r="H235" i="6" s="1"/>
  <c r="G234" i="6"/>
  <c r="F234" i="6"/>
  <c r="G233" i="6"/>
  <c r="F233" i="6"/>
  <c r="G232" i="6"/>
  <c r="F232" i="6"/>
  <c r="E232" i="6"/>
  <c r="H232" i="6" s="1"/>
  <c r="G231" i="6"/>
  <c r="F231" i="6"/>
  <c r="G230" i="6"/>
  <c r="F230" i="6"/>
  <c r="E230" i="6"/>
  <c r="H230" i="6" s="1"/>
  <c r="G229" i="6"/>
  <c r="F229" i="6"/>
  <c r="E229" i="6"/>
  <c r="H229" i="6" s="1"/>
  <c r="G228" i="6"/>
  <c r="F228" i="6"/>
  <c r="G227" i="6"/>
  <c r="F227" i="6"/>
  <c r="G226" i="6"/>
  <c r="F226" i="6"/>
  <c r="E226" i="6"/>
  <c r="H226" i="6" s="1"/>
  <c r="G225" i="6"/>
  <c r="F225" i="6"/>
  <c r="E225" i="6"/>
  <c r="H225" i="6" s="1"/>
  <c r="G224" i="6"/>
  <c r="F224" i="6"/>
  <c r="G223" i="6"/>
  <c r="F223" i="6"/>
  <c r="E223" i="6"/>
  <c r="H223" i="6" s="1"/>
  <c r="G222" i="6"/>
  <c r="F222" i="6"/>
  <c r="E222" i="6"/>
  <c r="H222" i="6" s="1"/>
  <c r="G221" i="6"/>
  <c r="F221" i="6"/>
  <c r="G220" i="6"/>
  <c r="F220" i="6"/>
  <c r="G219" i="6"/>
  <c r="F219" i="6"/>
  <c r="G218" i="6"/>
  <c r="F218" i="6"/>
  <c r="G217" i="6"/>
  <c r="F217" i="6"/>
  <c r="G216" i="6"/>
  <c r="F216" i="6"/>
  <c r="G215" i="6"/>
  <c r="F215" i="6"/>
  <c r="G214" i="6"/>
  <c r="F214" i="6"/>
  <c r="G213" i="6"/>
  <c r="F213" i="6"/>
  <c r="E213" i="6"/>
  <c r="H213" i="6" s="1"/>
  <c r="G212" i="6"/>
  <c r="F212" i="6"/>
  <c r="G211" i="6"/>
  <c r="F211" i="6"/>
  <c r="G210" i="6"/>
  <c r="F210" i="6"/>
  <c r="G209" i="6"/>
  <c r="F209" i="6"/>
  <c r="G208" i="6"/>
  <c r="F208" i="6"/>
  <c r="G207" i="6"/>
  <c r="F207" i="6"/>
  <c r="G206" i="6"/>
  <c r="F206" i="6"/>
  <c r="E206" i="6"/>
  <c r="H206" i="6" s="1"/>
  <c r="G205" i="6"/>
  <c r="F205" i="6"/>
  <c r="G204" i="6"/>
  <c r="F204" i="6"/>
  <c r="G203" i="6"/>
  <c r="F203" i="6"/>
  <c r="E203" i="6"/>
  <c r="H203" i="6" s="1"/>
  <c r="G202" i="6"/>
  <c r="F202" i="6"/>
  <c r="G201" i="6"/>
  <c r="F201" i="6"/>
  <c r="E201" i="6"/>
  <c r="H201" i="6" s="1"/>
  <c r="G200" i="6"/>
  <c r="F200" i="6"/>
  <c r="G199" i="6"/>
  <c r="F199" i="6"/>
  <c r="G198" i="6"/>
  <c r="F198" i="6"/>
  <c r="G197" i="6"/>
  <c r="F197" i="6"/>
  <c r="G196" i="6"/>
  <c r="F196" i="6"/>
  <c r="G195" i="6"/>
  <c r="F195" i="6"/>
  <c r="E195" i="6"/>
  <c r="H195" i="6" s="1"/>
  <c r="G194" i="6"/>
  <c r="F194" i="6"/>
  <c r="G193" i="6"/>
  <c r="F193" i="6"/>
  <c r="G192" i="6"/>
  <c r="F192" i="6"/>
  <c r="G191" i="6"/>
  <c r="F191" i="6"/>
  <c r="G190" i="6"/>
  <c r="F190" i="6"/>
  <c r="G189" i="6"/>
  <c r="F189" i="6"/>
  <c r="G188" i="6"/>
  <c r="F188" i="6"/>
  <c r="E188" i="6"/>
  <c r="H188" i="6" s="1"/>
  <c r="G187" i="6"/>
  <c r="F187" i="6"/>
  <c r="G186" i="6"/>
  <c r="F186" i="6"/>
  <c r="G185" i="6"/>
  <c r="F185" i="6"/>
  <c r="G184" i="6"/>
  <c r="F184" i="6"/>
  <c r="G183" i="6"/>
  <c r="F183" i="6"/>
  <c r="E183" i="6"/>
  <c r="H183" i="6" s="1"/>
  <c r="G182" i="6"/>
  <c r="F182" i="6"/>
  <c r="G181" i="6"/>
  <c r="F181" i="6"/>
  <c r="E181" i="6"/>
  <c r="H181" i="6" s="1"/>
  <c r="G180" i="6"/>
  <c r="F180" i="6"/>
  <c r="G179" i="6"/>
  <c r="F179" i="6"/>
  <c r="G178" i="6"/>
  <c r="F178" i="6"/>
  <c r="F177" i="6"/>
  <c r="D177" i="6"/>
  <c r="C177" i="6"/>
  <c r="E350" i="6" s="1"/>
  <c r="H350" i="6" s="1"/>
  <c r="H171" i="6"/>
  <c r="G171" i="6"/>
  <c r="F171" i="6"/>
  <c r="E171" i="6"/>
  <c r="H170" i="6"/>
  <c r="G170" i="6"/>
  <c r="E170" i="6"/>
  <c r="H169" i="6"/>
  <c r="G169" i="6"/>
  <c r="F169" i="6"/>
  <c r="E169" i="6"/>
  <c r="H168" i="6"/>
  <c r="G168" i="6"/>
  <c r="E168" i="6"/>
  <c r="H167" i="6"/>
  <c r="G167" i="6"/>
  <c r="F167" i="6"/>
  <c r="E167" i="6"/>
  <c r="H166" i="6"/>
  <c r="G166" i="6"/>
  <c r="F166" i="6"/>
  <c r="E166" i="6"/>
  <c r="H165" i="6"/>
  <c r="G165" i="6"/>
  <c r="E165" i="6"/>
  <c r="H164" i="6"/>
  <c r="G164" i="6"/>
  <c r="E164" i="6"/>
  <c r="H163" i="6"/>
  <c r="G163" i="6"/>
  <c r="E163" i="6"/>
  <c r="H162" i="6"/>
  <c r="G162" i="6"/>
  <c r="F162" i="6"/>
  <c r="E162" i="6"/>
  <c r="H161" i="6"/>
  <c r="G161" i="6"/>
  <c r="E161" i="6"/>
  <c r="H160" i="6"/>
  <c r="G160" i="6"/>
  <c r="E160" i="6"/>
  <c r="H159" i="6"/>
  <c r="G159" i="6"/>
  <c r="E159" i="6"/>
  <c r="H158" i="6"/>
  <c r="G158" i="6"/>
  <c r="E158" i="6"/>
  <c r="H157" i="6"/>
  <c r="G157" i="6"/>
  <c r="E157" i="6"/>
  <c r="H156" i="6"/>
  <c r="G156" i="6"/>
  <c r="E156" i="6"/>
  <c r="H155" i="6"/>
  <c r="G155" i="6"/>
  <c r="F155" i="6"/>
  <c r="E155" i="6"/>
  <c r="H154" i="6"/>
  <c r="G154" i="6"/>
  <c r="F154" i="6"/>
  <c r="E154" i="6"/>
  <c r="H153" i="6"/>
  <c r="G153" i="6"/>
  <c r="F153" i="6"/>
  <c r="E153" i="6"/>
  <c r="H152" i="6"/>
  <c r="G152" i="6"/>
  <c r="E152" i="6"/>
  <c r="H151" i="6"/>
  <c r="G151" i="6"/>
  <c r="F151" i="6"/>
  <c r="E151" i="6"/>
  <c r="H150" i="6"/>
  <c r="G150" i="6"/>
  <c r="E150" i="6"/>
  <c r="H149" i="6"/>
  <c r="G149" i="6"/>
  <c r="E149" i="6"/>
  <c r="H148" i="6"/>
  <c r="G148" i="6"/>
  <c r="F148" i="6"/>
  <c r="E148" i="6"/>
  <c r="H147" i="6"/>
  <c r="G147" i="6"/>
  <c r="E147" i="6"/>
  <c r="H146" i="6"/>
  <c r="G146" i="6"/>
  <c r="E146" i="6"/>
  <c r="H145" i="6"/>
  <c r="G145" i="6"/>
  <c r="E145" i="6"/>
  <c r="H144" i="6"/>
  <c r="G144" i="6"/>
  <c r="F144" i="6"/>
  <c r="E144" i="6"/>
  <c r="H143" i="6"/>
  <c r="G143" i="6"/>
  <c r="E143" i="6"/>
  <c r="H142" i="6"/>
  <c r="G142" i="6"/>
  <c r="F142" i="6"/>
  <c r="E142" i="6"/>
  <c r="H141" i="6"/>
  <c r="G141" i="6"/>
  <c r="E141" i="6"/>
  <c r="H140" i="6"/>
  <c r="G140" i="6"/>
  <c r="E140" i="6"/>
  <c r="H139" i="6"/>
  <c r="G139" i="6"/>
  <c r="F139" i="6"/>
  <c r="E139" i="6"/>
  <c r="H138" i="6"/>
  <c r="G138" i="6"/>
  <c r="E138" i="6"/>
  <c r="H137" i="6"/>
  <c r="G137" i="6"/>
  <c r="E137" i="6"/>
  <c r="H136" i="6"/>
  <c r="G136" i="6"/>
  <c r="E136" i="6"/>
  <c r="H135" i="6"/>
  <c r="G135" i="6"/>
  <c r="E135" i="6"/>
  <c r="H134" i="6"/>
  <c r="G134" i="6"/>
  <c r="F134" i="6"/>
  <c r="E134" i="6"/>
  <c r="H133" i="6"/>
  <c r="G133" i="6"/>
  <c r="E133" i="6"/>
  <c r="H132" i="6"/>
  <c r="G132" i="6"/>
  <c r="E132" i="6"/>
  <c r="H131" i="6"/>
  <c r="G131" i="6"/>
  <c r="F131" i="6"/>
  <c r="E131" i="6"/>
  <c r="H130" i="6"/>
  <c r="G130" i="6"/>
  <c r="E130" i="6"/>
  <c r="H129" i="6"/>
  <c r="G129" i="6"/>
  <c r="E129" i="6"/>
  <c r="H128" i="6"/>
  <c r="G128" i="6"/>
  <c r="E128" i="6"/>
  <c r="H127" i="6"/>
  <c r="G127" i="6"/>
  <c r="E127" i="6"/>
  <c r="H126" i="6"/>
  <c r="G126" i="6"/>
  <c r="E126" i="6"/>
  <c r="H125" i="6"/>
  <c r="G125" i="6"/>
  <c r="E125" i="6"/>
  <c r="H124" i="6"/>
  <c r="G124" i="6"/>
  <c r="E124" i="6"/>
  <c r="H123" i="6"/>
  <c r="G123" i="6"/>
  <c r="E123" i="6"/>
  <c r="H122" i="6"/>
  <c r="G122" i="6"/>
  <c r="F122" i="6"/>
  <c r="E122" i="6"/>
  <c r="H121" i="6"/>
  <c r="G121" i="6"/>
  <c r="E121" i="6"/>
  <c r="H120" i="6"/>
  <c r="G120" i="6"/>
  <c r="E120" i="6"/>
  <c r="H119" i="6"/>
  <c r="G119" i="6"/>
  <c r="E119" i="6"/>
  <c r="H118" i="6"/>
  <c r="G118" i="6"/>
  <c r="E118" i="6"/>
  <c r="H117" i="6"/>
  <c r="G117" i="6"/>
  <c r="E117" i="6"/>
  <c r="H116" i="6"/>
  <c r="G116" i="6"/>
  <c r="E116" i="6"/>
  <c r="H115" i="6"/>
  <c r="G115" i="6"/>
  <c r="E115" i="6"/>
  <c r="H114" i="6"/>
  <c r="G114" i="6"/>
  <c r="E114" i="6"/>
  <c r="H113" i="6"/>
  <c r="G113" i="6"/>
  <c r="E113" i="6"/>
  <c r="H112" i="6"/>
  <c r="G112" i="6"/>
  <c r="E112" i="6"/>
  <c r="H111" i="6"/>
  <c r="G111" i="6"/>
  <c r="E111" i="6"/>
  <c r="H110" i="6"/>
  <c r="G110" i="6"/>
  <c r="E110" i="6"/>
  <c r="H109" i="6"/>
  <c r="G109" i="6"/>
  <c r="E109" i="6"/>
  <c r="H108" i="6"/>
  <c r="G108" i="6"/>
  <c r="E108" i="6"/>
  <c r="H107" i="6"/>
  <c r="G107" i="6"/>
  <c r="E107" i="6"/>
  <c r="H106" i="6"/>
  <c r="G106" i="6"/>
  <c r="E106" i="6"/>
  <c r="H105" i="6"/>
  <c r="G105" i="6"/>
  <c r="E105" i="6"/>
  <c r="H104" i="6"/>
  <c r="G104" i="6"/>
  <c r="F104" i="6"/>
  <c r="E104" i="6"/>
  <c r="H103" i="6"/>
  <c r="G103" i="6"/>
  <c r="E103" i="6"/>
  <c r="H102" i="6"/>
  <c r="G102" i="6"/>
  <c r="E102" i="6"/>
  <c r="H101" i="6"/>
  <c r="G101" i="6"/>
  <c r="F101" i="6"/>
  <c r="E101" i="6"/>
  <c r="H100" i="6"/>
  <c r="G100" i="6"/>
  <c r="E100" i="6"/>
  <c r="H99" i="6"/>
  <c r="G99" i="6"/>
  <c r="E99" i="6"/>
  <c r="H98" i="6"/>
  <c r="G98" i="6"/>
  <c r="E98" i="6"/>
  <c r="H97" i="6"/>
  <c r="G97" i="6"/>
  <c r="E97" i="6"/>
  <c r="H96" i="6"/>
  <c r="G96" i="6"/>
  <c r="E96" i="6"/>
  <c r="H95" i="6"/>
  <c r="G95" i="6"/>
  <c r="E95" i="6"/>
  <c r="H94" i="6"/>
  <c r="G94" i="6"/>
  <c r="E94" i="6"/>
  <c r="H93" i="6"/>
  <c r="G93" i="6"/>
  <c r="F93" i="6"/>
  <c r="E93" i="6"/>
  <c r="H92" i="6"/>
  <c r="G92" i="6"/>
  <c r="E92" i="6"/>
  <c r="H91" i="6"/>
  <c r="G91" i="6"/>
  <c r="E91" i="6"/>
  <c r="H90" i="6"/>
  <c r="G90" i="6"/>
  <c r="E90" i="6"/>
  <c r="H89" i="6"/>
  <c r="G89" i="6"/>
  <c r="E89" i="6"/>
  <c r="H88" i="6"/>
  <c r="G88" i="6"/>
  <c r="F88" i="6"/>
  <c r="E88" i="6"/>
  <c r="H87" i="6"/>
  <c r="G87" i="6"/>
  <c r="E87" i="6"/>
  <c r="H86" i="6"/>
  <c r="G86" i="6"/>
  <c r="E86" i="6"/>
  <c r="H85" i="6"/>
  <c r="G85" i="6"/>
  <c r="F85" i="6"/>
  <c r="E85" i="6"/>
  <c r="H84" i="6"/>
  <c r="G84" i="6"/>
  <c r="F84" i="6"/>
  <c r="E84" i="6"/>
  <c r="H83" i="6"/>
  <c r="G83" i="6"/>
  <c r="E83" i="6"/>
  <c r="H82" i="6"/>
  <c r="G82" i="6"/>
  <c r="E82" i="6"/>
  <c r="H81" i="6"/>
  <c r="G81" i="6"/>
  <c r="E81" i="6"/>
  <c r="H80" i="6"/>
  <c r="G80" i="6"/>
  <c r="E80" i="6"/>
  <c r="H79" i="6"/>
  <c r="G79" i="6"/>
  <c r="E79" i="6"/>
  <c r="H78" i="6"/>
  <c r="G78" i="6"/>
  <c r="E78" i="6"/>
  <c r="H77" i="6"/>
  <c r="G77" i="6"/>
  <c r="E77" i="6"/>
  <c r="E76" i="6"/>
  <c r="D76" i="6"/>
  <c r="C76" i="6"/>
  <c r="G70" i="6"/>
  <c r="F70" i="6"/>
  <c r="E70" i="6"/>
  <c r="H70" i="6" s="1"/>
  <c r="G69" i="6"/>
  <c r="F69" i="6"/>
  <c r="G68" i="6"/>
  <c r="F68" i="6"/>
  <c r="G67" i="6"/>
  <c r="F67" i="6"/>
  <c r="E67" i="6"/>
  <c r="H67" i="6" s="1"/>
  <c r="G66" i="6"/>
  <c r="F66" i="6"/>
  <c r="E66" i="6"/>
  <c r="H66" i="6" s="1"/>
  <c r="G65" i="6"/>
  <c r="F65" i="6"/>
  <c r="G64" i="6"/>
  <c r="F64" i="6"/>
  <c r="G63" i="6"/>
  <c r="F63" i="6"/>
  <c r="E63" i="6"/>
  <c r="H63" i="6" s="1"/>
  <c r="G62" i="6"/>
  <c r="F62" i="6"/>
  <c r="E62" i="6"/>
  <c r="H62" i="6" s="1"/>
  <c r="G61" i="6"/>
  <c r="F61" i="6"/>
  <c r="E61" i="6"/>
  <c r="H61" i="6" s="1"/>
  <c r="G60" i="6"/>
  <c r="F60" i="6"/>
  <c r="E60" i="6"/>
  <c r="H60" i="6" s="1"/>
  <c r="G59" i="6"/>
  <c r="F59" i="6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G54" i="6"/>
  <c r="F54" i="6"/>
  <c r="G53" i="6"/>
  <c r="F53" i="6"/>
  <c r="G52" i="6"/>
  <c r="F52" i="6"/>
  <c r="E52" i="6"/>
  <c r="H52" i="6" s="1"/>
  <c r="G51" i="6"/>
  <c r="F51" i="6"/>
  <c r="G50" i="6"/>
  <c r="F50" i="6"/>
  <c r="G49" i="6"/>
  <c r="F49" i="6"/>
  <c r="G48" i="6"/>
  <c r="F48" i="6"/>
  <c r="G47" i="6"/>
  <c r="F47" i="6"/>
  <c r="E47" i="6"/>
  <c r="H47" i="6" s="1"/>
  <c r="G46" i="6"/>
  <c r="F46" i="6"/>
  <c r="E46" i="6"/>
  <c r="H46" i="6" s="1"/>
  <c r="G45" i="6"/>
  <c r="F45" i="6"/>
  <c r="G44" i="6"/>
  <c r="F44" i="6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G39" i="6"/>
  <c r="F39" i="6"/>
  <c r="G38" i="6"/>
  <c r="F38" i="6"/>
  <c r="G37" i="6"/>
  <c r="F37" i="6"/>
  <c r="E37" i="6"/>
  <c r="H37" i="6" s="1"/>
  <c r="G36" i="6"/>
  <c r="F36" i="6"/>
  <c r="G35" i="6"/>
  <c r="F35" i="6"/>
  <c r="E35" i="6"/>
  <c r="H35" i="6" s="1"/>
  <c r="G34" i="6"/>
  <c r="F34" i="6"/>
  <c r="E34" i="6"/>
  <c r="H34" i="6" s="1"/>
  <c r="G33" i="6"/>
  <c r="F33" i="6"/>
  <c r="E33" i="6"/>
  <c r="H33" i="6" s="1"/>
  <c r="G32" i="6"/>
  <c r="F32" i="6"/>
  <c r="G31" i="6"/>
  <c r="F31" i="6"/>
  <c r="E31" i="6"/>
  <c r="H31" i="6" s="1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E24" i="6"/>
  <c r="H24" i="6" s="1"/>
  <c r="G23" i="6"/>
  <c r="F23" i="6"/>
  <c r="G22" i="6"/>
  <c r="F22" i="6"/>
  <c r="G21" i="6"/>
  <c r="F21" i="6"/>
  <c r="E21" i="6"/>
  <c r="H21" i="6" s="1"/>
  <c r="G20" i="6"/>
  <c r="F20" i="6"/>
  <c r="E20" i="6"/>
  <c r="H20" i="6" s="1"/>
  <c r="F19" i="6"/>
  <c r="D19" i="6"/>
  <c r="C19" i="6"/>
  <c r="E69" i="6" s="1"/>
  <c r="H69" i="6" s="1"/>
  <c r="D13" i="6"/>
  <c r="C13" i="6"/>
  <c r="C12" i="6"/>
  <c r="E12" i="6" s="1"/>
  <c r="D11" i="6"/>
  <c r="C10" i="6"/>
  <c r="E10" i="6" s="1"/>
  <c r="D9" i="6"/>
  <c r="C8" i="6"/>
  <c r="E13" i="6" s="1"/>
  <c r="H618" i="5"/>
  <c r="G618" i="5"/>
  <c r="E618" i="5"/>
  <c r="H617" i="5"/>
  <c r="G617" i="5"/>
  <c r="E617" i="5"/>
  <c r="H616" i="5"/>
  <c r="G616" i="5"/>
  <c r="F616" i="5"/>
  <c r="E616" i="5"/>
  <c r="H615" i="5"/>
  <c r="G615" i="5"/>
  <c r="F615" i="5"/>
  <c r="E615" i="5"/>
  <c r="H614" i="5"/>
  <c r="G614" i="5"/>
  <c r="E614" i="5"/>
  <c r="H613" i="5"/>
  <c r="G613" i="5"/>
  <c r="F613" i="5"/>
  <c r="E613" i="5"/>
  <c r="H612" i="5"/>
  <c r="G612" i="5"/>
  <c r="E612" i="5"/>
  <c r="H611" i="5"/>
  <c r="G611" i="5"/>
  <c r="E611" i="5"/>
  <c r="H610" i="5"/>
  <c r="G610" i="5"/>
  <c r="E610" i="5"/>
  <c r="H609" i="5"/>
  <c r="G609" i="5"/>
  <c r="E609" i="5"/>
  <c r="H608" i="5"/>
  <c r="G608" i="5"/>
  <c r="E608" i="5"/>
  <c r="H607" i="5"/>
  <c r="G607" i="5"/>
  <c r="E607" i="5"/>
  <c r="H606" i="5"/>
  <c r="G606" i="5"/>
  <c r="E606" i="5"/>
  <c r="H605" i="5"/>
  <c r="G605" i="5"/>
  <c r="F605" i="5"/>
  <c r="E605" i="5"/>
  <c r="H604" i="5"/>
  <c r="G604" i="5"/>
  <c r="E604" i="5"/>
  <c r="H603" i="5"/>
  <c r="G603" i="5"/>
  <c r="F603" i="5"/>
  <c r="E603" i="5"/>
  <c r="H602" i="5"/>
  <c r="G602" i="5"/>
  <c r="E602" i="5"/>
  <c r="H601" i="5"/>
  <c r="G601" i="5"/>
  <c r="E601" i="5"/>
  <c r="H600" i="5"/>
  <c r="G600" i="5"/>
  <c r="F600" i="5"/>
  <c r="E600" i="5"/>
  <c r="H599" i="5"/>
  <c r="G599" i="5"/>
  <c r="E599" i="5"/>
  <c r="H598" i="5"/>
  <c r="G598" i="5"/>
  <c r="E598" i="5"/>
  <c r="H597" i="5"/>
  <c r="G597" i="5"/>
  <c r="E597" i="5"/>
  <c r="H596" i="5"/>
  <c r="G596" i="5"/>
  <c r="E596" i="5"/>
  <c r="H595" i="5"/>
  <c r="G595" i="5"/>
  <c r="E595" i="5"/>
  <c r="H594" i="5"/>
  <c r="G594" i="5"/>
  <c r="E594" i="5"/>
  <c r="H593" i="5"/>
  <c r="G593" i="5"/>
  <c r="E593" i="5"/>
  <c r="H592" i="5"/>
  <c r="G592" i="5"/>
  <c r="E592" i="5"/>
  <c r="H591" i="5"/>
  <c r="E591" i="5"/>
  <c r="D591" i="5"/>
  <c r="C591" i="5"/>
  <c r="G591" i="5" s="1"/>
  <c r="G585" i="5"/>
  <c r="F585" i="5"/>
  <c r="E585" i="5"/>
  <c r="H585" i="5" s="1"/>
  <c r="G584" i="5"/>
  <c r="F584" i="5"/>
  <c r="E584" i="5"/>
  <c r="H584" i="5" s="1"/>
  <c r="G583" i="5"/>
  <c r="F583" i="5"/>
  <c r="E583" i="5"/>
  <c r="H583" i="5" s="1"/>
  <c r="G582" i="5"/>
  <c r="F582" i="5"/>
  <c r="E582" i="5"/>
  <c r="H582" i="5" s="1"/>
  <c r="G581" i="5"/>
  <c r="F581" i="5"/>
  <c r="E581" i="5"/>
  <c r="H581" i="5" s="1"/>
  <c r="G580" i="5"/>
  <c r="F580" i="5"/>
  <c r="E580" i="5"/>
  <c r="H580" i="5" s="1"/>
  <c r="G579" i="5"/>
  <c r="F579" i="5"/>
  <c r="G578" i="5"/>
  <c r="F578" i="5"/>
  <c r="G577" i="5"/>
  <c r="F577" i="5"/>
  <c r="G576" i="5"/>
  <c r="F576" i="5"/>
  <c r="E576" i="5"/>
  <c r="H576" i="5" s="1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F572" i="5"/>
  <c r="G571" i="5"/>
  <c r="F571" i="5"/>
  <c r="G570" i="5"/>
  <c r="F570" i="5"/>
  <c r="G569" i="5"/>
  <c r="F569" i="5"/>
  <c r="G568" i="5"/>
  <c r="F568" i="5"/>
  <c r="E568" i="5"/>
  <c r="H568" i="5" s="1"/>
  <c r="G567" i="5"/>
  <c r="F567" i="5"/>
  <c r="E567" i="5"/>
  <c r="H567" i="5" s="1"/>
  <c r="G566" i="5"/>
  <c r="F566" i="5"/>
  <c r="E566" i="5"/>
  <c r="H566" i="5" s="1"/>
  <c r="G565" i="5"/>
  <c r="F565" i="5"/>
  <c r="E565" i="5"/>
  <c r="H565" i="5" s="1"/>
  <c r="G564" i="5"/>
  <c r="F564" i="5"/>
  <c r="G563" i="5"/>
  <c r="F563" i="5"/>
  <c r="E563" i="5"/>
  <c r="H563" i="5" s="1"/>
  <c r="G562" i="5"/>
  <c r="F562" i="5"/>
  <c r="E562" i="5"/>
  <c r="H562" i="5" s="1"/>
  <c r="G561" i="5"/>
  <c r="F561" i="5"/>
  <c r="G560" i="5"/>
  <c r="F560" i="5"/>
  <c r="E560" i="5"/>
  <c r="H560" i="5" s="1"/>
  <c r="G559" i="5"/>
  <c r="F559" i="5"/>
  <c r="G558" i="5"/>
  <c r="F558" i="5"/>
  <c r="E558" i="5"/>
  <c r="H558" i="5" s="1"/>
  <c r="G557" i="5"/>
  <c r="F557" i="5"/>
  <c r="E557" i="5"/>
  <c r="H557" i="5" s="1"/>
  <c r="G556" i="5"/>
  <c r="F556" i="5"/>
  <c r="G555" i="5"/>
  <c r="F555" i="5"/>
  <c r="E555" i="5"/>
  <c r="H555" i="5" s="1"/>
  <c r="G554" i="5"/>
  <c r="F554" i="5"/>
  <c r="E554" i="5"/>
  <c r="H554" i="5" s="1"/>
  <c r="G553" i="5"/>
  <c r="F553" i="5"/>
  <c r="G552" i="5"/>
  <c r="F552" i="5"/>
  <c r="E552" i="5"/>
  <c r="H552" i="5" s="1"/>
  <c r="G551" i="5"/>
  <c r="F551" i="5"/>
  <c r="G550" i="5"/>
  <c r="F550" i="5"/>
  <c r="E550" i="5"/>
  <c r="H550" i="5" s="1"/>
  <c r="G549" i="5"/>
  <c r="F549" i="5"/>
  <c r="G548" i="5"/>
  <c r="F548" i="5"/>
  <c r="G547" i="5"/>
  <c r="F547" i="5"/>
  <c r="G546" i="5"/>
  <c r="F546" i="5"/>
  <c r="E546" i="5"/>
  <c r="H546" i="5" s="1"/>
  <c r="G545" i="5"/>
  <c r="F545" i="5"/>
  <c r="G544" i="5"/>
  <c r="F544" i="5"/>
  <c r="E544" i="5"/>
  <c r="H544" i="5" s="1"/>
  <c r="G543" i="5"/>
  <c r="F543" i="5"/>
  <c r="E543" i="5"/>
  <c r="H543" i="5" s="1"/>
  <c r="G542" i="5"/>
  <c r="F542" i="5"/>
  <c r="G541" i="5"/>
  <c r="F541" i="5"/>
  <c r="E541" i="5"/>
  <c r="H541" i="5" s="1"/>
  <c r="G540" i="5"/>
  <c r="F540" i="5"/>
  <c r="E540" i="5"/>
  <c r="H540" i="5" s="1"/>
  <c r="G539" i="5"/>
  <c r="F539" i="5"/>
  <c r="G538" i="5"/>
  <c r="F538" i="5"/>
  <c r="E538" i="5"/>
  <c r="H538" i="5" s="1"/>
  <c r="G537" i="5"/>
  <c r="F537" i="5"/>
  <c r="E537" i="5"/>
  <c r="H537" i="5" s="1"/>
  <c r="G536" i="5"/>
  <c r="F536" i="5"/>
  <c r="E536" i="5"/>
  <c r="H536" i="5" s="1"/>
  <c r="G535" i="5"/>
  <c r="F535" i="5"/>
  <c r="E535" i="5"/>
  <c r="H535" i="5" s="1"/>
  <c r="G534" i="5"/>
  <c r="F534" i="5"/>
  <c r="G533" i="5"/>
  <c r="F533" i="5"/>
  <c r="E533" i="5"/>
  <c r="H533" i="5" s="1"/>
  <c r="G532" i="5"/>
  <c r="F532" i="5"/>
  <c r="E532" i="5"/>
  <c r="H532" i="5" s="1"/>
  <c r="G531" i="5"/>
  <c r="F531" i="5"/>
  <c r="G530" i="5"/>
  <c r="F530" i="5"/>
  <c r="E530" i="5"/>
  <c r="H530" i="5" s="1"/>
  <c r="G529" i="5"/>
  <c r="F529" i="5"/>
  <c r="E529" i="5"/>
  <c r="H529" i="5" s="1"/>
  <c r="G528" i="5"/>
  <c r="F528" i="5"/>
  <c r="E528" i="5"/>
  <c r="H528" i="5" s="1"/>
  <c r="G527" i="5"/>
  <c r="F527" i="5"/>
  <c r="G526" i="5"/>
  <c r="F526" i="5"/>
  <c r="G525" i="5"/>
  <c r="F525" i="5"/>
  <c r="E525" i="5"/>
  <c r="H525" i="5" s="1"/>
  <c r="G524" i="5"/>
  <c r="F524" i="5"/>
  <c r="E524" i="5"/>
  <c r="H524" i="5" s="1"/>
  <c r="G523" i="5"/>
  <c r="F523" i="5"/>
  <c r="E523" i="5"/>
  <c r="H523" i="5" s="1"/>
  <c r="G522" i="5"/>
  <c r="F522" i="5"/>
  <c r="E522" i="5"/>
  <c r="H522" i="5" s="1"/>
  <c r="G521" i="5"/>
  <c r="F521" i="5"/>
  <c r="E521" i="5"/>
  <c r="H521" i="5" s="1"/>
  <c r="G520" i="5"/>
  <c r="F520" i="5"/>
  <c r="G519" i="5"/>
  <c r="F519" i="5"/>
  <c r="E519" i="5"/>
  <c r="H519" i="5" s="1"/>
  <c r="G518" i="5"/>
  <c r="F518" i="5"/>
  <c r="E518" i="5"/>
  <c r="H518" i="5" s="1"/>
  <c r="G517" i="5"/>
  <c r="F517" i="5"/>
  <c r="E517" i="5"/>
  <c r="H517" i="5" s="1"/>
  <c r="G516" i="5"/>
  <c r="F516" i="5"/>
  <c r="E516" i="5"/>
  <c r="H516" i="5" s="1"/>
  <c r="G515" i="5"/>
  <c r="F515" i="5"/>
  <c r="E515" i="5"/>
  <c r="H515" i="5" s="1"/>
  <c r="G514" i="5"/>
  <c r="F514" i="5"/>
  <c r="E514" i="5"/>
  <c r="H514" i="5" s="1"/>
  <c r="G513" i="5"/>
  <c r="F513" i="5"/>
  <c r="E513" i="5"/>
  <c r="H513" i="5" s="1"/>
  <c r="G512" i="5"/>
  <c r="F512" i="5"/>
  <c r="E512" i="5"/>
  <c r="H512" i="5" s="1"/>
  <c r="G511" i="5"/>
  <c r="F511" i="5"/>
  <c r="E511" i="5"/>
  <c r="H511" i="5" s="1"/>
  <c r="G510" i="5"/>
  <c r="F510" i="5"/>
  <c r="G509" i="5"/>
  <c r="F509" i="5"/>
  <c r="E509" i="5"/>
  <c r="H509" i="5" s="1"/>
  <c r="G508" i="5"/>
  <c r="F508" i="5"/>
  <c r="G507" i="5"/>
  <c r="F507" i="5"/>
  <c r="G506" i="5"/>
  <c r="F506" i="5"/>
  <c r="E506" i="5"/>
  <c r="H506" i="5" s="1"/>
  <c r="G505" i="5"/>
  <c r="F505" i="5"/>
  <c r="G504" i="5"/>
  <c r="F504" i="5"/>
  <c r="E504" i="5"/>
  <c r="H504" i="5" s="1"/>
  <c r="G503" i="5"/>
  <c r="F503" i="5"/>
  <c r="E503" i="5"/>
  <c r="H503" i="5" s="1"/>
  <c r="G502" i="5"/>
  <c r="F502" i="5"/>
  <c r="G501" i="5"/>
  <c r="F501" i="5"/>
  <c r="E501" i="5"/>
  <c r="H501" i="5" s="1"/>
  <c r="G500" i="5"/>
  <c r="F500" i="5"/>
  <c r="G499" i="5"/>
  <c r="F499" i="5"/>
  <c r="G498" i="5"/>
  <c r="F498" i="5"/>
  <c r="E498" i="5"/>
  <c r="H498" i="5" s="1"/>
  <c r="G497" i="5"/>
  <c r="F497" i="5"/>
  <c r="E497" i="5"/>
  <c r="H497" i="5" s="1"/>
  <c r="G496" i="5"/>
  <c r="F496" i="5"/>
  <c r="E496" i="5"/>
  <c r="H496" i="5" s="1"/>
  <c r="G495" i="5"/>
  <c r="F495" i="5"/>
  <c r="G494" i="5"/>
  <c r="F494" i="5"/>
  <c r="G493" i="5"/>
  <c r="F493" i="5"/>
  <c r="G492" i="5"/>
  <c r="F492" i="5"/>
  <c r="E492" i="5"/>
  <c r="H492" i="5" s="1"/>
  <c r="G491" i="5"/>
  <c r="F491" i="5"/>
  <c r="G490" i="5"/>
  <c r="F490" i="5"/>
  <c r="E490" i="5"/>
  <c r="H490" i="5" s="1"/>
  <c r="G489" i="5"/>
  <c r="F489" i="5"/>
  <c r="G488" i="5"/>
  <c r="F488" i="5"/>
  <c r="E488" i="5"/>
  <c r="H488" i="5" s="1"/>
  <c r="G487" i="5"/>
  <c r="F487" i="5"/>
  <c r="E487" i="5"/>
  <c r="H487" i="5" s="1"/>
  <c r="G486" i="5"/>
  <c r="F486" i="5"/>
  <c r="E486" i="5"/>
  <c r="H486" i="5" s="1"/>
  <c r="G485" i="5"/>
  <c r="F485" i="5"/>
  <c r="E485" i="5"/>
  <c r="H485" i="5" s="1"/>
  <c r="G484" i="5"/>
  <c r="F484" i="5"/>
  <c r="E484" i="5"/>
  <c r="H484" i="5" s="1"/>
  <c r="G483" i="5"/>
  <c r="F483" i="5"/>
  <c r="E483" i="5"/>
  <c r="H483" i="5" s="1"/>
  <c r="G482" i="5"/>
  <c r="F482" i="5"/>
  <c r="E482" i="5"/>
  <c r="H482" i="5" s="1"/>
  <c r="G481" i="5"/>
  <c r="F481" i="5"/>
  <c r="G480" i="5"/>
  <c r="F480" i="5"/>
  <c r="G479" i="5"/>
  <c r="F479" i="5"/>
  <c r="G478" i="5"/>
  <c r="F478" i="5"/>
  <c r="G477" i="5"/>
  <c r="F477" i="5"/>
  <c r="G476" i="5"/>
  <c r="F476" i="5"/>
  <c r="G475" i="5"/>
  <c r="F475" i="5"/>
  <c r="G474" i="5"/>
  <c r="F474" i="5"/>
  <c r="G473" i="5"/>
  <c r="F473" i="5"/>
  <c r="G472" i="5"/>
  <c r="F472" i="5"/>
  <c r="E472" i="5"/>
  <c r="H472" i="5" s="1"/>
  <c r="G471" i="5"/>
  <c r="F471" i="5"/>
  <c r="G470" i="5"/>
  <c r="F470" i="5"/>
  <c r="E470" i="5"/>
  <c r="H470" i="5" s="1"/>
  <c r="G469" i="5"/>
  <c r="F469" i="5"/>
  <c r="E469" i="5"/>
  <c r="H469" i="5" s="1"/>
  <c r="G468" i="5"/>
  <c r="F468" i="5"/>
  <c r="G467" i="5"/>
  <c r="F467" i="5"/>
  <c r="G466" i="5"/>
  <c r="F466" i="5"/>
  <c r="G465" i="5"/>
  <c r="F465" i="5"/>
  <c r="G464" i="5"/>
  <c r="F464" i="5"/>
  <c r="E464" i="5"/>
  <c r="H464" i="5" s="1"/>
  <c r="G463" i="5"/>
  <c r="F463" i="5"/>
  <c r="G462" i="5"/>
  <c r="F462" i="5"/>
  <c r="G461" i="5"/>
  <c r="F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F458" i="5"/>
  <c r="E458" i="5"/>
  <c r="H458" i="5" s="1"/>
  <c r="G457" i="5"/>
  <c r="F457" i="5"/>
  <c r="E457" i="5"/>
  <c r="H457" i="5" s="1"/>
  <c r="G456" i="5"/>
  <c r="F456" i="5"/>
  <c r="E456" i="5"/>
  <c r="H456" i="5" s="1"/>
  <c r="G455" i="5"/>
  <c r="F455" i="5"/>
  <c r="E455" i="5"/>
  <c r="H455" i="5" s="1"/>
  <c r="G454" i="5"/>
  <c r="F454" i="5"/>
  <c r="E454" i="5"/>
  <c r="H454" i="5" s="1"/>
  <c r="G453" i="5"/>
  <c r="F453" i="5"/>
  <c r="G452" i="5"/>
  <c r="F452" i="5"/>
  <c r="E452" i="5"/>
  <c r="H452" i="5" s="1"/>
  <c r="G451" i="5"/>
  <c r="F451" i="5"/>
  <c r="E451" i="5"/>
  <c r="H451" i="5" s="1"/>
  <c r="G450" i="5"/>
  <c r="F450" i="5"/>
  <c r="E450" i="5"/>
  <c r="H450" i="5" s="1"/>
  <c r="G449" i="5"/>
  <c r="F449" i="5"/>
  <c r="G448" i="5"/>
  <c r="F448" i="5"/>
  <c r="E448" i="5"/>
  <c r="H448" i="5" s="1"/>
  <c r="G447" i="5"/>
  <c r="F447" i="5"/>
  <c r="G446" i="5"/>
  <c r="F446" i="5"/>
  <c r="E446" i="5"/>
  <c r="H446" i="5" s="1"/>
  <c r="G445" i="5"/>
  <c r="F445" i="5"/>
  <c r="E445" i="5"/>
  <c r="H445" i="5" s="1"/>
  <c r="G444" i="5"/>
  <c r="F444" i="5"/>
  <c r="G443" i="5"/>
  <c r="F443" i="5"/>
  <c r="E443" i="5"/>
  <c r="H443" i="5" s="1"/>
  <c r="G442" i="5"/>
  <c r="F442" i="5"/>
  <c r="G441" i="5"/>
  <c r="F441" i="5"/>
  <c r="E441" i="5"/>
  <c r="H441" i="5" s="1"/>
  <c r="G440" i="5"/>
  <c r="F440" i="5"/>
  <c r="E440" i="5"/>
  <c r="H440" i="5" s="1"/>
  <c r="G439" i="5"/>
  <c r="F439" i="5"/>
  <c r="E439" i="5"/>
  <c r="H439" i="5" s="1"/>
  <c r="G438" i="5"/>
  <c r="F438" i="5"/>
  <c r="E438" i="5"/>
  <c r="H438" i="5" s="1"/>
  <c r="G437" i="5"/>
  <c r="F437" i="5"/>
  <c r="G436" i="5"/>
  <c r="F436" i="5"/>
  <c r="G435" i="5"/>
  <c r="F435" i="5"/>
  <c r="E435" i="5"/>
  <c r="H435" i="5" s="1"/>
  <c r="G434" i="5"/>
  <c r="F434" i="5"/>
  <c r="E434" i="5"/>
  <c r="H434" i="5" s="1"/>
  <c r="G433" i="5"/>
  <c r="F433" i="5"/>
  <c r="E433" i="5"/>
  <c r="H433" i="5" s="1"/>
  <c r="G432" i="5"/>
  <c r="F432" i="5"/>
  <c r="E432" i="5"/>
  <c r="H432" i="5" s="1"/>
  <c r="G431" i="5"/>
  <c r="F431" i="5"/>
  <c r="E431" i="5"/>
  <c r="H431" i="5" s="1"/>
  <c r="G430" i="5"/>
  <c r="F430" i="5"/>
  <c r="E430" i="5"/>
  <c r="H430" i="5" s="1"/>
  <c r="G429" i="5"/>
  <c r="F429" i="5"/>
  <c r="G428" i="5"/>
  <c r="F428" i="5"/>
  <c r="G427" i="5"/>
  <c r="F427" i="5"/>
  <c r="E427" i="5"/>
  <c r="H427" i="5" s="1"/>
  <c r="G426" i="5"/>
  <c r="F426" i="5"/>
  <c r="E426" i="5"/>
  <c r="H426" i="5" s="1"/>
  <c r="G425" i="5"/>
  <c r="F425" i="5"/>
  <c r="E425" i="5"/>
  <c r="H425" i="5" s="1"/>
  <c r="G424" i="5"/>
  <c r="F424" i="5"/>
  <c r="E424" i="5"/>
  <c r="H424" i="5" s="1"/>
  <c r="G423" i="5"/>
  <c r="F423" i="5"/>
  <c r="E423" i="5"/>
  <c r="H423" i="5" s="1"/>
  <c r="G422" i="5"/>
  <c r="F422" i="5"/>
  <c r="E422" i="5"/>
  <c r="H422" i="5" s="1"/>
  <c r="G421" i="5"/>
  <c r="F421" i="5"/>
  <c r="G420" i="5"/>
  <c r="F420" i="5"/>
  <c r="G419" i="5"/>
  <c r="F419" i="5"/>
  <c r="G418" i="5"/>
  <c r="F418" i="5"/>
  <c r="G417" i="5"/>
  <c r="F417" i="5"/>
  <c r="G416" i="5"/>
  <c r="F416" i="5"/>
  <c r="G415" i="5"/>
  <c r="F415" i="5"/>
  <c r="E415" i="5"/>
  <c r="H415" i="5" s="1"/>
  <c r="G414" i="5"/>
  <c r="F414" i="5"/>
  <c r="E414" i="5"/>
  <c r="H414" i="5" s="1"/>
  <c r="G413" i="5"/>
  <c r="F413" i="5"/>
  <c r="E413" i="5"/>
  <c r="H413" i="5" s="1"/>
  <c r="G412" i="5"/>
  <c r="F412" i="5"/>
  <c r="E412" i="5"/>
  <c r="H412" i="5" s="1"/>
  <c r="G411" i="5"/>
  <c r="F411" i="5"/>
  <c r="G410" i="5"/>
  <c r="F410" i="5"/>
  <c r="E410" i="5"/>
  <c r="H410" i="5" s="1"/>
  <c r="G409" i="5"/>
  <c r="F409" i="5"/>
  <c r="E409" i="5"/>
  <c r="H409" i="5" s="1"/>
  <c r="G408" i="5"/>
  <c r="F408" i="5"/>
  <c r="E408" i="5"/>
  <c r="H408" i="5" s="1"/>
  <c r="G407" i="5"/>
  <c r="F407" i="5"/>
  <c r="G406" i="5"/>
  <c r="F406" i="5"/>
  <c r="G405" i="5"/>
  <c r="F405" i="5"/>
  <c r="G404" i="5"/>
  <c r="F404" i="5"/>
  <c r="E404" i="5"/>
  <c r="H404" i="5" s="1"/>
  <c r="G403" i="5"/>
  <c r="F403" i="5"/>
  <c r="E403" i="5"/>
  <c r="H403" i="5" s="1"/>
  <c r="G402" i="5"/>
  <c r="F402" i="5"/>
  <c r="G401" i="5"/>
  <c r="F401" i="5"/>
  <c r="E401" i="5"/>
  <c r="H401" i="5" s="1"/>
  <c r="G400" i="5"/>
  <c r="F400" i="5"/>
  <c r="E400" i="5"/>
  <c r="H400" i="5" s="1"/>
  <c r="G399" i="5"/>
  <c r="F399" i="5"/>
  <c r="G398" i="5"/>
  <c r="F398" i="5"/>
  <c r="G397" i="5"/>
  <c r="F397" i="5"/>
  <c r="E397" i="5"/>
  <c r="H397" i="5" s="1"/>
  <c r="G396" i="5"/>
  <c r="F396" i="5"/>
  <c r="G395" i="5"/>
  <c r="F395" i="5"/>
  <c r="G394" i="5"/>
  <c r="F394" i="5"/>
  <c r="G393" i="5"/>
  <c r="F393" i="5"/>
  <c r="G392" i="5"/>
  <c r="F392" i="5"/>
  <c r="G391" i="5"/>
  <c r="F391" i="5"/>
  <c r="G390" i="5"/>
  <c r="F390" i="5"/>
  <c r="G389" i="5"/>
  <c r="F389" i="5"/>
  <c r="G388" i="5"/>
  <c r="F388" i="5"/>
  <c r="E388" i="5"/>
  <c r="H388" i="5" s="1"/>
  <c r="G387" i="5"/>
  <c r="F387" i="5"/>
  <c r="G386" i="5"/>
  <c r="F386" i="5"/>
  <c r="G385" i="5"/>
  <c r="F385" i="5"/>
  <c r="E385" i="5"/>
  <c r="H385" i="5" s="1"/>
  <c r="G384" i="5"/>
  <c r="F384" i="5"/>
  <c r="E384" i="5"/>
  <c r="H384" i="5" s="1"/>
  <c r="G383" i="5"/>
  <c r="F383" i="5"/>
  <c r="E383" i="5"/>
  <c r="H383" i="5" s="1"/>
  <c r="G382" i="5"/>
  <c r="F382" i="5"/>
  <c r="G381" i="5"/>
  <c r="F381" i="5"/>
  <c r="G380" i="5"/>
  <c r="F380" i="5"/>
  <c r="G379" i="5"/>
  <c r="F379" i="5"/>
  <c r="G378" i="5"/>
  <c r="F378" i="5"/>
  <c r="E378" i="5"/>
  <c r="H378" i="5" s="1"/>
  <c r="G377" i="5"/>
  <c r="F377" i="5"/>
  <c r="E377" i="5"/>
  <c r="H377" i="5" s="1"/>
  <c r="G376" i="5"/>
  <c r="F376" i="5"/>
  <c r="G375" i="5"/>
  <c r="F375" i="5"/>
  <c r="E375" i="5"/>
  <c r="H375" i="5" s="1"/>
  <c r="G374" i="5"/>
  <c r="F374" i="5"/>
  <c r="E374" i="5"/>
  <c r="H374" i="5" s="1"/>
  <c r="G373" i="5"/>
  <c r="F373" i="5"/>
  <c r="G372" i="5"/>
  <c r="F372" i="5"/>
  <c r="G371" i="5"/>
  <c r="F371" i="5"/>
  <c r="G370" i="5"/>
  <c r="F370" i="5"/>
  <c r="E370" i="5"/>
  <c r="H370" i="5" s="1"/>
  <c r="G369" i="5"/>
  <c r="F369" i="5"/>
  <c r="G368" i="5"/>
  <c r="F368" i="5"/>
  <c r="G367" i="5"/>
  <c r="F367" i="5"/>
  <c r="G366" i="5"/>
  <c r="F366" i="5"/>
  <c r="G365" i="5"/>
  <c r="F365" i="5"/>
  <c r="G364" i="5"/>
  <c r="F364" i="5"/>
  <c r="E364" i="5"/>
  <c r="H364" i="5" s="1"/>
  <c r="G363" i="5"/>
  <c r="F363" i="5"/>
  <c r="E363" i="5"/>
  <c r="H363" i="5" s="1"/>
  <c r="G362" i="5"/>
  <c r="F362" i="5"/>
  <c r="G361" i="5"/>
  <c r="F361" i="5"/>
  <c r="E361" i="5"/>
  <c r="H361" i="5" s="1"/>
  <c r="G360" i="5"/>
  <c r="F360" i="5"/>
  <c r="E360" i="5"/>
  <c r="H360" i="5" s="1"/>
  <c r="G359" i="5"/>
  <c r="F359" i="5"/>
  <c r="G358" i="5"/>
  <c r="F358" i="5"/>
  <c r="G357" i="5"/>
  <c r="F357" i="5"/>
  <c r="F356" i="5"/>
  <c r="D356" i="5"/>
  <c r="C356" i="5"/>
  <c r="E579" i="5" s="1"/>
  <c r="H579" i="5" s="1"/>
  <c r="H350" i="5"/>
  <c r="G350" i="5"/>
  <c r="F350" i="5"/>
  <c r="E350" i="5"/>
  <c r="H349" i="5"/>
  <c r="G349" i="5"/>
  <c r="F349" i="5"/>
  <c r="E349" i="5"/>
  <c r="H348" i="5"/>
  <c r="G348" i="5"/>
  <c r="E348" i="5"/>
  <c r="H347" i="5"/>
  <c r="G347" i="5"/>
  <c r="F347" i="5"/>
  <c r="E347" i="5"/>
  <c r="H346" i="5"/>
  <c r="G346" i="5"/>
  <c r="F346" i="5"/>
  <c r="E346" i="5"/>
  <c r="H345" i="5"/>
  <c r="G345" i="5"/>
  <c r="E345" i="5"/>
  <c r="H344" i="5"/>
  <c r="G344" i="5"/>
  <c r="F344" i="5"/>
  <c r="E344" i="5"/>
  <c r="H343" i="5"/>
  <c r="G343" i="5"/>
  <c r="F343" i="5"/>
  <c r="E343" i="5"/>
  <c r="H342" i="5"/>
  <c r="G342" i="5"/>
  <c r="F342" i="5"/>
  <c r="E342" i="5"/>
  <c r="H341" i="5"/>
  <c r="G341" i="5"/>
  <c r="E341" i="5"/>
  <c r="H340" i="5"/>
  <c r="G340" i="5"/>
  <c r="E340" i="5"/>
  <c r="H339" i="5"/>
  <c r="G339" i="5"/>
  <c r="E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H335" i="5"/>
  <c r="G335" i="5"/>
  <c r="E335" i="5"/>
  <c r="H334" i="5"/>
  <c r="G334" i="5"/>
  <c r="E334" i="5"/>
  <c r="H333" i="5"/>
  <c r="G333" i="5"/>
  <c r="F333" i="5"/>
  <c r="E333" i="5"/>
  <c r="H332" i="5"/>
  <c r="G332" i="5"/>
  <c r="F332" i="5"/>
  <c r="E332" i="5"/>
  <c r="H331" i="5"/>
  <c r="G331" i="5"/>
  <c r="F331" i="5"/>
  <c r="E331" i="5"/>
  <c r="H330" i="5"/>
  <c r="G330" i="5"/>
  <c r="E330" i="5"/>
  <c r="H329" i="5"/>
  <c r="G329" i="5"/>
  <c r="E329" i="5"/>
  <c r="H328" i="5"/>
  <c r="G328" i="5"/>
  <c r="F328" i="5"/>
  <c r="E328" i="5"/>
  <c r="H327" i="5"/>
  <c r="G327" i="5"/>
  <c r="E327" i="5"/>
  <c r="H326" i="5"/>
  <c r="G326" i="5"/>
  <c r="F326" i="5"/>
  <c r="E326" i="5"/>
  <c r="H325" i="5"/>
  <c r="G325" i="5"/>
  <c r="E325" i="5"/>
  <c r="H324" i="5"/>
  <c r="G324" i="5"/>
  <c r="F324" i="5"/>
  <c r="E324" i="5"/>
  <c r="H323" i="5"/>
  <c r="G323" i="5"/>
  <c r="E323" i="5"/>
  <c r="H322" i="5"/>
  <c r="G322" i="5"/>
  <c r="F322" i="5"/>
  <c r="E322" i="5"/>
  <c r="H321" i="5"/>
  <c r="G321" i="5"/>
  <c r="E321" i="5"/>
  <c r="H320" i="5"/>
  <c r="G320" i="5"/>
  <c r="F320" i="5"/>
  <c r="E320" i="5"/>
  <c r="H319" i="5"/>
  <c r="G319" i="5"/>
  <c r="E319" i="5"/>
  <c r="H318" i="5"/>
  <c r="G318" i="5"/>
  <c r="E318" i="5"/>
  <c r="H317" i="5"/>
  <c r="G317" i="5"/>
  <c r="F317" i="5"/>
  <c r="E317" i="5"/>
  <c r="H316" i="5"/>
  <c r="G316" i="5"/>
  <c r="F316" i="5"/>
  <c r="E316" i="5"/>
  <c r="H315" i="5"/>
  <c r="G315" i="5"/>
  <c r="F315" i="5"/>
  <c r="E315" i="5"/>
  <c r="H314" i="5"/>
  <c r="G314" i="5"/>
  <c r="E314" i="5"/>
  <c r="H313" i="5"/>
  <c r="G313" i="5"/>
  <c r="F313" i="5"/>
  <c r="E313" i="5"/>
  <c r="H312" i="5"/>
  <c r="G312" i="5"/>
  <c r="E312" i="5"/>
  <c r="H311" i="5"/>
  <c r="G311" i="5"/>
  <c r="E311" i="5"/>
  <c r="H310" i="5"/>
  <c r="G310" i="5"/>
  <c r="F310" i="5"/>
  <c r="E310" i="5"/>
  <c r="H309" i="5"/>
  <c r="G309" i="5"/>
  <c r="F309" i="5"/>
  <c r="E309" i="5"/>
  <c r="H308" i="5"/>
  <c r="G308" i="5"/>
  <c r="E308" i="5"/>
  <c r="H307" i="5"/>
  <c r="G307" i="5"/>
  <c r="E307" i="5"/>
  <c r="H306" i="5"/>
  <c r="G306" i="5"/>
  <c r="F306" i="5"/>
  <c r="E306" i="5"/>
  <c r="H305" i="5"/>
  <c r="G305" i="5"/>
  <c r="F305" i="5"/>
  <c r="E305" i="5"/>
  <c r="H304" i="5"/>
  <c r="G304" i="5"/>
  <c r="E304" i="5"/>
  <c r="H303" i="5"/>
  <c r="G303" i="5"/>
  <c r="F303" i="5"/>
  <c r="E303" i="5"/>
  <c r="H302" i="5"/>
  <c r="G302" i="5"/>
  <c r="F302" i="5"/>
  <c r="E302" i="5"/>
  <c r="H301" i="5"/>
  <c r="G301" i="5"/>
  <c r="F301" i="5"/>
  <c r="E301" i="5"/>
  <c r="H300" i="5"/>
  <c r="G300" i="5"/>
  <c r="E300" i="5"/>
  <c r="H299" i="5"/>
  <c r="G299" i="5"/>
  <c r="F299" i="5"/>
  <c r="E299" i="5"/>
  <c r="H298" i="5"/>
  <c r="G298" i="5"/>
  <c r="F298" i="5"/>
  <c r="E298" i="5"/>
  <c r="H297" i="5"/>
  <c r="G297" i="5"/>
  <c r="E297" i="5"/>
  <c r="H296" i="5"/>
  <c r="G296" i="5"/>
  <c r="E296" i="5"/>
  <c r="H295" i="5"/>
  <c r="G295" i="5"/>
  <c r="E295" i="5"/>
  <c r="H294" i="5"/>
  <c r="G294" i="5"/>
  <c r="E294" i="5"/>
  <c r="H293" i="5"/>
  <c r="G293" i="5"/>
  <c r="E293" i="5"/>
  <c r="H292" i="5"/>
  <c r="G292" i="5"/>
  <c r="F292" i="5"/>
  <c r="E292" i="5"/>
  <c r="H291" i="5"/>
  <c r="G291" i="5"/>
  <c r="F291" i="5"/>
  <c r="E291" i="5"/>
  <c r="H290" i="5"/>
  <c r="G290" i="5"/>
  <c r="F290" i="5"/>
  <c r="E290" i="5"/>
  <c r="H289" i="5"/>
  <c r="G289" i="5"/>
  <c r="E289" i="5"/>
  <c r="H288" i="5"/>
  <c r="G288" i="5"/>
  <c r="F288" i="5"/>
  <c r="E288" i="5"/>
  <c r="H287" i="5"/>
  <c r="G287" i="5"/>
  <c r="F287" i="5"/>
  <c r="E287" i="5"/>
  <c r="H286" i="5"/>
  <c r="G286" i="5"/>
  <c r="F286" i="5"/>
  <c r="E286" i="5"/>
  <c r="H285" i="5"/>
  <c r="G285" i="5"/>
  <c r="F285" i="5"/>
  <c r="E285" i="5"/>
  <c r="H284" i="5"/>
  <c r="G284" i="5"/>
  <c r="F284" i="5"/>
  <c r="E284" i="5"/>
  <c r="H283" i="5"/>
  <c r="G283" i="5"/>
  <c r="E283" i="5"/>
  <c r="H282" i="5"/>
  <c r="G282" i="5"/>
  <c r="E282" i="5"/>
  <c r="H281" i="5"/>
  <c r="G281" i="5"/>
  <c r="E281" i="5"/>
  <c r="H280" i="5"/>
  <c r="G280" i="5"/>
  <c r="F280" i="5"/>
  <c r="E280" i="5"/>
  <c r="H279" i="5"/>
  <c r="G279" i="5"/>
  <c r="F279" i="5"/>
  <c r="E279" i="5"/>
  <c r="H278" i="5"/>
  <c r="G278" i="5"/>
  <c r="F278" i="5"/>
  <c r="E278" i="5"/>
  <c r="H277" i="5"/>
  <c r="G277" i="5"/>
  <c r="F277" i="5"/>
  <c r="E277" i="5"/>
  <c r="H276" i="5"/>
  <c r="G276" i="5"/>
  <c r="E276" i="5"/>
  <c r="H275" i="5"/>
  <c r="G275" i="5"/>
  <c r="F275" i="5"/>
  <c r="E275" i="5"/>
  <c r="H274" i="5"/>
  <c r="G274" i="5"/>
  <c r="F274" i="5"/>
  <c r="E274" i="5"/>
  <c r="H273" i="5"/>
  <c r="G273" i="5"/>
  <c r="F273" i="5"/>
  <c r="E273" i="5"/>
  <c r="H272" i="5"/>
  <c r="G272" i="5"/>
  <c r="F272" i="5"/>
  <c r="E272" i="5"/>
  <c r="H271" i="5"/>
  <c r="G271" i="5"/>
  <c r="F271" i="5"/>
  <c r="E271" i="5"/>
  <c r="H270" i="5"/>
  <c r="G270" i="5"/>
  <c r="F270" i="5"/>
  <c r="E270" i="5"/>
  <c r="H269" i="5"/>
  <c r="G269" i="5"/>
  <c r="F269" i="5"/>
  <c r="E269" i="5"/>
  <c r="H268" i="5"/>
  <c r="G268" i="5"/>
  <c r="E268" i="5"/>
  <c r="H267" i="5"/>
  <c r="G267" i="5"/>
  <c r="F267" i="5"/>
  <c r="E267" i="5"/>
  <c r="H266" i="5"/>
  <c r="G266" i="5"/>
  <c r="E266" i="5"/>
  <c r="H265" i="5"/>
  <c r="G265" i="5"/>
  <c r="E265" i="5"/>
  <c r="H264" i="5"/>
  <c r="G264" i="5"/>
  <c r="E264" i="5"/>
  <c r="H263" i="5"/>
  <c r="G263" i="5"/>
  <c r="F263" i="5"/>
  <c r="E263" i="5"/>
  <c r="H262" i="5"/>
  <c r="G262" i="5"/>
  <c r="F262" i="5"/>
  <c r="E262" i="5"/>
  <c r="H261" i="5"/>
  <c r="G261" i="5"/>
  <c r="F261" i="5"/>
  <c r="E261" i="5"/>
  <c r="H260" i="5"/>
  <c r="G260" i="5"/>
  <c r="E260" i="5"/>
  <c r="H259" i="5"/>
  <c r="G259" i="5"/>
  <c r="F259" i="5"/>
  <c r="E259" i="5"/>
  <c r="H258" i="5"/>
  <c r="G258" i="5"/>
  <c r="F258" i="5"/>
  <c r="E258" i="5"/>
  <c r="H257" i="5"/>
  <c r="G257" i="5"/>
  <c r="E257" i="5"/>
  <c r="H256" i="5"/>
  <c r="G256" i="5"/>
  <c r="F256" i="5"/>
  <c r="E256" i="5"/>
  <c r="H255" i="5"/>
  <c r="G255" i="5"/>
  <c r="F255" i="5"/>
  <c r="E255" i="5"/>
  <c r="H254" i="5"/>
  <c r="G254" i="5"/>
  <c r="E254" i="5"/>
  <c r="H253" i="5"/>
  <c r="G253" i="5"/>
  <c r="F253" i="5"/>
  <c r="E253" i="5"/>
  <c r="H252" i="5"/>
  <c r="G252" i="5"/>
  <c r="F252" i="5"/>
  <c r="E252" i="5"/>
  <c r="H251" i="5"/>
  <c r="G251" i="5"/>
  <c r="F251" i="5"/>
  <c r="E251" i="5"/>
  <c r="H250" i="5"/>
  <c r="G250" i="5"/>
  <c r="E250" i="5"/>
  <c r="H249" i="5"/>
  <c r="G249" i="5"/>
  <c r="F249" i="5"/>
  <c r="E249" i="5"/>
  <c r="H248" i="5"/>
  <c r="G248" i="5"/>
  <c r="F248" i="5"/>
  <c r="E248" i="5"/>
  <c r="H247" i="5"/>
  <c r="G247" i="5"/>
  <c r="E247" i="5"/>
  <c r="H246" i="5"/>
  <c r="G246" i="5"/>
  <c r="E246" i="5"/>
  <c r="H245" i="5"/>
  <c r="G245" i="5"/>
  <c r="E245" i="5"/>
  <c r="H244" i="5"/>
  <c r="G244" i="5"/>
  <c r="E244" i="5"/>
  <c r="H243" i="5"/>
  <c r="G243" i="5"/>
  <c r="E243" i="5"/>
  <c r="H242" i="5"/>
  <c r="G242" i="5"/>
  <c r="E242" i="5"/>
  <c r="H241" i="5"/>
  <c r="G241" i="5"/>
  <c r="E241" i="5"/>
  <c r="H240" i="5"/>
  <c r="G240" i="5"/>
  <c r="F240" i="5"/>
  <c r="E240" i="5"/>
  <c r="H239" i="5"/>
  <c r="G239" i="5"/>
  <c r="F239" i="5"/>
  <c r="E239" i="5"/>
  <c r="H238" i="5"/>
  <c r="G238" i="5"/>
  <c r="F238" i="5"/>
  <c r="E238" i="5"/>
  <c r="H237" i="5"/>
  <c r="G237" i="5"/>
  <c r="E237" i="5"/>
  <c r="H236" i="5"/>
  <c r="G236" i="5"/>
  <c r="F236" i="5"/>
  <c r="E236" i="5"/>
  <c r="H235" i="5"/>
  <c r="G235" i="5"/>
  <c r="F235" i="5"/>
  <c r="E235" i="5"/>
  <c r="H234" i="5"/>
  <c r="G234" i="5"/>
  <c r="E234" i="5"/>
  <c r="H233" i="5"/>
  <c r="G233" i="5"/>
  <c r="F233" i="5"/>
  <c r="E233" i="5"/>
  <c r="H232" i="5"/>
  <c r="G232" i="5"/>
  <c r="E232" i="5"/>
  <c r="H231" i="5"/>
  <c r="G231" i="5"/>
  <c r="E231" i="5"/>
  <c r="H230" i="5"/>
  <c r="G230" i="5"/>
  <c r="F230" i="5"/>
  <c r="E230" i="5"/>
  <c r="H229" i="5"/>
  <c r="G229" i="5"/>
  <c r="F229" i="5"/>
  <c r="E229" i="5"/>
  <c r="H228" i="5"/>
  <c r="G228" i="5"/>
  <c r="F228" i="5"/>
  <c r="E228" i="5"/>
  <c r="H227" i="5"/>
  <c r="G227" i="5"/>
  <c r="F227" i="5"/>
  <c r="E227" i="5"/>
  <c r="H226" i="5"/>
  <c r="G226" i="5"/>
  <c r="F226" i="5"/>
  <c r="E226" i="5"/>
  <c r="H225" i="5"/>
  <c r="G225" i="5"/>
  <c r="F225" i="5"/>
  <c r="E225" i="5"/>
  <c r="H224" i="5"/>
  <c r="G224" i="5"/>
  <c r="E224" i="5"/>
  <c r="H223" i="5"/>
  <c r="G223" i="5"/>
  <c r="F223" i="5"/>
  <c r="E223" i="5"/>
  <c r="H222" i="5"/>
  <c r="G222" i="5"/>
  <c r="F222" i="5"/>
  <c r="E222" i="5"/>
  <c r="H221" i="5"/>
  <c r="G221" i="5"/>
  <c r="F221" i="5"/>
  <c r="E221" i="5"/>
  <c r="H220" i="5"/>
  <c r="G220" i="5"/>
  <c r="E220" i="5"/>
  <c r="H219" i="5"/>
  <c r="G219" i="5"/>
  <c r="E219" i="5"/>
  <c r="H218" i="5"/>
  <c r="G218" i="5"/>
  <c r="E218" i="5"/>
  <c r="H217" i="5"/>
  <c r="G217" i="5"/>
  <c r="F217" i="5"/>
  <c r="E217" i="5"/>
  <c r="H216" i="5"/>
  <c r="G216" i="5"/>
  <c r="E216" i="5"/>
  <c r="H215" i="5"/>
  <c r="G215" i="5"/>
  <c r="E215" i="5"/>
  <c r="H214" i="5"/>
  <c r="G214" i="5"/>
  <c r="E214" i="5"/>
  <c r="H213" i="5"/>
  <c r="G213" i="5"/>
  <c r="F213" i="5"/>
  <c r="E213" i="5"/>
  <c r="H212" i="5"/>
  <c r="G212" i="5"/>
  <c r="E212" i="5"/>
  <c r="H211" i="5"/>
  <c r="G211" i="5"/>
  <c r="E211" i="5"/>
  <c r="H210" i="5"/>
  <c r="G210" i="5"/>
  <c r="E210" i="5"/>
  <c r="H209" i="5"/>
  <c r="G209" i="5"/>
  <c r="E209" i="5"/>
  <c r="H208" i="5"/>
  <c r="G208" i="5"/>
  <c r="E208" i="5"/>
  <c r="H207" i="5"/>
  <c r="G207" i="5"/>
  <c r="E207" i="5"/>
  <c r="H206" i="5"/>
  <c r="G206" i="5"/>
  <c r="F206" i="5"/>
  <c r="E206" i="5"/>
  <c r="H205" i="5"/>
  <c r="G205" i="5"/>
  <c r="E205" i="5"/>
  <c r="H204" i="5"/>
  <c r="G204" i="5"/>
  <c r="E204" i="5"/>
  <c r="H203" i="5"/>
  <c r="G203" i="5"/>
  <c r="E203" i="5"/>
  <c r="H202" i="5"/>
  <c r="G202" i="5"/>
  <c r="E202" i="5"/>
  <c r="H201" i="5"/>
  <c r="G201" i="5"/>
  <c r="F201" i="5"/>
  <c r="E201" i="5"/>
  <c r="H200" i="5"/>
  <c r="G200" i="5"/>
  <c r="F200" i="5"/>
  <c r="E200" i="5"/>
  <c r="H199" i="5"/>
  <c r="G199" i="5"/>
  <c r="E199" i="5"/>
  <c r="H198" i="5"/>
  <c r="G198" i="5"/>
  <c r="E198" i="5"/>
  <c r="H197" i="5"/>
  <c r="G197" i="5"/>
  <c r="E197" i="5"/>
  <c r="H196" i="5"/>
  <c r="G196" i="5"/>
  <c r="F196" i="5"/>
  <c r="E196" i="5"/>
  <c r="H195" i="5"/>
  <c r="G195" i="5"/>
  <c r="E195" i="5"/>
  <c r="H194" i="5"/>
  <c r="G194" i="5"/>
  <c r="E194" i="5"/>
  <c r="H193" i="5"/>
  <c r="G193" i="5"/>
  <c r="E193" i="5"/>
  <c r="H192" i="5"/>
  <c r="G192" i="5"/>
  <c r="E192" i="5"/>
  <c r="H191" i="5"/>
  <c r="G191" i="5"/>
  <c r="E191" i="5"/>
  <c r="H190" i="5"/>
  <c r="G190" i="5"/>
  <c r="E190" i="5"/>
  <c r="H189" i="5"/>
  <c r="G189" i="5"/>
  <c r="F189" i="5"/>
  <c r="E189" i="5"/>
  <c r="H188" i="5"/>
  <c r="G188" i="5"/>
  <c r="F188" i="5"/>
  <c r="E188" i="5"/>
  <c r="H187" i="5"/>
  <c r="G187" i="5"/>
  <c r="E187" i="5"/>
  <c r="H186" i="5"/>
  <c r="G186" i="5"/>
  <c r="E186" i="5"/>
  <c r="H185" i="5"/>
  <c r="G185" i="5"/>
  <c r="F185" i="5"/>
  <c r="E185" i="5"/>
  <c r="H184" i="5"/>
  <c r="G184" i="5"/>
  <c r="E184" i="5"/>
  <c r="H183" i="5"/>
  <c r="G183" i="5"/>
  <c r="F183" i="5"/>
  <c r="E183" i="5"/>
  <c r="H182" i="5"/>
  <c r="G182" i="5"/>
  <c r="E182" i="5"/>
  <c r="H181" i="5"/>
  <c r="G181" i="5"/>
  <c r="F181" i="5"/>
  <c r="E181" i="5"/>
  <c r="H180" i="5"/>
  <c r="G180" i="5"/>
  <c r="E180" i="5"/>
  <c r="H179" i="5"/>
  <c r="G179" i="5"/>
  <c r="F179" i="5"/>
  <c r="E179" i="5"/>
  <c r="H178" i="5"/>
  <c r="G178" i="5"/>
  <c r="E178" i="5"/>
  <c r="E177" i="5"/>
  <c r="D177" i="5"/>
  <c r="C177" i="5"/>
  <c r="G171" i="5"/>
  <c r="F171" i="5"/>
  <c r="E171" i="5"/>
  <c r="H171" i="5" s="1"/>
  <c r="G170" i="5"/>
  <c r="F170" i="5"/>
  <c r="E170" i="5"/>
  <c r="H170" i="5" s="1"/>
  <c r="G169" i="5"/>
  <c r="F169" i="5"/>
  <c r="E169" i="5"/>
  <c r="H169" i="5" s="1"/>
  <c r="G168" i="5"/>
  <c r="F168" i="5"/>
  <c r="G167" i="5"/>
  <c r="F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F164" i="5"/>
  <c r="E164" i="5"/>
  <c r="H164" i="5" s="1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F147" i="5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E143" i="5"/>
  <c r="H143" i="5" s="1"/>
  <c r="G142" i="5"/>
  <c r="F142" i="5"/>
  <c r="E142" i="5"/>
  <c r="H142" i="5" s="1"/>
  <c r="G141" i="5"/>
  <c r="F141" i="5"/>
  <c r="G140" i="5"/>
  <c r="F140" i="5"/>
  <c r="G139" i="5"/>
  <c r="F139" i="5"/>
  <c r="E139" i="5"/>
  <c r="H139" i="5" s="1"/>
  <c r="G138" i="5"/>
  <c r="F138" i="5"/>
  <c r="G137" i="5"/>
  <c r="F137" i="5"/>
  <c r="G136" i="5"/>
  <c r="F136" i="5"/>
  <c r="E136" i="5"/>
  <c r="H136" i="5" s="1"/>
  <c r="G135" i="5"/>
  <c r="F135" i="5"/>
  <c r="G134" i="5"/>
  <c r="F134" i="5"/>
  <c r="E134" i="5"/>
  <c r="H134" i="5" s="1"/>
  <c r="G133" i="5"/>
  <c r="F133" i="5"/>
  <c r="G132" i="5"/>
  <c r="F132" i="5"/>
  <c r="G131" i="5"/>
  <c r="F131" i="5"/>
  <c r="E131" i="5"/>
  <c r="H131" i="5" s="1"/>
  <c r="G130" i="5"/>
  <c r="F130" i="5"/>
  <c r="G129" i="5"/>
  <c r="F129" i="5"/>
  <c r="G128" i="5"/>
  <c r="F128" i="5"/>
  <c r="G127" i="5"/>
  <c r="F127" i="5"/>
  <c r="E127" i="5"/>
  <c r="H127" i="5" s="1"/>
  <c r="G126" i="5"/>
  <c r="F126" i="5"/>
  <c r="G125" i="5"/>
  <c r="F125" i="5"/>
  <c r="G124" i="5"/>
  <c r="F124" i="5"/>
  <c r="G123" i="5"/>
  <c r="F123" i="5"/>
  <c r="G122" i="5"/>
  <c r="F122" i="5"/>
  <c r="E122" i="5"/>
  <c r="H122" i="5" s="1"/>
  <c r="G121" i="5"/>
  <c r="F121" i="5"/>
  <c r="E121" i="5"/>
  <c r="H121" i="5" s="1"/>
  <c r="G120" i="5"/>
  <c r="F120" i="5"/>
  <c r="G119" i="5"/>
  <c r="F119" i="5"/>
  <c r="G118" i="5"/>
  <c r="F118" i="5"/>
  <c r="G117" i="5"/>
  <c r="F117" i="5"/>
  <c r="G116" i="5"/>
  <c r="F116" i="5"/>
  <c r="G115" i="5"/>
  <c r="F115" i="5"/>
  <c r="G114" i="5"/>
  <c r="F114" i="5"/>
  <c r="G113" i="5"/>
  <c r="F113" i="5"/>
  <c r="G112" i="5"/>
  <c r="F112" i="5"/>
  <c r="G111" i="5"/>
  <c r="F111" i="5"/>
  <c r="G110" i="5"/>
  <c r="F110" i="5"/>
  <c r="E110" i="5"/>
  <c r="H110" i="5" s="1"/>
  <c r="G109" i="5"/>
  <c r="F109" i="5"/>
  <c r="G108" i="5"/>
  <c r="F108" i="5"/>
  <c r="E108" i="5"/>
  <c r="H108" i="5" s="1"/>
  <c r="G107" i="5"/>
  <c r="F107" i="5"/>
  <c r="G106" i="5"/>
  <c r="F106" i="5"/>
  <c r="G105" i="5"/>
  <c r="F105" i="5"/>
  <c r="G104" i="5"/>
  <c r="F104" i="5"/>
  <c r="E104" i="5"/>
  <c r="H104" i="5" s="1"/>
  <c r="G103" i="5"/>
  <c r="F103" i="5"/>
  <c r="E103" i="5"/>
  <c r="H103" i="5" s="1"/>
  <c r="G102" i="5"/>
  <c r="F102" i="5"/>
  <c r="G101" i="5"/>
  <c r="F101" i="5"/>
  <c r="E101" i="5"/>
  <c r="H101" i="5" s="1"/>
  <c r="G100" i="5"/>
  <c r="F100" i="5"/>
  <c r="G99" i="5"/>
  <c r="F99" i="5"/>
  <c r="G98" i="5"/>
  <c r="F98" i="5"/>
  <c r="G97" i="5"/>
  <c r="F97" i="5"/>
  <c r="G96" i="5"/>
  <c r="F96" i="5"/>
  <c r="G95" i="5"/>
  <c r="F95" i="5"/>
  <c r="G94" i="5"/>
  <c r="F94" i="5"/>
  <c r="G93" i="5"/>
  <c r="F93" i="5"/>
  <c r="E93" i="5"/>
  <c r="H93" i="5" s="1"/>
  <c r="G92" i="5"/>
  <c r="F92" i="5"/>
  <c r="E92" i="5"/>
  <c r="H92" i="5" s="1"/>
  <c r="G91" i="5"/>
  <c r="F91" i="5"/>
  <c r="G90" i="5"/>
  <c r="F90" i="5"/>
  <c r="E90" i="5"/>
  <c r="H90" i="5" s="1"/>
  <c r="G89" i="5"/>
  <c r="F89" i="5"/>
  <c r="G88" i="5"/>
  <c r="F88" i="5"/>
  <c r="E88" i="5"/>
  <c r="H88" i="5" s="1"/>
  <c r="G87" i="5"/>
  <c r="F87" i="5"/>
  <c r="G86" i="5"/>
  <c r="F86" i="5"/>
  <c r="G85" i="5"/>
  <c r="F85" i="5"/>
  <c r="E85" i="5"/>
  <c r="H85" i="5" s="1"/>
  <c r="G84" i="5"/>
  <c r="F84" i="5"/>
  <c r="E84" i="5"/>
  <c r="H84" i="5" s="1"/>
  <c r="G83" i="5"/>
  <c r="F83" i="5"/>
  <c r="E83" i="5"/>
  <c r="H83" i="5" s="1"/>
  <c r="G82" i="5"/>
  <c r="F82" i="5"/>
  <c r="G81" i="5"/>
  <c r="F81" i="5"/>
  <c r="G80" i="5"/>
  <c r="F80" i="5"/>
  <c r="G79" i="5"/>
  <c r="F79" i="5"/>
  <c r="G78" i="5"/>
  <c r="F78" i="5"/>
  <c r="G77" i="5"/>
  <c r="F77" i="5"/>
  <c r="F76" i="5"/>
  <c r="D76" i="5"/>
  <c r="C76" i="5"/>
  <c r="E168" i="5" s="1"/>
  <c r="H168" i="5" s="1"/>
  <c r="H70" i="5"/>
  <c r="G70" i="5"/>
  <c r="F70" i="5"/>
  <c r="E70" i="5"/>
  <c r="H69" i="5"/>
  <c r="G69" i="5"/>
  <c r="E69" i="5"/>
  <c r="H68" i="5"/>
  <c r="G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E64" i="5"/>
  <c r="H63" i="5"/>
  <c r="G63" i="5"/>
  <c r="F63" i="5"/>
  <c r="E63" i="5"/>
  <c r="H62" i="5"/>
  <c r="G62" i="5"/>
  <c r="F62" i="5"/>
  <c r="E62" i="5"/>
  <c r="H61" i="5"/>
  <c r="G61" i="5"/>
  <c r="F61" i="5"/>
  <c r="E61" i="5"/>
  <c r="H60" i="5"/>
  <c r="G60" i="5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E38" i="5"/>
  <c r="H37" i="5"/>
  <c r="G37" i="5"/>
  <c r="F37" i="5"/>
  <c r="E37" i="5"/>
  <c r="H36" i="5"/>
  <c r="G36" i="5"/>
  <c r="E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H30" i="5"/>
  <c r="G30" i="5"/>
  <c r="E30" i="5"/>
  <c r="H29" i="5"/>
  <c r="G29" i="5"/>
  <c r="E29" i="5"/>
  <c r="H28" i="5"/>
  <c r="G28" i="5"/>
  <c r="E28" i="5"/>
  <c r="H27" i="5"/>
  <c r="G27" i="5"/>
  <c r="E27" i="5"/>
  <c r="H26" i="5"/>
  <c r="G26" i="5"/>
  <c r="F26" i="5"/>
  <c r="E26" i="5"/>
  <c r="H25" i="5"/>
  <c r="G25" i="5"/>
  <c r="F25" i="5"/>
  <c r="E25" i="5"/>
  <c r="H24" i="5"/>
  <c r="G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E19" i="5"/>
  <c r="D19" i="5"/>
  <c r="C19" i="5"/>
  <c r="G19" i="5" s="1"/>
  <c r="H19" i="5" s="1"/>
  <c r="C13" i="5"/>
  <c r="D12" i="5"/>
  <c r="C11" i="5"/>
  <c r="D10" i="5"/>
  <c r="C9" i="5"/>
  <c r="D8" i="5"/>
  <c r="G618" i="4"/>
  <c r="F618" i="4"/>
  <c r="G617" i="4"/>
  <c r="F617" i="4"/>
  <c r="G616" i="4"/>
  <c r="F616" i="4"/>
  <c r="E616" i="4"/>
  <c r="H616" i="4" s="1"/>
  <c r="G615" i="4"/>
  <c r="F615" i="4"/>
  <c r="E615" i="4"/>
  <c r="H615" i="4" s="1"/>
  <c r="G614" i="4"/>
  <c r="F614" i="4"/>
  <c r="G613" i="4"/>
  <c r="F613" i="4"/>
  <c r="E613" i="4"/>
  <c r="H613" i="4" s="1"/>
  <c r="G612" i="4"/>
  <c r="F612" i="4"/>
  <c r="G611" i="4"/>
  <c r="F611" i="4"/>
  <c r="E611" i="4"/>
  <c r="H611" i="4" s="1"/>
  <c r="G610" i="4"/>
  <c r="F610" i="4"/>
  <c r="G609" i="4"/>
  <c r="F609" i="4"/>
  <c r="G608" i="4"/>
  <c r="F608" i="4"/>
  <c r="E608" i="4"/>
  <c r="H608" i="4" s="1"/>
  <c r="G607" i="4"/>
  <c r="F607" i="4"/>
  <c r="G606" i="4"/>
  <c r="F606" i="4"/>
  <c r="G605" i="4"/>
  <c r="F605" i="4"/>
  <c r="E605" i="4"/>
  <c r="H605" i="4" s="1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F601" i="4"/>
  <c r="E601" i="4"/>
  <c r="H601" i="4" s="1"/>
  <c r="G600" i="4"/>
  <c r="F600" i="4"/>
  <c r="G599" i="4"/>
  <c r="F599" i="4"/>
  <c r="E599" i="4"/>
  <c r="H599" i="4" s="1"/>
  <c r="G598" i="4"/>
  <c r="F598" i="4"/>
  <c r="E598" i="4"/>
  <c r="H598" i="4" s="1"/>
  <c r="G597" i="4"/>
  <c r="F597" i="4"/>
  <c r="E597" i="4"/>
  <c r="H597" i="4" s="1"/>
  <c r="G596" i="4"/>
  <c r="F596" i="4"/>
  <c r="G595" i="4"/>
  <c r="F595" i="4"/>
  <c r="G594" i="4"/>
  <c r="F594" i="4"/>
  <c r="G593" i="4"/>
  <c r="F593" i="4"/>
  <c r="G592" i="4"/>
  <c r="F592" i="4"/>
  <c r="E592" i="4"/>
  <c r="H592" i="4" s="1"/>
  <c r="F591" i="4"/>
  <c r="D591" i="4"/>
  <c r="C591" i="4"/>
  <c r="E618" i="4" s="1"/>
  <c r="H618" i="4" s="1"/>
  <c r="H585" i="4"/>
  <c r="G585" i="4"/>
  <c r="F585" i="4"/>
  <c r="E585" i="4"/>
  <c r="H584" i="4"/>
  <c r="G584" i="4"/>
  <c r="F584" i="4"/>
  <c r="E584" i="4"/>
  <c r="H583" i="4"/>
  <c r="G583" i="4"/>
  <c r="F583" i="4"/>
  <c r="E583" i="4"/>
  <c r="H582" i="4"/>
  <c r="G582" i="4"/>
  <c r="F582" i="4"/>
  <c r="E582" i="4"/>
  <c r="H581" i="4"/>
  <c r="G581" i="4"/>
  <c r="F581" i="4"/>
  <c r="E581" i="4"/>
  <c r="H580" i="4"/>
  <c r="G580" i="4"/>
  <c r="F580" i="4"/>
  <c r="E580" i="4"/>
  <c r="G579" i="4"/>
  <c r="G578" i="4"/>
  <c r="H577" i="4"/>
  <c r="G577" i="4"/>
  <c r="F577" i="4"/>
  <c r="E577" i="4"/>
  <c r="H576" i="4"/>
  <c r="G576" i="4"/>
  <c r="F576" i="4"/>
  <c r="E576" i="4"/>
  <c r="H575" i="4"/>
  <c r="G575" i="4"/>
  <c r="F575" i="4"/>
  <c r="E575" i="4"/>
  <c r="H574" i="4"/>
  <c r="G574" i="4"/>
  <c r="F574" i="4"/>
  <c r="E574" i="4"/>
  <c r="H573" i="4"/>
  <c r="G573" i="4"/>
  <c r="F573" i="4"/>
  <c r="E573" i="4"/>
  <c r="G572" i="4"/>
  <c r="F572" i="4"/>
  <c r="G571" i="4"/>
  <c r="H570" i="4"/>
  <c r="G570" i="4"/>
  <c r="E570" i="4"/>
  <c r="G569" i="4"/>
  <c r="H568" i="4"/>
  <c r="G568" i="4"/>
  <c r="E568" i="4"/>
  <c r="H567" i="4"/>
  <c r="G567" i="4"/>
  <c r="E567" i="4"/>
  <c r="H566" i="4"/>
  <c r="G566" i="4"/>
  <c r="E566" i="4"/>
  <c r="H565" i="4"/>
  <c r="G565" i="4"/>
  <c r="F565" i="4"/>
  <c r="E565" i="4"/>
  <c r="G564" i="4"/>
  <c r="H563" i="4"/>
  <c r="G563" i="4"/>
  <c r="F563" i="4"/>
  <c r="E563" i="4"/>
  <c r="H562" i="4"/>
  <c r="G562" i="4"/>
  <c r="F562" i="4"/>
  <c r="E562" i="4"/>
  <c r="G561" i="4"/>
  <c r="G560" i="4"/>
  <c r="F560" i="4"/>
  <c r="H559" i="4"/>
  <c r="G559" i="4"/>
  <c r="E559" i="4"/>
  <c r="H558" i="4"/>
  <c r="G558" i="4"/>
  <c r="E558" i="4"/>
  <c r="H557" i="4"/>
  <c r="G557" i="4"/>
  <c r="F557" i="4"/>
  <c r="E557" i="4"/>
  <c r="H556" i="4"/>
  <c r="G556" i="4"/>
  <c r="F556" i="4"/>
  <c r="E556" i="4"/>
  <c r="H555" i="4"/>
  <c r="G555" i="4"/>
  <c r="F555" i="4"/>
  <c r="E555" i="4"/>
  <c r="H554" i="4"/>
  <c r="G554" i="4"/>
  <c r="F554" i="4"/>
  <c r="E554" i="4"/>
  <c r="H553" i="4"/>
  <c r="G553" i="4"/>
  <c r="F553" i="4"/>
  <c r="E553" i="4"/>
  <c r="H552" i="4"/>
  <c r="G552" i="4"/>
  <c r="E552" i="4"/>
  <c r="H551" i="4"/>
  <c r="G551" i="4"/>
  <c r="F551" i="4"/>
  <c r="E551" i="4"/>
  <c r="H550" i="4"/>
  <c r="G550" i="4"/>
  <c r="F550" i="4"/>
  <c r="E550" i="4"/>
  <c r="G549" i="4"/>
  <c r="G548" i="4"/>
  <c r="H547" i="4"/>
  <c r="G547" i="4"/>
  <c r="E547" i="4"/>
  <c r="H546" i="4"/>
  <c r="G546" i="4"/>
  <c r="F546" i="4"/>
  <c r="E546" i="4"/>
  <c r="H545" i="4"/>
  <c r="G545" i="4"/>
  <c r="E545" i="4"/>
  <c r="H544" i="4"/>
  <c r="G544" i="4"/>
  <c r="F544" i="4"/>
  <c r="E544" i="4"/>
  <c r="H543" i="4"/>
  <c r="G543" i="4"/>
  <c r="F543" i="4"/>
  <c r="E543" i="4"/>
  <c r="G542" i="4"/>
  <c r="F542" i="4"/>
  <c r="H541" i="4"/>
  <c r="G541" i="4"/>
  <c r="F541" i="4"/>
  <c r="E541" i="4"/>
  <c r="H540" i="4"/>
  <c r="G540" i="4"/>
  <c r="F540" i="4"/>
  <c r="E540" i="4"/>
  <c r="H539" i="4"/>
  <c r="G539" i="4"/>
  <c r="F539" i="4"/>
  <c r="E539" i="4"/>
  <c r="H538" i="4"/>
  <c r="G538" i="4"/>
  <c r="F538" i="4"/>
  <c r="E538" i="4"/>
  <c r="H537" i="4"/>
  <c r="G537" i="4"/>
  <c r="F537" i="4"/>
  <c r="E537" i="4"/>
  <c r="H536" i="4"/>
  <c r="G536" i="4"/>
  <c r="F536" i="4"/>
  <c r="E536" i="4"/>
  <c r="H535" i="4"/>
  <c r="G535" i="4"/>
  <c r="F535" i="4"/>
  <c r="E535" i="4"/>
  <c r="H534" i="4"/>
  <c r="G534" i="4"/>
  <c r="F534" i="4"/>
  <c r="E534" i="4"/>
  <c r="H533" i="4"/>
  <c r="G533" i="4"/>
  <c r="F533" i="4"/>
  <c r="E533" i="4"/>
  <c r="H532" i="4"/>
  <c r="G532" i="4"/>
  <c r="F532" i="4"/>
  <c r="E532" i="4"/>
  <c r="H531" i="4"/>
  <c r="G531" i="4"/>
  <c r="F531" i="4"/>
  <c r="E531" i="4"/>
  <c r="H530" i="4"/>
  <c r="G530" i="4"/>
  <c r="F530" i="4"/>
  <c r="E530" i="4"/>
  <c r="H529" i="4"/>
  <c r="G529" i="4"/>
  <c r="F529" i="4"/>
  <c r="E529" i="4"/>
  <c r="H528" i="4"/>
  <c r="G528" i="4"/>
  <c r="F528" i="4"/>
  <c r="E528" i="4"/>
  <c r="H527" i="4"/>
  <c r="G527" i="4"/>
  <c r="F527" i="4"/>
  <c r="E527" i="4"/>
  <c r="H526" i="4"/>
  <c r="G526" i="4"/>
  <c r="F526" i="4"/>
  <c r="E526" i="4"/>
  <c r="H525" i="4"/>
  <c r="G525" i="4"/>
  <c r="E525" i="4"/>
  <c r="H524" i="4"/>
  <c r="G524" i="4"/>
  <c r="F524" i="4"/>
  <c r="E524" i="4"/>
  <c r="H523" i="4"/>
  <c r="G523" i="4"/>
  <c r="F523" i="4"/>
  <c r="E523" i="4"/>
  <c r="H522" i="4"/>
  <c r="G522" i="4"/>
  <c r="F522" i="4"/>
  <c r="E522" i="4"/>
  <c r="H521" i="4"/>
  <c r="G521" i="4"/>
  <c r="E521" i="4"/>
  <c r="G520" i="4"/>
  <c r="F520" i="4"/>
  <c r="H519" i="4"/>
  <c r="G519" i="4"/>
  <c r="F519" i="4"/>
  <c r="E519" i="4"/>
  <c r="H518" i="4"/>
  <c r="G518" i="4"/>
  <c r="F518" i="4"/>
  <c r="E518" i="4"/>
  <c r="H517" i="4"/>
  <c r="G517" i="4"/>
  <c r="F517" i="4"/>
  <c r="E517" i="4"/>
  <c r="H516" i="4"/>
  <c r="G516" i="4"/>
  <c r="F516" i="4"/>
  <c r="E516" i="4"/>
  <c r="H515" i="4"/>
  <c r="G515" i="4"/>
  <c r="F515" i="4"/>
  <c r="E515" i="4"/>
  <c r="H514" i="4"/>
  <c r="G514" i="4"/>
  <c r="F514" i="4"/>
  <c r="E514" i="4"/>
  <c r="H513" i="4"/>
  <c r="G513" i="4"/>
  <c r="F513" i="4"/>
  <c r="E513" i="4"/>
  <c r="H512" i="4"/>
  <c r="G512" i="4"/>
  <c r="F512" i="4"/>
  <c r="E512" i="4"/>
  <c r="H511" i="4"/>
  <c r="G511" i="4"/>
  <c r="F511" i="4"/>
  <c r="E511" i="4"/>
  <c r="H510" i="4"/>
  <c r="G510" i="4"/>
  <c r="E510" i="4"/>
  <c r="H509" i="4"/>
  <c r="G509" i="4"/>
  <c r="F509" i="4"/>
  <c r="E509" i="4"/>
  <c r="H508" i="4"/>
  <c r="G508" i="4"/>
  <c r="F508" i="4"/>
  <c r="E508" i="4"/>
  <c r="G507" i="4"/>
  <c r="F507" i="4"/>
  <c r="H506" i="4"/>
  <c r="G506" i="4"/>
  <c r="F506" i="4"/>
  <c r="E506" i="4"/>
  <c r="H505" i="4"/>
  <c r="G505" i="4"/>
  <c r="F505" i="4"/>
  <c r="E505" i="4"/>
  <c r="H504" i="4"/>
  <c r="G504" i="4"/>
  <c r="F504" i="4"/>
  <c r="E504" i="4"/>
  <c r="H503" i="4"/>
  <c r="G503" i="4"/>
  <c r="F503" i="4"/>
  <c r="E503" i="4"/>
  <c r="H502" i="4"/>
  <c r="G502" i="4"/>
  <c r="F502" i="4"/>
  <c r="E502" i="4"/>
  <c r="H501" i="4"/>
  <c r="G501" i="4"/>
  <c r="F501" i="4"/>
  <c r="E501" i="4"/>
  <c r="H500" i="4"/>
  <c r="G500" i="4"/>
  <c r="E500" i="4"/>
  <c r="G499" i="4"/>
  <c r="H498" i="4"/>
  <c r="G498" i="4"/>
  <c r="F498" i="4"/>
  <c r="E498" i="4"/>
  <c r="H497" i="4"/>
  <c r="G497" i="4"/>
  <c r="F497" i="4"/>
  <c r="E497" i="4"/>
  <c r="H496" i="4"/>
  <c r="G496" i="4"/>
  <c r="E496" i="4"/>
  <c r="H495" i="4"/>
  <c r="G495" i="4"/>
  <c r="F495" i="4"/>
  <c r="E495" i="4"/>
  <c r="H494" i="4"/>
  <c r="G494" i="4"/>
  <c r="E494" i="4"/>
  <c r="H493" i="4"/>
  <c r="G493" i="4"/>
  <c r="E493" i="4"/>
  <c r="H492" i="4"/>
  <c r="G492" i="4"/>
  <c r="F492" i="4"/>
  <c r="E492" i="4"/>
  <c r="H491" i="4"/>
  <c r="G491" i="4"/>
  <c r="F491" i="4"/>
  <c r="E491" i="4"/>
  <c r="H490" i="4"/>
  <c r="G490" i="4"/>
  <c r="F490" i="4"/>
  <c r="E490" i="4"/>
  <c r="G489" i="4"/>
  <c r="H488" i="4"/>
  <c r="G488" i="4"/>
  <c r="F488" i="4"/>
  <c r="E488" i="4"/>
  <c r="H487" i="4"/>
  <c r="G487" i="4"/>
  <c r="F487" i="4"/>
  <c r="E487" i="4"/>
  <c r="H486" i="4"/>
  <c r="G486" i="4"/>
  <c r="F486" i="4"/>
  <c r="E486" i="4"/>
  <c r="H485" i="4"/>
  <c r="G485" i="4"/>
  <c r="F485" i="4"/>
  <c r="E485" i="4"/>
  <c r="H484" i="4"/>
  <c r="G484" i="4"/>
  <c r="F484" i="4"/>
  <c r="E484" i="4"/>
  <c r="H483" i="4"/>
  <c r="G483" i="4"/>
  <c r="F483" i="4"/>
  <c r="E483" i="4"/>
  <c r="H482" i="4"/>
  <c r="G482" i="4"/>
  <c r="F482" i="4"/>
  <c r="E482" i="4"/>
  <c r="G481" i="4"/>
  <c r="H480" i="4"/>
  <c r="G480" i="4"/>
  <c r="F480" i="4"/>
  <c r="E480" i="4"/>
  <c r="H479" i="4"/>
  <c r="G479" i="4"/>
  <c r="F479" i="4"/>
  <c r="E479" i="4"/>
  <c r="G478" i="4"/>
  <c r="H477" i="4"/>
  <c r="G477" i="4"/>
  <c r="F477" i="4"/>
  <c r="E477" i="4"/>
  <c r="G476" i="4"/>
  <c r="G475" i="4"/>
  <c r="G474" i="4"/>
  <c r="F474" i="4"/>
  <c r="H473" i="4"/>
  <c r="G473" i="4"/>
  <c r="F473" i="4"/>
  <c r="E473" i="4"/>
  <c r="H472" i="4"/>
  <c r="G472" i="4"/>
  <c r="F472" i="4"/>
  <c r="E472" i="4"/>
  <c r="H471" i="4"/>
  <c r="G471" i="4"/>
  <c r="F471" i="4"/>
  <c r="E471" i="4"/>
  <c r="H470" i="4"/>
  <c r="G470" i="4"/>
  <c r="F470" i="4"/>
  <c r="E470" i="4"/>
  <c r="H469" i="4"/>
  <c r="G469" i="4"/>
  <c r="F469" i="4"/>
  <c r="E469" i="4"/>
  <c r="G468" i="4"/>
  <c r="H467" i="4"/>
  <c r="G467" i="4"/>
  <c r="F467" i="4"/>
  <c r="E467" i="4"/>
  <c r="G466" i="4"/>
  <c r="G465" i="4"/>
  <c r="F465" i="4"/>
  <c r="H464" i="4"/>
  <c r="G464" i="4"/>
  <c r="F464" i="4"/>
  <c r="E464" i="4"/>
  <c r="H463" i="4"/>
  <c r="G463" i="4"/>
  <c r="F463" i="4"/>
  <c r="E463" i="4"/>
  <c r="H462" i="4"/>
  <c r="G462" i="4"/>
  <c r="F462" i="4"/>
  <c r="E462" i="4"/>
  <c r="H461" i="4"/>
  <c r="G461" i="4"/>
  <c r="F461" i="4"/>
  <c r="E461" i="4"/>
  <c r="H460" i="4"/>
  <c r="G460" i="4"/>
  <c r="E460" i="4"/>
  <c r="H459" i="4"/>
  <c r="G459" i="4"/>
  <c r="F459" i="4"/>
  <c r="E459" i="4"/>
  <c r="H458" i="4"/>
  <c r="G458" i="4"/>
  <c r="F458" i="4"/>
  <c r="E458" i="4"/>
  <c r="H457" i="4"/>
  <c r="G457" i="4"/>
  <c r="F457" i="4"/>
  <c r="E457" i="4"/>
  <c r="H456" i="4"/>
  <c r="G456" i="4"/>
  <c r="F456" i="4"/>
  <c r="E456" i="4"/>
  <c r="H455" i="4"/>
  <c r="G455" i="4"/>
  <c r="F455" i="4"/>
  <c r="E455" i="4"/>
  <c r="H454" i="4"/>
  <c r="G454" i="4"/>
  <c r="F454" i="4"/>
  <c r="E454" i="4"/>
  <c r="H453" i="4"/>
  <c r="G453" i="4"/>
  <c r="E453" i="4"/>
  <c r="H452" i="4"/>
  <c r="G452" i="4"/>
  <c r="E452" i="4"/>
  <c r="H451" i="4"/>
  <c r="G451" i="4"/>
  <c r="E451" i="4"/>
  <c r="H450" i="4"/>
  <c r="G450" i="4"/>
  <c r="F450" i="4"/>
  <c r="E450" i="4"/>
  <c r="H449" i="4"/>
  <c r="G449" i="4"/>
  <c r="E449" i="4"/>
  <c r="H448" i="4"/>
  <c r="G448" i="4"/>
  <c r="E448" i="4"/>
  <c r="H447" i="4"/>
  <c r="G447" i="4"/>
  <c r="F447" i="4"/>
  <c r="E447" i="4"/>
  <c r="H446" i="4"/>
  <c r="G446" i="4"/>
  <c r="F446" i="4"/>
  <c r="E446" i="4"/>
  <c r="H445" i="4"/>
  <c r="G445" i="4"/>
  <c r="F445" i="4"/>
  <c r="E445" i="4"/>
  <c r="H444" i="4"/>
  <c r="G444" i="4"/>
  <c r="E444" i="4"/>
  <c r="H443" i="4"/>
  <c r="G443" i="4"/>
  <c r="F443" i="4"/>
  <c r="E443" i="4"/>
  <c r="H442" i="4"/>
  <c r="G442" i="4"/>
  <c r="E442" i="4"/>
  <c r="H441" i="4"/>
  <c r="G441" i="4"/>
  <c r="F441" i="4"/>
  <c r="E441" i="4"/>
  <c r="H440" i="4"/>
  <c r="G440" i="4"/>
  <c r="F440" i="4"/>
  <c r="E440" i="4"/>
  <c r="H439" i="4"/>
  <c r="G439" i="4"/>
  <c r="F439" i="4"/>
  <c r="E439" i="4"/>
  <c r="H438" i="4"/>
  <c r="G438" i="4"/>
  <c r="F438" i="4"/>
  <c r="E438" i="4"/>
  <c r="H437" i="4"/>
  <c r="G437" i="4"/>
  <c r="F437" i="4"/>
  <c r="E437" i="4"/>
  <c r="H436" i="4"/>
  <c r="G436" i="4"/>
  <c r="E436" i="4"/>
  <c r="H435" i="4"/>
  <c r="G435" i="4"/>
  <c r="F435" i="4"/>
  <c r="E435" i="4"/>
  <c r="H434" i="4"/>
  <c r="G434" i="4"/>
  <c r="F434" i="4"/>
  <c r="E434" i="4"/>
  <c r="H433" i="4"/>
  <c r="G433" i="4"/>
  <c r="E433" i="4"/>
  <c r="H432" i="4"/>
  <c r="G432" i="4"/>
  <c r="F432" i="4"/>
  <c r="E432" i="4"/>
  <c r="H431" i="4"/>
  <c r="G431" i="4"/>
  <c r="F431" i="4"/>
  <c r="E431" i="4"/>
  <c r="H430" i="4"/>
  <c r="G430" i="4"/>
  <c r="F430" i="4"/>
  <c r="E430" i="4"/>
  <c r="H429" i="4"/>
  <c r="G429" i="4"/>
  <c r="F429" i="4"/>
  <c r="E429" i="4"/>
  <c r="H428" i="4"/>
  <c r="G428" i="4"/>
  <c r="E428" i="4"/>
  <c r="H427" i="4"/>
  <c r="G427" i="4"/>
  <c r="F427" i="4"/>
  <c r="E427" i="4"/>
  <c r="H426" i="4"/>
  <c r="G426" i="4"/>
  <c r="F426" i="4"/>
  <c r="E426" i="4"/>
  <c r="H425" i="4"/>
  <c r="G425" i="4"/>
  <c r="F425" i="4"/>
  <c r="E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H421" i="4"/>
  <c r="G421" i="4"/>
  <c r="F421" i="4"/>
  <c r="E421" i="4"/>
  <c r="H420" i="4"/>
  <c r="G420" i="4"/>
  <c r="E420" i="4"/>
  <c r="H419" i="4"/>
  <c r="G419" i="4"/>
  <c r="F419" i="4"/>
  <c r="E419" i="4"/>
  <c r="H418" i="4"/>
  <c r="G418" i="4"/>
  <c r="E418" i="4"/>
  <c r="H417" i="4"/>
  <c r="G417" i="4"/>
  <c r="E417" i="4"/>
  <c r="H416" i="4"/>
  <c r="G416" i="4"/>
  <c r="F416" i="4"/>
  <c r="E416" i="4"/>
  <c r="H415" i="4"/>
  <c r="G415" i="4"/>
  <c r="F415" i="4"/>
  <c r="E415" i="4"/>
  <c r="H414" i="4"/>
  <c r="G414" i="4"/>
  <c r="F414" i="4"/>
  <c r="E414" i="4"/>
  <c r="H413" i="4"/>
  <c r="G413" i="4"/>
  <c r="F413" i="4"/>
  <c r="E413" i="4"/>
  <c r="H412" i="4"/>
  <c r="G412" i="4"/>
  <c r="E412" i="4"/>
  <c r="H411" i="4"/>
  <c r="G411" i="4"/>
  <c r="E411" i="4"/>
  <c r="H410" i="4"/>
  <c r="G410" i="4"/>
  <c r="E410" i="4"/>
  <c r="H409" i="4"/>
  <c r="G409" i="4"/>
  <c r="F409" i="4"/>
  <c r="E409" i="4"/>
  <c r="H408" i="4"/>
  <c r="G408" i="4"/>
  <c r="F408" i="4"/>
  <c r="E408" i="4"/>
  <c r="H407" i="4"/>
  <c r="G407" i="4"/>
  <c r="E407" i="4"/>
  <c r="H406" i="4"/>
  <c r="G406" i="4"/>
  <c r="E406" i="4"/>
  <c r="H405" i="4"/>
  <c r="G405" i="4"/>
  <c r="E405" i="4"/>
  <c r="H404" i="4"/>
  <c r="G404" i="4"/>
  <c r="F404" i="4"/>
  <c r="E404" i="4"/>
  <c r="H403" i="4"/>
  <c r="G403" i="4"/>
  <c r="F403" i="4"/>
  <c r="E403" i="4"/>
  <c r="H402" i="4"/>
  <c r="G402" i="4"/>
  <c r="E402" i="4"/>
  <c r="H401" i="4"/>
  <c r="G401" i="4"/>
  <c r="F401" i="4"/>
  <c r="E401" i="4"/>
  <c r="H400" i="4"/>
  <c r="G400" i="4"/>
  <c r="F400" i="4"/>
  <c r="E400" i="4"/>
  <c r="H399" i="4"/>
  <c r="G399" i="4"/>
  <c r="E399" i="4"/>
  <c r="H398" i="4"/>
  <c r="G398" i="4"/>
  <c r="E398" i="4"/>
  <c r="H397" i="4"/>
  <c r="G397" i="4"/>
  <c r="F397" i="4"/>
  <c r="E397" i="4"/>
  <c r="H396" i="4"/>
  <c r="G396" i="4"/>
  <c r="F396" i="4"/>
  <c r="E396" i="4"/>
  <c r="H395" i="4"/>
  <c r="G395" i="4"/>
  <c r="E395" i="4"/>
  <c r="H394" i="4"/>
  <c r="G394" i="4"/>
  <c r="F394" i="4"/>
  <c r="E394" i="4"/>
  <c r="H393" i="4"/>
  <c r="G393" i="4"/>
  <c r="E393" i="4"/>
  <c r="H392" i="4"/>
  <c r="G392" i="4"/>
  <c r="E392" i="4"/>
  <c r="H391" i="4"/>
  <c r="G391" i="4"/>
  <c r="E391" i="4"/>
  <c r="H390" i="4"/>
  <c r="G390" i="4"/>
  <c r="E390" i="4"/>
  <c r="H389" i="4"/>
  <c r="G389" i="4"/>
  <c r="F389" i="4"/>
  <c r="E389" i="4"/>
  <c r="H388" i="4"/>
  <c r="G388" i="4"/>
  <c r="F388" i="4"/>
  <c r="E388" i="4"/>
  <c r="H387" i="4"/>
  <c r="G387" i="4"/>
  <c r="E387" i="4"/>
  <c r="H386" i="4"/>
  <c r="G386" i="4"/>
  <c r="F386" i="4"/>
  <c r="E386" i="4"/>
  <c r="H385" i="4"/>
  <c r="G385" i="4"/>
  <c r="F385" i="4"/>
  <c r="E385" i="4"/>
  <c r="H384" i="4"/>
  <c r="G384" i="4"/>
  <c r="F384" i="4"/>
  <c r="E384" i="4"/>
  <c r="H383" i="4"/>
  <c r="G383" i="4"/>
  <c r="F383" i="4"/>
  <c r="E383" i="4"/>
  <c r="H382" i="4"/>
  <c r="G382" i="4"/>
  <c r="E382" i="4"/>
  <c r="H381" i="4"/>
  <c r="G381" i="4"/>
  <c r="F381" i="4"/>
  <c r="E381" i="4"/>
  <c r="H380" i="4"/>
  <c r="G380" i="4"/>
  <c r="E380" i="4"/>
  <c r="H379" i="4"/>
  <c r="G379" i="4"/>
  <c r="E379" i="4"/>
  <c r="H378" i="4"/>
  <c r="G378" i="4"/>
  <c r="F378" i="4"/>
  <c r="E378" i="4"/>
  <c r="H377" i="4"/>
  <c r="G377" i="4"/>
  <c r="F377" i="4"/>
  <c r="E377" i="4"/>
  <c r="H376" i="4"/>
  <c r="G376" i="4"/>
  <c r="E376" i="4"/>
  <c r="H375" i="4"/>
  <c r="G375" i="4"/>
  <c r="F375" i="4"/>
  <c r="E375" i="4"/>
  <c r="H374" i="4"/>
  <c r="G374" i="4"/>
  <c r="F374" i="4"/>
  <c r="E374" i="4"/>
  <c r="H373" i="4"/>
  <c r="G373" i="4"/>
  <c r="F373" i="4"/>
  <c r="E373" i="4"/>
  <c r="H372" i="4"/>
  <c r="G372" i="4"/>
  <c r="E372" i="4"/>
  <c r="H371" i="4"/>
  <c r="G371" i="4"/>
  <c r="E371" i="4"/>
  <c r="H370" i="4"/>
  <c r="G370" i="4"/>
  <c r="F370" i="4"/>
  <c r="E370" i="4"/>
  <c r="H369" i="4"/>
  <c r="G369" i="4"/>
  <c r="F369" i="4"/>
  <c r="E369" i="4"/>
  <c r="H368" i="4"/>
  <c r="G368" i="4"/>
  <c r="E368" i="4"/>
  <c r="H367" i="4"/>
  <c r="G367" i="4"/>
  <c r="F367" i="4"/>
  <c r="E367" i="4"/>
  <c r="H366" i="4"/>
  <c r="G366" i="4"/>
  <c r="F366" i="4"/>
  <c r="E366" i="4"/>
  <c r="H365" i="4"/>
  <c r="G365" i="4"/>
  <c r="E365" i="4"/>
  <c r="H364" i="4"/>
  <c r="G364" i="4"/>
  <c r="E364" i="4"/>
  <c r="H363" i="4"/>
  <c r="G363" i="4"/>
  <c r="E363" i="4"/>
  <c r="H362" i="4"/>
  <c r="G362" i="4"/>
  <c r="E362" i="4"/>
  <c r="H361" i="4"/>
  <c r="G361" i="4"/>
  <c r="E361" i="4"/>
  <c r="H360" i="4"/>
  <c r="G360" i="4"/>
  <c r="F360" i="4"/>
  <c r="E360" i="4"/>
  <c r="H359" i="4"/>
  <c r="G359" i="4"/>
  <c r="E359" i="4"/>
  <c r="H358" i="4"/>
  <c r="G358" i="4"/>
  <c r="E358" i="4"/>
  <c r="H357" i="4"/>
  <c r="G357" i="4"/>
  <c r="E357" i="4"/>
  <c r="E356" i="4"/>
  <c r="D356" i="4"/>
  <c r="C356" i="4"/>
  <c r="G356" i="4" s="1"/>
  <c r="H356" i="4" s="1"/>
  <c r="G350" i="4"/>
  <c r="F350" i="4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E345" i="4"/>
  <c r="H345" i="4" s="1"/>
  <c r="G344" i="4"/>
  <c r="F344" i="4"/>
  <c r="E344" i="4"/>
  <c r="H344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G326" i="4"/>
  <c r="F326" i="4"/>
  <c r="E326" i="4"/>
  <c r="H326" i="4" s="1"/>
  <c r="G325" i="4"/>
  <c r="F325" i="4"/>
  <c r="G324" i="4"/>
  <c r="F324" i="4"/>
  <c r="E324" i="4"/>
  <c r="H324" i="4" s="1"/>
  <c r="G323" i="4"/>
  <c r="F323" i="4"/>
  <c r="G322" i="4"/>
  <c r="F322" i="4"/>
  <c r="E322" i="4"/>
  <c r="H322" i="4" s="1"/>
  <c r="G321" i="4"/>
  <c r="F321" i="4"/>
  <c r="E321" i="4"/>
  <c r="H321" i="4" s="1"/>
  <c r="G320" i="4"/>
  <c r="F320" i="4"/>
  <c r="E320" i="4"/>
  <c r="H320" i="4" s="1"/>
  <c r="G319" i="4"/>
  <c r="F319" i="4"/>
  <c r="E319" i="4"/>
  <c r="H319" i="4" s="1"/>
  <c r="G318" i="4"/>
  <c r="F318" i="4"/>
  <c r="E318" i="4"/>
  <c r="H318" i="4" s="1"/>
  <c r="G317" i="4"/>
  <c r="F317" i="4"/>
  <c r="E317" i="4"/>
  <c r="H317" i="4" s="1"/>
  <c r="G316" i="4"/>
  <c r="F316" i="4"/>
  <c r="E316" i="4"/>
  <c r="H316" i="4" s="1"/>
  <c r="G315" i="4"/>
  <c r="F315" i="4"/>
  <c r="E315" i="4"/>
  <c r="H315" i="4" s="1"/>
  <c r="G314" i="4"/>
  <c r="F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G309" i="4"/>
  <c r="F309" i="4"/>
  <c r="E309" i="4"/>
  <c r="H309" i="4" s="1"/>
  <c r="G308" i="4"/>
  <c r="F308" i="4"/>
  <c r="G307" i="4"/>
  <c r="F307" i="4"/>
  <c r="E307" i="4"/>
  <c r="H307" i="4" s="1"/>
  <c r="G306" i="4"/>
  <c r="F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F302" i="4"/>
  <c r="E302" i="4"/>
  <c r="H302" i="4" s="1"/>
  <c r="G301" i="4"/>
  <c r="F301" i="4"/>
  <c r="E301" i="4"/>
  <c r="H301" i="4" s="1"/>
  <c r="G300" i="4"/>
  <c r="F300" i="4"/>
  <c r="G299" i="4"/>
  <c r="F299" i="4"/>
  <c r="E299" i="4"/>
  <c r="H299" i="4" s="1"/>
  <c r="G298" i="4"/>
  <c r="F298" i="4"/>
  <c r="E298" i="4"/>
  <c r="H298" i="4" s="1"/>
  <c r="G297" i="4"/>
  <c r="F297" i="4"/>
  <c r="E297" i="4"/>
  <c r="H297" i="4" s="1"/>
  <c r="G296" i="4"/>
  <c r="F296" i="4"/>
  <c r="G295" i="4"/>
  <c r="F295" i="4"/>
  <c r="G294" i="4"/>
  <c r="F294" i="4"/>
  <c r="E294" i="4"/>
  <c r="H294" i="4" s="1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G288" i="4"/>
  <c r="F288" i="4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G283" i="4"/>
  <c r="F283" i="4"/>
  <c r="G282" i="4"/>
  <c r="F282" i="4"/>
  <c r="E282" i="4"/>
  <c r="H282" i="4" s="1"/>
  <c r="G281" i="4"/>
  <c r="F281" i="4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F246" i="4"/>
  <c r="E246" i="4"/>
  <c r="H246" i="4" s="1"/>
  <c r="G245" i="4"/>
  <c r="F245" i="4"/>
  <c r="E245" i="4"/>
  <c r="H245" i="4" s="1"/>
  <c r="G244" i="4"/>
  <c r="F244" i="4"/>
  <c r="G243" i="4"/>
  <c r="F243" i="4"/>
  <c r="E243" i="4"/>
  <c r="H243" i="4" s="1"/>
  <c r="G242" i="4"/>
  <c r="F242" i="4"/>
  <c r="E242" i="4"/>
  <c r="H242" i="4" s="1"/>
  <c r="G241" i="4"/>
  <c r="F241" i="4"/>
  <c r="G240" i="4"/>
  <c r="F240" i="4"/>
  <c r="E240" i="4"/>
  <c r="H240" i="4" s="1"/>
  <c r="G239" i="4"/>
  <c r="F239" i="4"/>
  <c r="E239" i="4"/>
  <c r="H239" i="4" s="1"/>
  <c r="G238" i="4"/>
  <c r="F238" i="4"/>
  <c r="E238" i="4"/>
  <c r="H238" i="4" s="1"/>
  <c r="G237" i="4"/>
  <c r="F237" i="4"/>
  <c r="E237" i="4"/>
  <c r="H237" i="4" s="1"/>
  <c r="G236" i="4"/>
  <c r="F236" i="4"/>
  <c r="E236" i="4"/>
  <c r="H236" i="4" s="1"/>
  <c r="G235" i="4"/>
  <c r="F235" i="4"/>
  <c r="E235" i="4"/>
  <c r="H235" i="4" s="1"/>
  <c r="G234" i="4"/>
  <c r="F234" i="4"/>
  <c r="G233" i="4"/>
  <c r="F233" i="4"/>
  <c r="E233" i="4"/>
  <c r="H233" i="4" s="1"/>
  <c r="G232" i="4"/>
  <c r="F232" i="4"/>
  <c r="E232" i="4"/>
  <c r="H232" i="4" s="1"/>
  <c r="G231" i="4"/>
  <c r="F231" i="4"/>
  <c r="G230" i="4"/>
  <c r="F230" i="4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F224" i="4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F219" i="4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G213" i="4"/>
  <c r="F213" i="4"/>
  <c r="E213" i="4"/>
  <c r="H213" i="4" s="1"/>
  <c r="G212" i="4"/>
  <c r="F212" i="4"/>
  <c r="G211" i="4"/>
  <c r="F211" i="4"/>
  <c r="G210" i="4"/>
  <c r="F210" i="4"/>
  <c r="G209" i="4"/>
  <c r="F209" i="4"/>
  <c r="G208" i="4"/>
  <c r="F208" i="4"/>
  <c r="G207" i="4"/>
  <c r="F207" i="4"/>
  <c r="G206" i="4"/>
  <c r="F206" i="4"/>
  <c r="E206" i="4"/>
  <c r="H206" i="4" s="1"/>
  <c r="G205" i="4"/>
  <c r="F205" i="4"/>
  <c r="G204" i="4"/>
  <c r="F204" i="4"/>
  <c r="E204" i="4"/>
  <c r="H204" i="4" s="1"/>
  <c r="G203" i="4"/>
  <c r="F203" i="4"/>
  <c r="E203" i="4"/>
  <c r="H203" i="4" s="1"/>
  <c r="G202" i="4"/>
  <c r="F202" i="4"/>
  <c r="E202" i="4"/>
  <c r="H202" i="4" s="1"/>
  <c r="G201" i="4"/>
  <c r="F201" i="4"/>
  <c r="E201" i="4"/>
  <c r="H201" i="4" s="1"/>
  <c r="G200" i="4"/>
  <c r="F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F194" i="4"/>
  <c r="E194" i="4"/>
  <c r="H194" i="4" s="1"/>
  <c r="G193" i="4"/>
  <c r="F193" i="4"/>
  <c r="G192" i="4"/>
  <c r="F192" i="4"/>
  <c r="G191" i="4"/>
  <c r="F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F188" i="4"/>
  <c r="E188" i="4"/>
  <c r="H188" i="4" s="1"/>
  <c r="G187" i="4"/>
  <c r="F187" i="4"/>
  <c r="E187" i="4"/>
  <c r="H187" i="4" s="1"/>
  <c r="G186" i="4"/>
  <c r="F186" i="4"/>
  <c r="E186" i="4"/>
  <c r="H186" i="4" s="1"/>
  <c r="G185" i="4"/>
  <c r="F185" i="4"/>
  <c r="E185" i="4"/>
  <c r="H185" i="4" s="1"/>
  <c r="G184" i="4"/>
  <c r="F184" i="4"/>
  <c r="G183" i="4"/>
  <c r="F183" i="4"/>
  <c r="E183" i="4"/>
  <c r="H183" i="4" s="1"/>
  <c r="G182" i="4"/>
  <c r="F182" i="4"/>
  <c r="G181" i="4"/>
  <c r="F181" i="4"/>
  <c r="E181" i="4"/>
  <c r="H181" i="4" s="1"/>
  <c r="G180" i="4"/>
  <c r="F180" i="4"/>
  <c r="E180" i="4"/>
  <c r="H180" i="4" s="1"/>
  <c r="G179" i="4"/>
  <c r="F179" i="4"/>
  <c r="G178" i="4"/>
  <c r="F178" i="4"/>
  <c r="F177" i="4"/>
  <c r="D177" i="4"/>
  <c r="C177" i="4"/>
  <c r="E350" i="4" s="1"/>
  <c r="H350" i="4" s="1"/>
  <c r="H171" i="4"/>
  <c r="G171" i="4"/>
  <c r="F171" i="4"/>
  <c r="E171" i="4"/>
  <c r="H170" i="4"/>
  <c r="G170" i="4"/>
  <c r="F170" i="4"/>
  <c r="E170" i="4"/>
  <c r="H169" i="4"/>
  <c r="G169" i="4"/>
  <c r="F169" i="4"/>
  <c r="E169" i="4"/>
  <c r="G168" i="4"/>
  <c r="F168" i="4"/>
  <c r="H167" i="4"/>
  <c r="G167" i="4"/>
  <c r="F167" i="4"/>
  <c r="E167" i="4"/>
  <c r="H166" i="4"/>
  <c r="G166" i="4"/>
  <c r="F166" i="4"/>
  <c r="E166" i="4"/>
  <c r="H165" i="4"/>
  <c r="G165" i="4"/>
  <c r="F165" i="4"/>
  <c r="E165" i="4"/>
  <c r="H164" i="4"/>
  <c r="G164" i="4"/>
  <c r="F164" i="4"/>
  <c r="E164" i="4"/>
  <c r="H163" i="4"/>
  <c r="G163" i="4"/>
  <c r="F163" i="4"/>
  <c r="E163" i="4"/>
  <c r="H162" i="4"/>
  <c r="G162" i="4"/>
  <c r="F162" i="4"/>
  <c r="E162" i="4"/>
  <c r="H161" i="4"/>
  <c r="G161" i="4"/>
  <c r="F161" i="4"/>
  <c r="E161" i="4"/>
  <c r="H160" i="4"/>
  <c r="G160" i="4"/>
  <c r="F160" i="4"/>
  <c r="E160" i="4"/>
  <c r="H159" i="4"/>
  <c r="G159" i="4"/>
  <c r="F159" i="4"/>
  <c r="E159" i="4"/>
  <c r="H158" i="4"/>
  <c r="G158" i="4"/>
  <c r="F158" i="4"/>
  <c r="E158" i="4"/>
  <c r="G157" i="4"/>
  <c r="H156" i="4"/>
  <c r="G156" i="4"/>
  <c r="F156" i="4"/>
  <c r="E156" i="4"/>
  <c r="H155" i="4"/>
  <c r="G155" i="4"/>
  <c r="F155" i="4"/>
  <c r="E155" i="4"/>
  <c r="H154" i="4"/>
  <c r="G154" i="4"/>
  <c r="F154" i="4"/>
  <c r="E154" i="4"/>
  <c r="H153" i="4"/>
  <c r="G153" i="4"/>
  <c r="F153" i="4"/>
  <c r="E153" i="4"/>
  <c r="H152" i="4"/>
  <c r="G152" i="4"/>
  <c r="E152" i="4"/>
  <c r="H151" i="4"/>
  <c r="G151" i="4"/>
  <c r="F151" i="4"/>
  <c r="E151" i="4"/>
  <c r="H150" i="4"/>
  <c r="G150" i="4"/>
  <c r="F150" i="4"/>
  <c r="E150" i="4"/>
  <c r="H149" i="4"/>
  <c r="G149" i="4"/>
  <c r="E149" i="4"/>
  <c r="H148" i="4"/>
  <c r="G148" i="4"/>
  <c r="F148" i="4"/>
  <c r="E148" i="4"/>
  <c r="G147" i="4"/>
  <c r="H146" i="4"/>
  <c r="G146" i="4"/>
  <c r="F146" i="4"/>
  <c r="E146" i="4"/>
  <c r="H145" i="4"/>
  <c r="G145" i="4"/>
  <c r="F145" i="4"/>
  <c r="E145" i="4"/>
  <c r="H144" i="4"/>
  <c r="G144" i="4"/>
  <c r="F144" i="4"/>
  <c r="E144" i="4"/>
  <c r="G143" i="4"/>
  <c r="F143" i="4"/>
  <c r="H142" i="4"/>
  <c r="G142" i="4"/>
  <c r="F142" i="4"/>
  <c r="E142" i="4"/>
  <c r="G141" i="4"/>
  <c r="H140" i="4"/>
  <c r="G140" i="4"/>
  <c r="E140" i="4"/>
  <c r="H139" i="4"/>
  <c r="G139" i="4"/>
  <c r="E139" i="4"/>
  <c r="G138" i="4"/>
  <c r="G137" i="4"/>
  <c r="H136" i="4"/>
  <c r="G136" i="4"/>
  <c r="F136" i="4"/>
  <c r="E136" i="4"/>
  <c r="G135" i="4"/>
  <c r="G134" i="4"/>
  <c r="H133" i="4"/>
  <c r="G133" i="4"/>
  <c r="F133" i="4"/>
  <c r="E133" i="4"/>
  <c r="G132" i="4"/>
  <c r="H131" i="4"/>
  <c r="G131" i="4"/>
  <c r="F131" i="4"/>
  <c r="E131" i="4"/>
  <c r="G130" i="4"/>
  <c r="H129" i="4"/>
  <c r="G129" i="4"/>
  <c r="F129" i="4"/>
  <c r="E129" i="4"/>
  <c r="G128" i="4"/>
  <c r="H127" i="4"/>
  <c r="G127" i="4"/>
  <c r="E127" i="4"/>
  <c r="H126" i="4"/>
  <c r="G126" i="4"/>
  <c r="E126" i="4"/>
  <c r="H125" i="4"/>
  <c r="G125" i="4"/>
  <c r="E125" i="4"/>
  <c r="G124" i="4"/>
  <c r="H123" i="4"/>
  <c r="G123" i="4"/>
  <c r="F123" i="4"/>
  <c r="E123" i="4"/>
  <c r="H122" i="4"/>
  <c r="G122" i="4"/>
  <c r="F122" i="4"/>
  <c r="E122" i="4"/>
  <c r="H121" i="4"/>
  <c r="G121" i="4"/>
  <c r="E121" i="4"/>
  <c r="G120" i="4"/>
  <c r="H119" i="4"/>
  <c r="G119" i="4"/>
  <c r="E119" i="4"/>
  <c r="G118" i="4"/>
  <c r="H117" i="4"/>
  <c r="G117" i="4"/>
  <c r="F117" i="4"/>
  <c r="E117" i="4"/>
  <c r="H116" i="4"/>
  <c r="G116" i="4"/>
  <c r="F116" i="4"/>
  <c r="E116" i="4"/>
  <c r="H115" i="4"/>
  <c r="G115" i="4"/>
  <c r="F115" i="4"/>
  <c r="E115" i="4"/>
  <c r="H114" i="4"/>
  <c r="G114" i="4"/>
  <c r="E114" i="4"/>
  <c r="H113" i="4"/>
  <c r="G113" i="4"/>
  <c r="F113" i="4"/>
  <c r="E113" i="4"/>
  <c r="H112" i="4"/>
  <c r="G112" i="4"/>
  <c r="F112" i="4"/>
  <c r="E112" i="4"/>
  <c r="H111" i="4"/>
  <c r="G111" i="4"/>
  <c r="E111" i="4"/>
  <c r="G110" i="4"/>
  <c r="H110" i="4" s="1"/>
  <c r="F110" i="4"/>
  <c r="E110" i="4"/>
  <c r="G109" i="4"/>
  <c r="H109" i="4" s="1"/>
  <c r="E109" i="4"/>
  <c r="G108" i="4"/>
  <c r="H108" i="4" s="1"/>
  <c r="E108" i="4"/>
  <c r="G107" i="4"/>
  <c r="G106" i="4"/>
  <c r="G105" i="4"/>
  <c r="G104" i="4"/>
  <c r="H104" i="4" s="1"/>
  <c r="F104" i="4"/>
  <c r="E104" i="4"/>
  <c r="G103" i="4"/>
  <c r="H103" i="4" s="1"/>
  <c r="F103" i="4"/>
  <c r="E103" i="4"/>
  <c r="G102" i="4"/>
  <c r="H101" i="4"/>
  <c r="G101" i="4"/>
  <c r="F101" i="4"/>
  <c r="E101" i="4"/>
  <c r="H100" i="4"/>
  <c r="G100" i="4"/>
  <c r="F100" i="4"/>
  <c r="E100" i="4"/>
  <c r="H99" i="4"/>
  <c r="G99" i="4"/>
  <c r="F99" i="4"/>
  <c r="E99" i="4"/>
  <c r="H98" i="4"/>
  <c r="G98" i="4"/>
  <c r="F98" i="4"/>
  <c r="E98" i="4"/>
  <c r="H97" i="4"/>
  <c r="G97" i="4"/>
  <c r="F97" i="4"/>
  <c r="E97" i="4"/>
  <c r="G96" i="4"/>
  <c r="G95" i="4"/>
  <c r="F95" i="4"/>
  <c r="G94" i="4"/>
  <c r="H93" i="4"/>
  <c r="G93" i="4"/>
  <c r="F93" i="4"/>
  <c r="E93" i="4"/>
  <c r="G92" i="4"/>
  <c r="G91" i="4"/>
  <c r="G90" i="4"/>
  <c r="G89" i="4"/>
  <c r="H88" i="4"/>
  <c r="G88" i="4"/>
  <c r="F88" i="4"/>
  <c r="E88" i="4"/>
  <c r="H87" i="4"/>
  <c r="G87" i="4"/>
  <c r="E87" i="4"/>
  <c r="G86" i="4"/>
  <c r="H86" i="4" s="1"/>
  <c r="F86" i="4"/>
  <c r="E86" i="4"/>
  <c r="G85" i="4"/>
  <c r="H85" i="4" s="1"/>
  <c r="F85" i="4"/>
  <c r="E85" i="4"/>
  <c r="G84" i="4"/>
  <c r="H84" i="4" s="1"/>
  <c r="F84" i="4"/>
  <c r="E84" i="4"/>
  <c r="G83" i="4"/>
  <c r="H83" i="4" s="1"/>
  <c r="E83" i="4"/>
  <c r="G82" i="4"/>
  <c r="E82" i="4"/>
  <c r="H82" i="4" s="1"/>
  <c r="G81" i="4"/>
  <c r="E81" i="4"/>
  <c r="H81" i="4" s="1"/>
  <c r="G80" i="4"/>
  <c r="G79" i="4"/>
  <c r="H79" i="4" s="1"/>
  <c r="F79" i="4"/>
  <c r="E79" i="4"/>
  <c r="G78" i="4"/>
  <c r="H78" i="4" s="1"/>
  <c r="F78" i="4"/>
  <c r="E78" i="4"/>
  <c r="G77" i="4"/>
  <c r="H77" i="4" s="1"/>
  <c r="E77" i="4"/>
  <c r="G76" i="4"/>
  <c r="E76" i="4"/>
  <c r="H76" i="4" s="1"/>
  <c r="D76" i="4"/>
  <c r="C76" i="4"/>
  <c r="G70" i="4"/>
  <c r="F70" i="4"/>
  <c r="E70" i="4"/>
  <c r="G69" i="4"/>
  <c r="F69" i="4"/>
  <c r="E69" i="4"/>
  <c r="H69" i="4" s="1"/>
  <c r="G68" i="4"/>
  <c r="F68" i="4"/>
  <c r="E68" i="4"/>
  <c r="H68" i="4" s="1"/>
  <c r="G67" i="4"/>
  <c r="F67" i="4"/>
  <c r="E67" i="4"/>
  <c r="G66" i="4"/>
  <c r="F66" i="4"/>
  <c r="E66" i="4"/>
  <c r="G65" i="4"/>
  <c r="F65" i="4"/>
  <c r="E65" i="4"/>
  <c r="H65" i="4" s="1"/>
  <c r="G64" i="4"/>
  <c r="F64" i="4"/>
  <c r="E64" i="4"/>
  <c r="H64" i="4" s="1"/>
  <c r="G63" i="4"/>
  <c r="F63" i="4"/>
  <c r="E63" i="4"/>
  <c r="G62" i="4"/>
  <c r="F62" i="4"/>
  <c r="E62" i="4"/>
  <c r="G61" i="4"/>
  <c r="F61" i="4"/>
  <c r="E61" i="4"/>
  <c r="H61" i="4" s="1"/>
  <c r="G60" i="4"/>
  <c r="F60" i="4"/>
  <c r="G59" i="4"/>
  <c r="F59" i="4"/>
  <c r="E59" i="4"/>
  <c r="G58" i="4"/>
  <c r="F58" i="4"/>
  <c r="E58" i="4"/>
  <c r="G57" i="4"/>
  <c r="F57" i="4"/>
  <c r="E57" i="4"/>
  <c r="H57" i="4" s="1"/>
  <c r="G56" i="4"/>
  <c r="F56" i="4"/>
  <c r="E56" i="4"/>
  <c r="H56" i="4" s="1"/>
  <c r="G55" i="4"/>
  <c r="F55" i="4"/>
  <c r="E55" i="4"/>
  <c r="G54" i="4"/>
  <c r="F54" i="4"/>
  <c r="E54" i="4"/>
  <c r="G53" i="4"/>
  <c r="F53" i="4"/>
  <c r="E53" i="4"/>
  <c r="H53" i="4" s="1"/>
  <c r="G52" i="4"/>
  <c r="F52" i="4"/>
  <c r="E52" i="4"/>
  <c r="H52" i="4" s="1"/>
  <c r="G51" i="4"/>
  <c r="F51" i="4"/>
  <c r="E51" i="4"/>
  <c r="G50" i="4"/>
  <c r="F50" i="4"/>
  <c r="G49" i="4"/>
  <c r="F49" i="4"/>
  <c r="E49" i="4"/>
  <c r="H49" i="4" s="1"/>
  <c r="G48" i="4"/>
  <c r="F48" i="4"/>
  <c r="E48" i="4"/>
  <c r="H48" i="4" s="1"/>
  <c r="G47" i="4"/>
  <c r="F47" i="4"/>
  <c r="E47" i="4"/>
  <c r="G46" i="4"/>
  <c r="F46" i="4"/>
  <c r="E46" i="4"/>
  <c r="G45" i="4"/>
  <c r="F45" i="4"/>
  <c r="E45" i="4"/>
  <c r="H45" i="4" s="1"/>
  <c r="G44" i="4"/>
  <c r="F44" i="4"/>
  <c r="E44" i="4"/>
  <c r="H44" i="4" s="1"/>
  <c r="G43" i="4"/>
  <c r="F43" i="4"/>
  <c r="E43" i="4"/>
  <c r="G42" i="4"/>
  <c r="F42" i="4"/>
  <c r="E42" i="4"/>
  <c r="G41" i="4"/>
  <c r="F41" i="4"/>
  <c r="E41" i="4"/>
  <c r="H41" i="4" s="1"/>
  <c r="G40" i="4"/>
  <c r="F40" i="4"/>
  <c r="E40" i="4"/>
  <c r="H40" i="4" s="1"/>
  <c r="G39" i="4"/>
  <c r="F39" i="4"/>
  <c r="E39" i="4"/>
  <c r="G38" i="4"/>
  <c r="F38" i="4"/>
  <c r="E38" i="4"/>
  <c r="G37" i="4"/>
  <c r="F37" i="4"/>
  <c r="E37" i="4"/>
  <c r="H37" i="4" s="1"/>
  <c r="G36" i="4"/>
  <c r="F36" i="4"/>
  <c r="E36" i="4"/>
  <c r="H36" i="4" s="1"/>
  <c r="G35" i="4"/>
  <c r="F35" i="4"/>
  <c r="E35" i="4"/>
  <c r="G34" i="4"/>
  <c r="F34" i="4"/>
  <c r="E34" i="4"/>
  <c r="G33" i="4"/>
  <c r="F33" i="4"/>
  <c r="E33" i="4"/>
  <c r="H33" i="4" s="1"/>
  <c r="G32" i="4"/>
  <c r="F32" i="4"/>
  <c r="E32" i="4"/>
  <c r="H32" i="4" s="1"/>
  <c r="G31" i="4"/>
  <c r="F31" i="4"/>
  <c r="E31" i="4"/>
  <c r="G30" i="4"/>
  <c r="F30" i="4"/>
  <c r="G29" i="4"/>
  <c r="F29" i="4"/>
  <c r="G28" i="4"/>
  <c r="F28" i="4"/>
  <c r="G27" i="4"/>
  <c r="F27" i="4"/>
  <c r="G26" i="4"/>
  <c r="F26" i="4"/>
  <c r="G25" i="4"/>
  <c r="F25" i="4"/>
  <c r="E25" i="4"/>
  <c r="H25" i="4" s="1"/>
  <c r="G24" i="4"/>
  <c r="F24" i="4"/>
  <c r="E24" i="4"/>
  <c r="H24" i="4" s="1"/>
  <c r="G23" i="4"/>
  <c r="F23" i="4"/>
  <c r="E23" i="4"/>
  <c r="G22" i="4"/>
  <c r="F22" i="4"/>
  <c r="E22" i="4"/>
  <c r="G21" i="4"/>
  <c r="F21" i="4"/>
  <c r="E21" i="4"/>
  <c r="H21" i="4" s="1"/>
  <c r="G20" i="4"/>
  <c r="F20" i="4"/>
  <c r="E20" i="4"/>
  <c r="H20" i="4" s="1"/>
  <c r="F19" i="4"/>
  <c r="D19" i="4"/>
  <c r="C19" i="4"/>
  <c r="E50" i="4" s="1"/>
  <c r="H50" i="4" s="1"/>
  <c r="D13" i="4"/>
  <c r="C13" i="4"/>
  <c r="G13" i="4" s="1"/>
  <c r="C12" i="4"/>
  <c r="G11" i="4"/>
  <c r="D11" i="4"/>
  <c r="C11" i="4"/>
  <c r="C10" i="4"/>
  <c r="D9" i="4"/>
  <c r="G618" i="3"/>
  <c r="G617" i="3"/>
  <c r="G616" i="3"/>
  <c r="E616" i="3"/>
  <c r="H616" i="3" s="1"/>
  <c r="G615" i="3"/>
  <c r="E615" i="3"/>
  <c r="H615" i="3" s="1"/>
  <c r="G614" i="3"/>
  <c r="G613" i="3"/>
  <c r="G612" i="3"/>
  <c r="E612" i="3"/>
  <c r="H612" i="3" s="1"/>
  <c r="G611" i="3"/>
  <c r="E611" i="3"/>
  <c r="H611" i="3" s="1"/>
  <c r="G610" i="3"/>
  <c r="G609" i="3"/>
  <c r="G608" i="3"/>
  <c r="E608" i="3"/>
  <c r="H608" i="3" s="1"/>
  <c r="G607" i="3"/>
  <c r="E607" i="3"/>
  <c r="H607" i="3" s="1"/>
  <c r="G606" i="3"/>
  <c r="G605" i="3"/>
  <c r="G604" i="3"/>
  <c r="E604" i="3"/>
  <c r="H604" i="3" s="1"/>
  <c r="G603" i="3"/>
  <c r="F603" i="3"/>
  <c r="E603" i="3"/>
  <c r="H603" i="3" s="1"/>
  <c r="G602" i="3"/>
  <c r="E602" i="3"/>
  <c r="H602" i="3" s="1"/>
  <c r="G601" i="3"/>
  <c r="G600" i="3"/>
  <c r="H600" i="3" s="1"/>
  <c r="E600" i="3"/>
  <c r="G599" i="3"/>
  <c r="E599" i="3"/>
  <c r="H599" i="3" s="1"/>
  <c r="G598" i="3"/>
  <c r="E598" i="3"/>
  <c r="H598" i="3" s="1"/>
  <c r="G597" i="3"/>
  <c r="G596" i="3"/>
  <c r="H596" i="3" s="1"/>
  <c r="E596" i="3"/>
  <c r="G595" i="3"/>
  <c r="E595" i="3"/>
  <c r="H595" i="3" s="1"/>
  <c r="G594" i="3"/>
  <c r="E594" i="3"/>
  <c r="H594" i="3" s="1"/>
  <c r="G593" i="3"/>
  <c r="G592" i="3"/>
  <c r="H592" i="3" s="1"/>
  <c r="E592" i="3"/>
  <c r="G591" i="3"/>
  <c r="E591" i="3"/>
  <c r="H591" i="3" s="1"/>
  <c r="D591" i="3"/>
  <c r="C591" i="3"/>
  <c r="E617" i="3" s="1"/>
  <c r="H617" i="3" s="1"/>
  <c r="G585" i="3"/>
  <c r="F585" i="3"/>
  <c r="E585" i="3"/>
  <c r="G584" i="3"/>
  <c r="F584" i="3"/>
  <c r="E584" i="3"/>
  <c r="H584" i="3" s="1"/>
  <c r="G583" i="3"/>
  <c r="F583" i="3"/>
  <c r="E583" i="3"/>
  <c r="H583" i="3" s="1"/>
  <c r="G582" i="3"/>
  <c r="F582" i="3"/>
  <c r="E582" i="3"/>
  <c r="G581" i="3"/>
  <c r="F581" i="3"/>
  <c r="G580" i="3"/>
  <c r="F580" i="3"/>
  <c r="E580" i="3"/>
  <c r="H580" i="3" s="1"/>
  <c r="G579" i="3"/>
  <c r="F579" i="3"/>
  <c r="E579" i="3"/>
  <c r="H579" i="3" s="1"/>
  <c r="G578" i="3"/>
  <c r="F578" i="3"/>
  <c r="G577" i="3"/>
  <c r="F577" i="3"/>
  <c r="E577" i="3"/>
  <c r="G576" i="3"/>
  <c r="F576" i="3"/>
  <c r="E576" i="3"/>
  <c r="H576" i="3" s="1"/>
  <c r="G575" i="3"/>
  <c r="F575" i="3"/>
  <c r="E575" i="3"/>
  <c r="H575" i="3" s="1"/>
  <c r="G574" i="3"/>
  <c r="F574" i="3"/>
  <c r="G573" i="3"/>
  <c r="F573" i="3"/>
  <c r="G572" i="3"/>
  <c r="F572" i="3"/>
  <c r="E572" i="3"/>
  <c r="H572" i="3" s="1"/>
  <c r="G571" i="3"/>
  <c r="F571" i="3"/>
  <c r="E571" i="3"/>
  <c r="H571" i="3" s="1"/>
  <c r="G570" i="3"/>
  <c r="F570" i="3"/>
  <c r="G569" i="3"/>
  <c r="F569" i="3"/>
  <c r="G568" i="3"/>
  <c r="F568" i="3"/>
  <c r="E568" i="3"/>
  <c r="H568" i="3" s="1"/>
  <c r="G567" i="3"/>
  <c r="F567" i="3"/>
  <c r="E567" i="3"/>
  <c r="H567" i="3" s="1"/>
  <c r="G566" i="3"/>
  <c r="F566" i="3"/>
  <c r="G565" i="3"/>
  <c r="F565" i="3"/>
  <c r="E565" i="3"/>
  <c r="G564" i="3"/>
  <c r="F564" i="3"/>
  <c r="E564" i="3"/>
  <c r="H564" i="3" s="1"/>
  <c r="G563" i="3"/>
  <c r="F563" i="3"/>
  <c r="E563" i="3"/>
  <c r="H563" i="3" s="1"/>
  <c r="G562" i="3"/>
  <c r="F562" i="3"/>
  <c r="G561" i="3"/>
  <c r="F561" i="3"/>
  <c r="G560" i="3"/>
  <c r="F560" i="3"/>
  <c r="E560" i="3"/>
  <c r="H560" i="3" s="1"/>
  <c r="G559" i="3"/>
  <c r="F559" i="3"/>
  <c r="E559" i="3"/>
  <c r="H559" i="3" s="1"/>
  <c r="G558" i="3"/>
  <c r="F558" i="3"/>
  <c r="G557" i="3"/>
  <c r="F557" i="3"/>
  <c r="E557" i="3"/>
  <c r="G556" i="3"/>
  <c r="F556" i="3"/>
  <c r="E556" i="3"/>
  <c r="H556" i="3" s="1"/>
  <c r="G555" i="3"/>
  <c r="F555" i="3"/>
  <c r="E555" i="3"/>
  <c r="H555" i="3" s="1"/>
  <c r="G554" i="3"/>
  <c r="F554" i="3"/>
  <c r="G553" i="3"/>
  <c r="F553" i="3"/>
  <c r="G552" i="3"/>
  <c r="F552" i="3"/>
  <c r="E552" i="3"/>
  <c r="H552" i="3" s="1"/>
  <c r="G551" i="3"/>
  <c r="F551" i="3"/>
  <c r="E551" i="3"/>
  <c r="H551" i="3" s="1"/>
  <c r="G550" i="3"/>
  <c r="F550" i="3"/>
  <c r="G549" i="3"/>
  <c r="F549" i="3"/>
  <c r="G548" i="3"/>
  <c r="F548" i="3"/>
  <c r="E548" i="3"/>
  <c r="H548" i="3" s="1"/>
  <c r="G547" i="3"/>
  <c r="F547" i="3"/>
  <c r="E547" i="3"/>
  <c r="H547" i="3" s="1"/>
  <c r="G546" i="3"/>
  <c r="F546" i="3"/>
  <c r="G545" i="3"/>
  <c r="F545" i="3"/>
  <c r="G544" i="3"/>
  <c r="F544" i="3"/>
  <c r="E544" i="3"/>
  <c r="H544" i="3" s="1"/>
  <c r="G543" i="3"/>
  <c r="F543" i="3"/>
  <c r="E543" i="3"/>
  <c r="H543" i="3" s="1"/>
  <c r="G542" i="3"/>
  <c r="F542" i="3"/>
  <c r="G541" i="3"/>
  <c r="F541" i="3"/>
  <c r="G540" i="3"/>
  <c r="F540" i="3"/>
  <c r="E540" i="3"/>
  <c r="H540" i="3" s="1"/>
  <c r="G539" i="3"/>
  <c r="F539" i="3"/>
  <c r="E539" i="3"/>
  <c r="H539" i="3" s="1"/>
  <c r="G538" i="3"/>
  <c r="F538" i="3"/>
  <c r="G537" i="3"/>
  <c r="F537" i="3"/>
  <c r="G536" i="3"/>
  <c r="F536" i="3"/>
  <c r="E536" i="3"/>
  <c r="H536" i="3" s="1"/>
  <c r="G535" i="3"/>
  <c r="F535" i="3"/>
  <c r="E535" i="3"/>
  <c r="H535" i="3" s="1"/>
  <c r="G534" i="3"/>
  <c r="F534" i="3"/>
  <c r="G533" i="3"/>
  <c r="F533" i="3"/>
  <c r="G532" i="3"/>
  <c r="F532" i="3"/>
  <c r="E532" i="3"/>
  <c r="H532" i="3" s="1"/>
  <c r="G531" i="3"/>
  <c r="F531" i="3"/>
  <c r="E531" i="3"/>
  <c r="H531" i="3" s="1"/>
  <c r="G530" i="3"/>
  <c r="F530" i="3"/>
  <c r="G529" i="3"/>
  <c r="F529" i="3"/>
  <c r="E529" i="3"/>
  <c r="G528" i="3"/>
  <c r="F528" i="3"/>
  <c r="E528" i="3"/>
  <c r="H528" i="3" s="1"/>
  <c r="G527" i="3"/>
  <c r="F527" i="3"/>
  <c r="E527" i="3"/>
  <c r="H527" i="3" s="1"/>
  <c r="G526" i="3"/>
  <c r="F526" i="3"/>
  <c r="G525" i="3"/>
  <c r="F525" i="3"/>
  <c r="G524" i="3"/>
  <c r="F524" i="3"/>
  <c r="E524" i="3"/>
  <c r="H524" i="3" s="1"/>
  <c r="G523" i="3"/>
  <c r="F523" i="3"/>
  <c r="E523" i="3"/>
  <c r="H523" i="3" s="1"/>
  <c r="G522" i="3"/>
  <c r="F522" i="3"/>
  <c r="G521" i="3"/>
  <c r="F521" i="3"/>
  <c r="G520" i="3"/>
  <c r="F520" i="3"/>
  <c r="E520" i="3"/>
  <c r="H520" i="3" s="1"/>
  <c r="G519" i="3"/>
  <c r="F519" i="3"/>
  <c r="E519" i="3"/>
  <c r="H519" i="3" s="1"/>
  <c r="G518" i="3"/>
  <c r="F518" i="3"/>
  <c r="G517" i="3"/>
  <c r="F517" i="3"/>
  <c r="G516" i="3"/>
  <c r="F516" i="3"/>
  <c r="E516" i="3"/>
  <c r="H516" i="3" s="1"/>
  <c r="G515" i="3"/>
  <c r="F515" i="3"/>
  <c r="E515" i="3"/>
  <c r="H515" i="3" s="1"/>
  <c r="G514" i="3"/>
  <c r="F514" i="3"/>
  <c r="G513" i="3"/>
  <c r="F513" i="3"/>
  <c r="E513" i="3"/>
  <c r="G512" i="3"/>
  <c r="F512" i="3"/>
  <c r="E512" i="3"/>
  <c r="H512" i="3" s="1"/>
  <c r="G511" i="3"/>
  <c r="F511" i="3"/>
  <c r="E511" i="3"/>
  <c r="H511" i="3" s="1"/>
  <c r="G510" i="3"/>
  <c r="F510" i="3"/>
  <c r="G509" i="3"/>
  <c r="F509" i="3"/>
  <c r="G508" i="3"/>
  <c r="F508" i="3"/>
  <c r="E508" i="3"/>
  <c r="H508" i="3" s="1"/>
  <c r="G507" i="3"/>
  <c r="F507" i="3"/>
  <c r="E507" i="3"/>
  <c r="H507" i="3" s="1"/>
  <c r="G506" i="3"/>
  <c r="F506" i="3"/>
  <c r="E506" i="3"/>
  <c r="G505" i="3"/>
  <c r="F505" i="3"/>
  <c r="G504" i="3"/>
  <c r="F504" i="3"/>
  <c r="E504" i="3"/>
  <c r="H504" i="3" s="1"/>
  <c r="G503" i="3"/>
  <c r="F503" i="3"/>
  <c r="E503" i="3"/>
  <c r="H503" i="3" s="1"/>
  <c r="G502" i="3"/>
  <c r="F502" i="3"/>
  <c r="G501" i="3"/>
  <c r="F501" i="3"/>
  <c r="G500" i="3"/>
  <c r="F500" i="3"/>
  <c r="E500" i="3"/>
  <c r="H500" i="3" s="1"/>
  <c r="G499" i="3"/>
  <c r="F499" i="3"/>
  <c r="E499" i="3"/>
  <c r="H499" i="3" s="1"/>
  <c r="G498" i="3"/>
  <c r="F498" i="3"/>
  <c r="G497" i="3"/>
  <c r="F497" i="3"/>
  <c r="G496" i="3"/>
  <c r="F496" i="3"/>
  <c r="E496" i="3"/>
  <c r="H496" i="3" s="1"/>
  <c r="G495" i="3"/>
  <c r="F495" i="3"/>
  <c r="E495" i="3"/>
  <c r="H495" i="3" s="1"/>
  <c r="G494" i="3"/>
  <c r="F494" i="3"/>
  <c r="G493" i="3"/>
  <c r="F493" i="3"/>
  <c r="G492" i="3"/>
  <c r="F492" i="3"/>
  <c r="E492" i="3"/>
  <c r="H492" i="3" s="1"/>
  <c r="G491" i="3"/>
  <c r="F491" i="3"/>
  <c r="E491" i="3"/>
  <c r="H491" i="3" s="1"/>
  <c r="G490" i="3"/>
  <c r="F490" i="3"/>
  <c r="G489" i="3"/>
  <c r="F489" i="3"/>
  <c r="G488" i="3"/>
  <c r="F488" i="3"/>
  <c r="E488" i="3"/>
  <c r="H488" i="3" s="1"/>
  <c r="G487" i="3"/>
  <c r="F487" i="3"/>
  <c r="E487" i="3"/>
  <c r="H487" i="3" s="1"/>
  <c r="G486" i="3"/>
  <c r="F486" i="3"/>
  <c r="G485" i="3"/>
  <c r="F485" i="3"/>
  <c r="G484" i="3"/>
  <c r="F484" i="3"/>
  <c r="E484" i="3"/>
  <c r="H484" i="3" s="1"/>
  <c r="G483" i="3"/>
  <c r="F483" i="3"/>
  <c r="E483" i="3"/>
  <c r="H483" i="3" s="1"/>
  <c r="G482" i="3"/>
  <c r="F482" i="3"/>
  <c r="G481" i="3"/>
  <c r="F481" i="3"/>
  <c r="G480" i="3"/>
  <c r="F480" i="3"/>
  <c r="E480" i="3"/>
  <c r="H480" i="3" s="1"/>
  <c r="G479" i="3"/>
  <c r="F479" i="3"/>
  <c r="E479" i="3"/>
  <c r="H479" i="3" s="1"/>
  <c r="G478" i="3"/>
  <c r="F478" i="3"/>
  <c r="G477" i="3"/>
  <c r="F477" i="3"/>
  <c r="G476" i="3"/>
  <c r="F476" i="3"/>
  <c r="E476" i="3"/>
  <c r="H476" i="3" s="1"/>
  <c r="G475" i="3"/>
  <c r="F475" i="3"/>
  <c r="E475" i="3"/>
  <c r="H475" i="3" s="1"/>
  <c r="G474" i="3"/>
  <c r="F474" i="3"/>
  <c r="G473" i="3"/>
  <c r="F473" i="3"/>
  <c r="G472" i="3"/>
  <c r="F472" i="3"/>
  <c r="E472" i="3"/>
  <c r="H472" i="3" s="1"/>
  <c r="G471" i="3"/>
  <c r="F471" i="3"/>
  <c r="E471" i="3"/>
  <c r="H471" i="3" s="1"/>
  <c r="G470" i="3"/>
  <c r="F470" i="3"/>
  <c r="E470" i="3"/>
  <c r="G469" i="3"/>
  <c r="F469" i="3"/>
  <c r="G468" i="3"/>
  <c r="F468" i="3"/>
  <c r="E468" i="3"/>
  <c r="H468" i="3" s="1"/>
  <c r="G467" i="3"/>
  <c r="F467" i="3"/>
  <c r="E467" i="3"/>
  <c r="H467" i="3" s="1"/>
  <c r="G466" i="3"/>
  <c r="F466" i="3"/>
  <c r="G465" i="3"/>
  <c r="F465" i="3"/>
  <c r="G464" i="3"/>
  <c r="F464" i="3"/>
  <c r="E464" i="3"/>
  <c r="H464" i="3" s="1"/>
  <c r="G463" i="3"/>
  <c r="F463" i="3"/>
  <c r="E463" i="3"/>
  <c r="H463" i="3" s="1"/>
  <c r="G462" i="3"/>
  <c r="F462" i="3"/>
  <c r="G461" i="3"/>
  <c r="F461" i="3"/>
  <c r="E461" i="3"/>
  <c r="G460" i="3"/>
  <c r="F460" i="3"/>
  <c r="E460" i="3"/>
  <c r="H460" i="3" s="1"/>
  <c r="G459" i="3"/>
  <c r="F459" i="3"/>
  <c r="E459" i="3"/>
  <c r="H459" i="3" s="1"/>
  <c r="G458" i="3"/>
  <c r="F458" i="3"/>
  <c r="E458" i="3"/>
  <c r="G457" i="3"/>
  <c r="F457" i="3"/>
  <c r="E457" i="3"/>
  <c r="G456" i="3"/>
  <c r="F456" i="3"/>
  <c r="E456" i="3"/>
  <c r="H456" i="3" s="1"/>
  <c r="G455" i="3"/>
  <c r="F455" i="3"/>
  <c r="E455" i="3"/>
  <c r="H455" i="3" s="1"/>
  <c r="G454" i="3"/>
  <c r="F454" i="3"/>
  <c r="G453" i="3"/>
  <c r="F453" i="3"/>
  <c r="G452" i="3"/>
  <c r="F452" i="3"/>
  <c r="E452" i="3"/>
  <c r="H452" i="3" s="1"/>
  <c r="G451" i="3"/>
  <c r="F451" i="3"/>
  <c r="E451" i="3"/>
  <c r="H451" i="3" s="1"/>
  <c r="G450" i="3"/>
  <c r="F450" i="3"/>
  <c r="G449" i="3"/>
  <c r="F449" i="3"/>
  <c r="G448" i="3"/>
  <c r="F448" i="3"/>
  <c r="E448" i="3"/>
  <c r="H448" i="3" s="1"/>
  <c r="G447" i="3"/>
  <c r="F447" i="3"/>
  <c r="E447" i="3"/>
  <c r="H447" i="3" s="1"/>
  <c r="G446" i="3"/>
  <c r="F446" i="3"/>
  <c r="E446" i="3"/>
  <c r="G445" i="3"/>
  <c r="F445" i="3"/>
  <c r="G444" i="3"/>
  <c r="F444" i="3"/>
  <c r="E444" i="3"/>
  <c r="H444" i="3" s="1"/>
  <c r="G443" i="3"/>
  <c r="F443" i="3"/>
  <c r="E443" i="3"/>
  <c r="H443" i="3" s="1"/>
  <c r="G442" i="3"/>
  <c r="F442" i="3"/>
  <c r="G441" i="3"/>
  <c r="F441" i="3"/>
  <c r="G440" i="3"/>
  <c r="F440" i="3"/>
  <c r="E440" i="3"/>
  <c r="H440" i="3" s="1"/>
  <c r="G439" i="3"/>
  <c r="F439" i="3"/>
  <c r="E439" i="3"/>
  <c r="H439" i="3" s="1"/>
  <c r="G438" i="3"/>
  <c r="F438" i="3"/>
  <c r="E438" i="3"/>
  <c r="G437" i="3"/>
  <c r="F437" i="3"/>
  <c r="G436" i="3"/>
  <c r="F436" i="3"/>
  <c r="E436" i="3"/>
  <c r="H436" i="3" s="1"/>
  <c r="G435" i="3"/>
  <c r="F435" i="3"/>
  <c r="E435" i="3"/>
  <c r="H435" i="3" s="1"/>
  <c r="G434" i="3"/>
  <c r="F434" i="3"/>
  <c r="E434" i="3"/>
  <c r="G433" i="3"/>
  <c r="F433" i="3"/>
  <c r="G432" i="3"/>
  <c r="F432" i="3"/>
  <c r="E432" i="3"/>
  <c r="H432" i="3" s="1"/>
  <c r="G431" i="3"/>
  <c r="F431" i="3"/>
  <c r="E431" i="3"/>
  <c r="H431" i="3" s="1"/>
  <c r="G430" i="3"/>
  <c r="F430" i="3"/>
  <c r="G429" i="3"/>
  <c r="F429" i="3"/>
  <c r="G428" i="3"/>
  <c r="F428" i="3"/>
  <c r="E428" i="3"/>
  <c r="H428" i="3" s="1"/>
  <c r="G427" i="3"/>
  <c r="F427" i="3"/>
  <c r="E427" i="3"/>
  <c r="H427" i="3" s="1"/>
  <c r="G426" i="3"/>
  <c r="F426" i="3"/>
  <c r="E426" i="3"/>
  <c r="G425" i="3"/>
  <c r="F425" i="3"/>
  <c r="G424" i="3"/>
  <c r="F424" i="3"/>
  <c r="E424" i="3"/>
  <c r="H424" i="3" s="1"/>
  <c r="G423" i="3"/>
  <c r="F423" i="3"/>
  <c r="E423" i="3"/>
  <c r="H423" i="3" s="1"/>
  <c r="G422" i="3"/>
  <c r="F422" i="3"/>
  <c r="G421" i="3"/>
  <c r="F421" i="3"/>
  <c r="G420" i="3"/>
  <c r="F420" i="3"/>
  <c r="E420" i="3"/>
  <c r="H420" i="3" s="1"/>
  <c r="G419" i="3"/>
  <c r="F419" i="3"/>
  <c r="E419" i="3"/>
  <c r="H419" i="3" s="1"/>
  <c r="G418" i="3"/>
  <c r="F418" i="3"/>
  <c r="G417" i="3"/>
  <c r="F417" i="3"/>
  <c r="G416" i="3"/>
  <c r="F416" i="3"/>
  <c r="E416" i="3"/>
  <c r="H416" i="3" s="1"/>
  <c r="G415" i="3"/>
  <c r="F415" i="3"/>
  <c r="E415" i="3"/>
  <c r="H415" i="3" s="1"/>
  <c r="G414" i="3"/>
  <c r="F414" i="3"/>
  <c r="G413" i="3"/>
  <c r="F413" i="3"/>
  <c r="G412" i="3"/>
  <c r="F412" i="3"/>
  <c r="E412" i="3"/>
  <c r="H412" i="3" s="1"/>
  <c r="G411" i="3"/>
  <c r="F411" i="3"/>
  <c r="E411" i="3"/>
  <c r="H411" i="3" s="1"/>
  <c r="G410" i="3"/>
  <c r="F410" i="3"/>
  <c r="G409" i="3"/>
  <c r="F409" i="3"/>
  <c r="G408" i="3"/>
  <c r="F408" i="3"/>
  <c r="E408" i="3"/>
  <c r="H408" i="3" s="1"/>
  <c r="G407" i="3"/>
  <c r="F407" i="3"/>
  <c r="E407" i="3"/>
  <c r="H407" i="3" s="1"/>
  <c r="G406" i="3"/>
  <c r="F406" i="3"/>
  <c r="G405" i="3"/>
  <c r="F405" i="3"/>
  <c r="G404" i="3"/>
  <c r="F404" i="3"/>
  <c r="E404" i="3"/>
  <c r="H404" i="3" s="1"/>
  <c r="G403" i="3"/>
  <c r="F403" i="3"/>
  <c r="E403" i="3"/>
  <c r="H403" i="3" s="1"/>
  <c r="G402" i="3"/>
  <c r="F402" i="3"/>
  <c r="G401" i="3"/>
  <c r="F401" i="3"/>
  <c r="E401" i="3"/>
  <c r="G400" i="3"/>
  <c r="F400" i="3"/>
  <c r="E400" i="3"/>
  <c r="H400" i="3" s="1"/>
  <c r="G399" i="3"/>
  <c r="F399" i="3"/>
  <c r="E399" i="3"/>
  <c r="H399" i="3" s="1"/>
  <c r="G398" i="3"/>
  <c r="F398" i="3"/>
  <c r="G397" i="3"/>
  <c r="F397" i="3"/>
  <c r="G396" i="3"/>
  <c r="F396" i="3"/>
  <c r="E396" i="3"/>
  <c r="H396" i="3" s="1"/>
  <c r="G395" i="3"/>
  <c r="F395" i="3"/>
  <c r="E395" i="3"/>
  <c r="H395" i="3" s="1"/>
  <c r="G394" i="3"/>
  <c r="F394" i="3"/>
  <c r="G393" i="3"/>
  <c r="F393" i="3"/>
  <c r="G392" i="3"/>
  <c r="F392" i="3"/>
  <c r="E392" i="3"/>
  <c r="H392" i="3" s="1"/>
  <c r="G391" i="3"/>
  <c r="F391" i="3"/>
  <c r="E391" i="3"/>
  <c r="H391" i="3" s="1"/>
  <c r="G390" i="3"/>
  <c r="F390" i="3"/>
  <c r="G389" i="3"/>
  <c r="F389" i="3"/>
  <c r="G388" i="3"/>
  <c r="F388" i="3"/>
  <c r="E388" i="3"/>
  <c r="H388" i="3" s="1"/>
  <c r="G387" i="3"/>
  <c r="F387" i="3"/>
  <c r="E387" i="3"/>
  <c r="H387" i="3" s="1"/>
  <c r="G386" i="3"/>
  <c r="F386" i="3"/>
  <c r="G385" i="3"/>
  <c r="F385" i="3"/>
  <c r="G384" i="3"/>
  <c r="F384" i="3"/>
  <c r="E384" i="3"/>
  <c r="H384" i="3" s="1"/>
  <c r="G383" i="3"/>
  <c r="F383" i="3"/>
  <c r="E383" i="3"/>
  <c r="H383" i="3" s="1"/>
  <c r="G382" i="3"/>
  <c r="F382" i="3"/>
  <c r="G381" i="3"/>
  <c r="F381" i="3"/>
  <c r="G380" i="3"/>
  <c r="F380" i="3"/>
  <c r="E380" i="3"/>
  <c r="H380" i="3" s="1"/>
  <c r="G379" i="3"/>
  <c r="F379" i="3"/>
  <c r="E379" i="3"/>
  <c r="H379" i="3" s="1"/>
  <c r="G378" i="3"/>
  <c r="F378" i="3"/>
  <c r="E378" i="3"/>
  <c r="G377" i="3"/>
  <c r="F377" i="3"/>
  <c r="G376" i="3"/>
  <c r="F376" i="3"/>
  <c r="E376" i="3"/>
  <c r="H376" i="3" s="1"/>
  <c r="G375" i="3"/>
  <c r="F375" i="3"/>
  <c r="E375" i="3"/>
  <c r="H375" i="3" s="1"/>
  <c r="G374" i="3"/>
  <c r="F374" i="3"/>
  <c r="G373" i="3"/>
  <c r="F373" i="3"/>
  <c r="G372" i="3"/>
  <c r="F372" i="3"/>
  <c r="E372" i="3"/>
  <c r="H372" i="3" s="1"/>
  <c r="G371" i="3"/>
  <c r="F371" i="3"/>
  <c r="E371" i="3"/>
  <c r="H371" i="3" s="1"/>
  <c r="G370" i="3"/>
  <c r="F370" i="3"/>
  <c r="E370" i="3"/>
  <c r="G369" i="3"/>
  <c r="F369" i="3"/>
  <c r="G368" i="3"/>
  <c r="F368" i="3"/>
  <c r="E368" i="3"/>
  <c r="H368" i="3" s="1"/>
  <c r="G367" i="3"/>
  <c r="F367" i="3"/>
  <c r="E367" i="3"/>
  <c r="H367" i="3" s="1"/>
  <c r="G366" i="3"/>
  <c r="F366" i="3"/>
  <c r="G365" i="3"/>
  <c r="F365" i="3"/>
  <c r="G364" i="3"/>
  <c r="F364" i="3"/>
  <c r="E364" i="3"/>
  <c r="H364" i="3" s="1"/>
  <c r="G363" i="3"/>
  <c r="F363" i="3"/>
  <c r="E363" i="3"/>
  <c r="H363" i="3" s="1"/>
  <c r="G362" i="3"/>
  <c r="F362" i="3"/>
  <c r="G361" i="3"/>
  <c r="F361" i="3"/>
  <c r="G360" i="3"/>
  <c r="F360" i="3"/>
  <c r="E360" i="3"/>
  <c r="H360" i="3" s="1"/>
  <c r="G359" i="3"/>
  <c r="F359" i="3"/>
  <c r="E359" i="3"/>
  <c r="H359" i="3" s="1"/>
  <c r="G358" i="3"/>
  <c r="F358" i="3"/>
  <c r="G357" i="3"/>
  <c r="F357" i="3"/>
  <c r="E357" i="3"/>
  <c r="F356" i="3"/>
  <c r="E356" i="3"/>
  <c r="D356" i="3"/>
  <c r="C356" i="3"/>
  <c r="E581" i="3" s="1"/>
  <c r="H581" i="3" s="1"/>
  <c r="G350" i="3"/>
  <c r="G349" i="3"/>
  <c r="E349" i="3"/>
  <c r="H349" i="3" s="1"/>
  <c r="G348" i="3"/>
  <c r="G347" i="3"/>
  <c r="F347" i="3"/>
  <c r="H346" i="3"/>
  <c r="G346" i="3"/>
  <c r="F346" i="3"/>
  <c r="E346" i="3"/>
  <c r="H345" i="3"/>
  <c r="G345" i="3"/>
  <c r="E345" i="3"/>
  <c r="G344" i="3"/>
  <c r="H344" i="3" s="1"/>
  <c r="E344" i="3"/>
  <c r="G343" i="3"/>
  <c r="E343" i="3"/>
  <c r="H343" i="3" s="1"/>
  <c r="G342" i="3"/>
  <c r="F342" i="3"/>
  <c r="E342" i="3"/>
  <c r="H342" i="3" s="1"/>
  <c r="G341" i="3"/>
  <c r="G340" i="3"/>
  <c r="G339" i="3"/>
  <c r="G338" i="3"/>
  <c r="E338" i="3"/>
  <c r="H338" i="3" s="1"/>
  <c r="G337" i="3"/>
  <c r="E337" i="3"/>
  <c r="H337" i="3" s="1"/>
  <c r="H336" i="3"/>
  <c r="G336" i="3"/>
  <c r="F336" i="3"/>
  <c r="E336" i="3"/>
  <c r="G335" i="3"/>
  <c r="G334" i="3"/>
  <c r="G333" i="3"/>
  <c r="E333" i="3"/>
  <c r="H333" i="3" s="1"/>
  <c r="G332" i="3"/>
  <c r="E332" i="3"/>
  <c r="H332" i="3" s="1"/>
  <c r="G331" i="3"/>
  <c r="G330" i="3"/>
  <c r="G329" i="3"/>
  <c r="E329" i="3"/>
  <c r="H329" i="3" s="1"/>
  <c r="G328" i="3"/>
  <c r="E328" i="3"/>
  <c r="H328" i="3" s="1"/>
  <c r="G327" i="3"/>
  <c r="G326" i="3"/>
  <c r="F326" i="3"/>
  <c r="G325" i="3"/>
  <c r="G324" i="3"/>
  <c r="F324" i="3"/>
  <c r="G323" i="3"/>
  <c r="E323" i="3"/>
  <c r="H323" i="3" s="1"/>
  <c r="G322" i="3"/>
  <c r="H321" i="3"/>
  <c r="G321" i="3"/>
  <c r="E321" i="3"/>
  <c r="G320" i="3"/>
  <c r="H320" i="3" s="1"/>
  <c r="E320" i="3"/>
  <c r="G319" i="3"/>
  <c r="E319" i="3"/>
  <c r="H319" i="3" s="1"/>
  <c r="G318" i="3"/>
  <c r="F318" i="3"/>
  <c r="E318" i="3"/>
  <c r="H318" i="3" s="1"/>
  <c r="G317" i="3"/>
  <c r="F317" i="3"/>
  <c r="E317" i="3"/>
  <c r="H317" i="3" s="1"/>
  <c r="G316" i="3"/>
  <c r="E316" i="3"/>
  <c r="H316" i="3" s="1"/>
  <c r="G315" i="3"/>
  <c r="G314" i="3"/>
  <c r="G313" i="3"/>
  <c r="E313" i="3"/>
  <c r="H313" i="3" s="1"/>
  <c r="G312" i="3"/>
  <c r="G311" i="3"/>
  <c r="G310" i="3"/>
  <c r="G309" i="3"/>
  <c r="E309" i="3"/>
  <c r="H309" i="3" s="1"/>
  <c r="G308" i="3"/>
  <c r="G307" i="3"/>
  <c r="G306" i="3"/>
  <c r="G305" i="3"/>
  <c r="F305" i="3"/>
  <c r="E305" i="3"/>
  <c r="H305" i="3" s="1"/>
  <c r="G304" i="3"/>
  <c r="F304" i="3"/>
  <c r="G303" i="3"/>
  <c r="E303" i="3"/>
  <c r="H303" i="3" s="1"/>
  <c r="G302" i="3"/>
  <c r="G301" i="3"/>
  <c r="F301" i="3"/>
  <c r="G300" i="3"/>
  <c r="G299" i="3"/>
  <c r="G298" i="3"/>
  <c r="E298" i="3"/>
  <c r="H298" i="3" s="1"/>
  <c r="G297" i="3"/>
  <c r="G296" i="3"/>
  <c r="G295" i="3"/>
  <c r="G294" i="3"/>
  <c r="E294" i="3"/>
  <c r="H294" i="3" s="1"/>
  <c r="G293" i="3"/>
  <c r="G292" i="3"/>
  <c r="G291" i="3"/>
  <c r="H291" i="3" s="1"/>
  <c r="F291" i="3"/>
  <c r="E291" i="3"/>
  <c r="G290" i="3"/>
  <c r="H290" i="3" s="1"/>
  <c r="F290" i="3"/>
  <c r="E290" i="3"/>
  <c r="G289" i="3"/>
  <c r="G288" i="3"/>
  <c r="E288" i="3"/>
  <c r="H288" i="3" s="1"/>
  <c r="G287" i="3"/>
  <c r="F287" i="3"/>
  <c r="E287" i="3"/>
  <c r="H287" i="3" s="1"/>
  <c r="G286" i="3"/>
  <c r="G285" i="3"/>
  <c r="F285" i="3"/>
  <c r="G284" i="3"/>
  <c r="G283" i="3"/>
  <c r="G282" i="3"/>
  <c r="E282" i="3"/>
  <c r="H282" i="3" s="1"/>
  <c r="G281" i="3"/>
  <c r="H280" i="3"/>
  <c r="G280" i="3"/>
  <c r="F280" i="3"/>
  <c r="E280" i="3"/>
  <c r="H279" i="3"/>
  <c r="G279" i="3"/>
  <c r="F279" i="3"/>
  <c r="E279" i="3"/>
  <c r="H278" i="3"/>
  <c r="G278" i="3"/>
  <c r="E278" i="3"/>
  <c r="G277" i="3"/>
  <c r="G276" i="3"/>
  <c r="E276" i="3"/>
  <c r="H276" i="3" s="1"/>
  <c r="G275" i="3"/>
  <c r="E275" i="3"/>
  <c r="H275" i="3" s="1"/>
  <c r="H274" i="3"/>
  <c r="G274" i="3"/>
  <c r="F274" i="3"/>
  <c r="E274" i="3"/>
  <c r="G273" i="3"/>
  <c r="G272" i="3"/>
  <c r="G271" i="3"/>
  <c r="F271" i="3"/>
  <c r="E271" i="3"/>
  <c r="H271" i="3" s="1"/>
  <c r="G270" i="3"/>
  <c r="E270" i="3"/>
  <c r="H270" i="3" s="1"/>
  <c r="G269" i="3"/>
  <c r="F269" i="3"/>
  <c r="E269" i="3"/>
  <c r="H269" i="3" s="1"/>
  <c r="G268" i="3"/>
  <c r="H267" i="3"/>
  <c r="G267" i="3"/>
  <c r="E267" i="3"/>
  <c r="G266" i="3"/>
  <c r="G265" i="3"/>
  <c r="E265" i="3"/>
  <c r="H265" i="3" s="1"/>
  <c r="G264" i="3"/>
  <c r="H263" i="3"/>
  <c r="G263" i="3"/>
  <c r="F263" i="3"/>
  <c r="E263" i="3"/>
  <c r="G262" i="3"/>
  <c r="F262" i="3"/>
  <c r="H261" i="3"/>
  <c r="G261" i="3"/>
  <c r="E261" i="3"/>
  <c r="G260" i="3"/>
  <c r="H260" i="3" s="1"/>
  <c r="E260" i="3"/>
  <c r="G259" i="3"/>
  <c r="E259" i="3"/>
  <c r="H259" i="3" s="1"/>
  <c r="G258" i="3"/>
  <c r="F258" i="3"/>
  <c r="E258" i="3"/>
  <c r="H258" i="3" s="1"/>
  <c r="G257" i="3"/>
  <c r="F257" i="3"/>
  <c r="E257" i="3"/>
  <c r="H257" i="3" s="1"/>
  <c r="G256" i="3"/>
  <c r="G255" i="3"/>
  <c r="G254" i="3"/>
  <c r="G253" i="3"/>
  <c r="E253" i="3"/>
  <c r="H253" i="3" s="1"/>
  <c r="G252" i="3"/>
  <c r="F252" i="3"/>
  <c r="E252" i="3"/>
  <c r="H252" i="3" s="1"/>
  <c r="G251" i="3"/>
  <c r="F251" i="3"/>
  <c r="E251" i="3"/>
  <c r="H251" i="3" s="1"/>
  <c r="G250" i="3"/>
  <c r="G249" i="3"/>
  <c r="G248" i="3"/>
  <c r="H248" i="3" s="1"/>
  <c r="F248" i="3"/>
  <c r="E248" i="3"/>
  <c r="G247" i="3"/>
  <c r="G246" i="3"/>
  <c r="F246" i="3"/>
  <c r="G245" i="3"/>
  <c r="E245" i="3"/>
  <c r="H245" i="3" s="1"/>
  <c r="G244" i="3"/>
  <c r="H243" i="3"/>
  <c r="G243" i="3"/>
  <c r="E243" i="3"/>
  <c r="G242" i="3"/>
  <c r="H242" i="3" s="1"/>
  <c r="F242" i="3"/>
  <c r="E242" i="3"/>
  <c r="G241" i="3"/>
  <c r="G240" i="3"/>
  <c r="E240" i="3"/>
  <c r="H240" i="3" s="1"/>
  <c r="G239" i="3"/>
  <c r="F239" i="3"/>
  <c r="E239" i="3"/>
  <c r="H239" i="3" s="1"/>
  <c r="G238" i="3"/>
  <c r="G237" i="3"/>
  <c r="G236" i="3"/>
  <c r="H236" i="3" s="1"/>
  <c r="F236" i="3"/>
  <c r="E236" i="3"/>
  <c r="G235" i="3"/>
  <c r="H235" i="3" s="1"/>
  <c r="F235" i="3"/>
  <c r="E235" i="3"/>
  <c r="G234" i="3"/>
  <c r="G233" i="3"/>
  <c r="E233" i="3"/>
  <c r="H233" i="3" s="1"/>
  <c r="G232" i="3"/>
  <c r="F232" i="3"/>
  <c r="E232" i="3"/>
  <c r="H232" i="3" s="1"/>
  <c r="G231" i="3"/>
  <c r="G230" i="3"/>
  <c r="F230" i="3"/>
  <c r="H229" i="3"/>
  <c r="G229" i="3"/>
  <c r="E229" i="3"/>
  <c r="G228" i="3"/>
  <c r="H228" i="3" s="1"/>
  <c r="E228" i="3"/>
  <c r="G227" i="3"/>
  <c r="E227" i="3"/>
  <c r="H227" i="3" s="1"/>
  <c r="G226" i="3"/>
  <c r="F226" i="3"/>
  <c r="E226" i="3"/>
  <c r="H226" i="3" s="1"/>
  <c r="G225" i="3"/>
  <c r="F225" i="3"/>
  <c r="E225" i="3"/>
  <c r="H225" i="3" s="1"/>
  <c r="G224" i="3"/>
  <c r="H223" i="3"/>
  <c r="G223" i="3"/>
  <c r="F223" i="3"/>
  <c r="E223" i="3"/>
  <c r="G222" i="3"/>
  <c r="G221" i="3"/>
  <c r="F221" i="3"/>
  <c r="G220" i="3"/>
  <c r="G219" i="3"/>
  <c r="E219" i="3"/>
  <c r="H219" i="3" s="1"/>
  <c r="G218" i="3"/>
  <c r="H217" i="3"/>
  <c r="G217" i="3"/>
  <c r="F217" i="3"/>
  <c r="E217" i="3"/>
  <c r="G216" i="3"/>
  <c r="G215" i="3"/>
  <c r="G214" i="3"/>
  <c r="E214" i="3"/>
  <c r="H214" i="3" s="1"/>
  <c r="G213" i="3"/>
  <c r="F213" i="3"/>
  <c r="E213" i="3"/>
  <c r="H213" i="3" s="1"/>
  <c r="G212" i="3"/>
  <c r="G211" i="3"/>
  <c r="G210" i="3"/>
  <c r="G209" i="3"/>
  <c r="E209" i="3"/>
  <c r="H209" i="3" s="1"/>
  <c r="G208" i="3"/>
  <c r="G207" i="3"/>
  <c r="G206" i="3"/>
  <c r="H206" i="3" s="1"/>
  <c r="F206" i="3"/>
  <c r="E206" i="3"/>
  <c r="G205" i="3"/>
  <c r="G204" i="3"/>
  <c r="E204" i="3"/>
  <c r="H204" i="3" s="1"/>
  <c r="G203" i="3"/>
  <c r="E203" i="3"/>
  <c r="H203" i="3" s="1"/>
  <c r="G202" i="3"/>
  <c r="G201" i="3"/>
  <c r="H201" i="3" s="1"/>
  <c r="F201" i="3"/>
  <c r="E201" i="3"/>
  <c r="G200" i="3"/>
  <c r="G199" i="3"/>
  <c r="E199" i="3"/>
  <c r="H199" i="3" s="1"/>
  <c r="G198" i="3"/>
  <c r="G197" i="3"/>
  <c r="G196" i="3"/>
  <c r="G195" i="3"/>
  <c r="E195" i="3"/>
  <c r="H195" i="3" s="1"/>
  <c r="G194" i="3"/>
  <c r="G193" i="3"/>
  <c r="G192" i="3"/>
  <c r="G191" i="3"/>
  <c r="E191" i="3"/>
  <c r="H191" i="3" s="1"/>
  <c r="G190" i="3"/>
  <c r="G189" i="3"/>
  <c r="F189" i="3"/>
  <c r="G188" i="3"/>
  <c r="F188" i="3"/>
  <c r="G187" i="3"/>
  <c r="G186" i="3"/>
  <c r="G185" i="3"/>
  <c r="E185" i="3"/>
  <c r="H185" i="3" s="1"/>
  <c r="G184" i="3"/>
  <c r="H183" i="3"/>
  <c r="G183" i="3"/>
  <c r="E183" i="3"/>
  <c r="G182" i="3"/>
  <c r="G181" i="3"/>
  <c r="H181" i="3" s="1"/>
  <c r="F181" i="3"/>
  <c r="E181" i="3"/>
  <c r="G180" i="3"/>
  <c r="E180" i="3"/>
  <c r="H180" i="3" s="1"/>
  <c r="G179" i="3"/>
  <c r="G178" i="3"/>
  <c r="G177" i="3"/>
  <c r="D177" i="3"/>
  <c r="C177" i="3"/>
  <c r="E350" i="3" s="1"/>
  <c r="H350" i="3" s="1"/>
  <c r="G171" i="3"/>
  <c r="F171" i="3"/>
  <c r="E171" i="3"/>
  <c r="G170" i="3"/>
  <c r="F170" i="3"/>
  <c r="G169" i="3"/>
  <c r="F169" i="3"/>
  <c r="E169" i="3"/>
  <c r="H169" i="3" s="1"/>
  <c r="G168" i="3"/>
  <c r="F168" i="3"/>
  <c r="E168" i="3"/>
  <c r="H168" i="3" s="1"/>
  <c r="G167" i="3"/>
  <c r="F167" i="3"/>
  <c r="E167" i="3"/>
  <c r="G166" i="3"/>
  <c r="F166" i="3"/>
  <c r="G165" i="3"/>
  <c r="F165" i="3"/>
  <c r="E165" i="3"/>
  <c r="H165" i="3" s="1"/>
  <c r="G164" i="3"/>
  <c r="F164" i="3"/>
  <c r="E164" i="3"/>
  <c r="H164" i="3" s="1"/>
  <c r="G163" i="3"/>
  <c r="F163" i="3"/>
  <c r="E163" i="3"/>
  <c r="G162" i="3"/>
  <c r="F162" i="3"/>
  <c r="G161" i="3"/>
  <c r="F161" i="3"/>
  <c r="E161" i="3"/>
  <c r="H161" i="3" s="1"/>
  <c r="G160" i="3"/>
  <c r="F160" i="3"/>
  <c r="E160" i="3"/>
  <c r="H160" i="3" s="1"/>
  <c r="G159" i="3"/>
  <c r="F159" i="3"/>
  <c r="G158" i="3"/>
  <c r="F158" i="3"/>
  <c r="G157" i="3"/>
  <c r="F157" i="3"/>
  <c r="E157" i="3"/>
  <c r="H157" i="3" s="1"/>
  <c r="G156" i="3"/>
  <c r="F156" i="3"/>
  <c r="E156" i="3"/>
  <c r="H156" i="3" s="1"/>
  <c r="G155" i="3"/>
  <c r="F155" i="3"/>
  <c r="E155" i="3"/>
  <c r="G154" i="3"/>
  <c r="F154" i="3"/>
  <c r="E154" i="3"/>
  <c r="G153" i="3"/>
  <c r="F153" i="3"/>
  <c r="E153" i="3"/>
  <c r="H153" i="3" s="1"/>
  <c r="G152" i="3"/>
  <c r="F152" i="3"/>
  <c r="E152" i="3"/>
  <c r="H152" i="3" s="1"/>
  <c r="G151" i="3"/>
  <c r="F151" i="3"/>
  <c r="E151" i="3"/>
  <c r="G150" i="3"/>
  <c r="F150" i="3"/>
  <c r="G149" i="3"/>
  <c r="F149" i="3"/>
  <c r="E149" i="3"/>
  <c r="H149" i="3" s="1"/>
  <c r="G148" i="3"/>
  <c r="F148" i="3"/>
  <c r="E148" i="3"/>
  <c r="H148" i="3" s="1"/>
  <c r="G147" i="3"/>
  <c r="F147" i="3"/>
  <c r="G146" i="3"/>
  <c r="F146" i="3"/>
  <c r="G145" i="3"/>
  <c r="F145" i="3"/>
  <c r="E145" i="3"/>
  <c r="H145" i="3" s="1"/>
  <c r="G144" i="3"/>
  <c r="F144" i="3"/>
  <c r="E144" i="3"/>
  <c r="H144" i="3" s="1"/>
  <c r="G143" i="3"/>
  <c r="F143" i="3"/>
  <c r="G142" i="3"/>
  <c r="F142" i="3"/>
  <c r="G141" i="3"/>
  <c r="F141" i="3"/>
  <c r="E141" i="3"/>
  <c r="H141" i="3" s="1"/>
  <c r="G140" i="3"/>
  <c r="F140" i="3"/>
  <c r="E140" i="3"/>
  <c r="H140" i="3" s="1"/>
  <c r="G139" i="3"/>
  <c r="F139" i="3"/>
  <c r="G138" i="3"/>
  <c r="F138" i="3"/>
  <c r="G137" i="3"/>
  <c r="F137" i="3"/>
  <c r="E137" i="3"/>
  <c r="H137" i="3" s="1"/>
  <c r="G136" i="3"/>
  <c r="F136" i="3"/>
  <c r="E136" i="3"/>
  <c r="H136" i="3" s="1"/>
  <c r="G135" i="3"/>
  <c r="F135" i="3"/>
  <c r="G134" i="3"/>
  <c r="F134" i="3"/>
  <c r="G133" i="3"/>
  <c r="F133" i="3"/>
  <c r="E133" i="3"/>
  <c r="H133" i="3" s="1"/>
  <c r="G132" i="3"/>
  <c r="F132" i="3"/>
  <c r="E132" i="3"/>
  <c r="H132" i="3" s="1"/>
  <c r="G131" i="3"/>
  <c r="F131" i="3"/>
  <c r="E131" i="3"/>
  <c r="G130" i="3"/>
  <c r="F130" i="3"/>
  <c r="G129" i="3"/>
  <c r="F129" i="3"/>
  <c r="E129" i="3"/>
  <c r="H129" i="3" s="1"/>
  <c r="G128" i="3"/>
  <c r="F128" i="3"/>
  <c r="E128" i="3"/>
  <c r="H128" i="3" s="1"/>
  <c r="G127" i="3"/>
  <c r="F127" i="3"/>
  <c r="G126" i="3"/>
  <c r="F126" i="3"/>
  <c r="G125" i="3"/>
  <c r="F125" i="3"/>
  <c r="E125" i="3"/>
  <c r="H125" i="3" s="1"/>
  <c r="G124" i="3"/>
  <c r="F124" i="3"/>
  <c r="E124" i="3"/>
  <c r="H124" i="3" s="1"/>
  <c r="G123" i="3"/>
  <c r="F123" i="3"/>
  <c r="G122" i="3"/>
  <c r="F122" i="3"/>
  <c r="E122" i="3"/>
  <c r="G121" i="3"/>
  <c r="F121" i="3"/>
  <c r="E121" i="3"/>
  <c r="H121" i="3" s="1"/>
  <c r="G120" i="3"/>
  <c r="F120" i="3"/>
  <c r="E120" i="3"/>
  <c r="H120" i="3" s="1"/>
  <c r="G119" i="3"/>
  <c r="F119" i="3"/>
  <c r="G118" i="3"/>
  <c r="F118" i="3"/>
  <c r="G117" i="3"/>
  <c r="F117" i="3"/>
  <c r="E117" i="3"/>
  <c r="H117" i="3" s="1"/>
  <c r="G116" i="3"/>
  <c r="F116" i="3"/>
  <c r="E116" i="3"/>
  <c r="H116" i="3" s="1"/>
  <c r="G115" i="3"/>
  <c r="F115" i="3"/>
  <c r="G114" i="3"/>
  <c r="F114" i="3"/>
  <c r="G113" i="3"/>
  <c r="F113" i="3"/>
  <c r="E113" i="3"/>
  <c r="H113" i="3" s="1"/>
  <c r="G112" i="3"/>
  <c r="F112" i="3"/>
  <c r="E112" i="3"/>
  <c r="H112" i="3" s="1"/>
  <c r="G111" i="3"/>
  <c r="F111" i="3"/>
  <c r="G110" i="3"/>
  <c r="F110" i="3"/>
  <c r="E110" i="3"/>
  <c r="G109" i="3"/>
  <c r="F109" i="3"/>
  <c r="E109" i="3"/>
  <c r="H109" i="3" s="1"/>
  <c r="G108" i="3"/>
  <c r="F108" i="3"/>
  <c r="E108" i="3"/>
  <c r="H108" i="3" s="1"/>
  <c r="G107" i="3"/>
  <c r="F107" i="3"/>
  <c r="G106" i="3"/>
  <c r="F106" i="3"/>
  <c r="G105" i="3"/>
  <c r="F105" i="3"/>
  <c r="E105" i="3"/>
  <c r="H105" i="3" s="1"/>
  <c r="G104" i="3"/>
  <c r="F104" i="3"/>
  <c r="E104" i="3"/>
  <c r="H104" i="3" s="1"/>
  <c r="G103" i="3"/>
  <c r="F103" i="3"/>
  <c r="G102" i="3"/>
  <c r="F102" i="3"/>
  <c r="G101" i="3"/>
  <c r="F101" i="3"/>
  <c r="E101" i="3"/>
  <c r="H101" i="3" s="1"/>
  <c r="G100" i="3"/>
  <c r="F100" i="3"/>
  <c r="E100" i="3"/>
  <c r="H100" i="3" s="1"/>
  <c r="G99" i="3"/>
  <c r="F99" i="3"/>
  <c r="G98" i="3"/>
  <c r="F98" i="3"/>
  <c r="G97" i="3"/>
  <c r="F97" i="3"/>
  <c r="E97" i="3"/>
  <c r="H97" i="3" s="1"/>
  <c r="G96" i="3"/>
  <c r="F96" i="3"/>
  <c r="E96" i="3"/>
  <c r="H96" i="3" s="1"/>
  <c r="G95" i="3"/>
  <c r="F95" i="3"/>
  <c r="E95" i="3"/>
  <c r="G94" i="3"/>
  <c r="F94" i="3"/>
  <c r="G93" i="3"/>
  <c r="F93" i="3"/>
  <c r="E93" i="3"/>
  <c r="H93" i="3" s="1"/>
  <c r="G92" i="3"/>
  <c r="F92" i="3"/>
  <c r="E92" i="3"/>
  <c r="H92" i="3" s="1"/>
  <c r="G91" i="3"/>
  <c r="F91" i="3"/>
  <c r="E91" i="3"/>
  <c r="G90" i="3"/>
  <c r="F90" i="3"/>
  <c r="G89" i="3"/>
  <c r="F89" i="3"/>
  <c r="E89" i="3"/>
  <c r="H89" i="3" s="1"/>
  <c r="G88" i="3"/>
  <c r="F88" i="3"/>
  <c r="E88" i="3"/>
  <c r="H88" i="3" s="1"/>
  <c r="G87" i="3"/>
  <c r="F87" i="3"/>
  <c r="E87" i="3"/>
  <c r="G86" i="3"/>
  <c r="F86" i="3"/>
  <c r="G85" i="3"/>
  <c r="F85" i="3"/>
  <c r="E85" i="3"/>
  <c r="H85" i="3" s="1"/>
  <c r="G84" i="3"/>
  <c r="F84" i="3"/>
  <c r="E84" i="3"/>
  <c r="H84" i="3" s="1"/>
  <c r="G83" i="3"/>
  <c r="F83" i="3"/>
  <c r="E83" i="3"/>
  <c r="G82" i="3"/>
  <c r="F82" i="3"/>
  <c r="G81" i="3"/>
  <c r="F81" i="3"/>
  <c r="E81" i="3"/>
  <c r="H81" i="3" s="1"/>
  <c r="G80" i="3"/>
  <c r="F80" i="3"/>
  <c r="E80" i="3"/>
  <c r="H80" i="3" s="1"/>
  <c r="G79" i="3"/>
  <c r="F79" i="3"/>
  <c r="E79" i="3"/>
  <c r="G78" i="3"/>
  <c r="F78" i="3"/>
  <c r="G77" i="3"/>
  <c r="F77" i="3"/>
  <c r="E77" i="3"/>
  <c r="H77" i="3" s="1"/>
  <c r="F76" i="3"/>
  <c r="E76" i="3"/>
  <c r="D76" i="3"/>
  <c r="C76" i="3"/>
  <c r="E170" i="3" s="1"/>
  <c r="H170" i="3" s="1"/>
  <c r="G70" i="3"/>
  <c r="E70" i="3"/>
  <c r="H70" i="3" s="1"/>
  <c r="G69" i="3"/>
  <c r="E69" i="3"/>
  <c r="H69" i="3" s="1"/>
  <c r="G68" i="3"/>
  <c r="G67" i="3"/>
  <c r="F67" i="3"/>
  <c r="G66" i="3"/>
  <c r="H66" i="3" s="1"/>
  <c r="F66" i="3"/>
  <c r="E66" i="3"/>
  <c r="G65" i="3"/>
  <c r="F65" i="3"/>
  <c r="G64" i="3"/>
  <c r="G63" i="3"/>
  <c r="E63" i="3"/>
  <c r="H63" i="3" s="1"/>
  <c r="G62" i="3"/>
  <c r="E62" i="3"/>
  <c r="H62" i="3" s="1"/>
  <c r="G61" i="3"/>
  <c r="G60" i="3"/>
  <c r="H60" i="3" s="1"/>
  <c r="F60" i="3"/>
  <c r="E60" i="3"/>
  <c r="G59" i="3"/>
  <c r="H59" i="3" s="1"/>
  <c r="E59" i="3"/>
  <c r="G58" i="3"/>
  <c r="H58" i="3" s="1"/>
  <c r="F58" i="3"/>
  <c r="E58" i="3"/>
  <c r="G57" i="3"/>
  <c r="E57" i="3"/>
  <c r="H57" i="3" s="1"/>
  <c r="G56" i="3"/>
  <c r="F56" i="3"/>
  <c r="E56" i="3"/>
  <c r="H56" i="3" s="1"/>
  <c r="G55" i="3"/>
  <c r="F55" i="3"/>
  <c r="E55" i="3"/>
  <c r="H55" i="3" s="1"/>
  <c r="G54" i="3"/>
  <c r="E54" i="3"/>
  <c r="H54" i="3" s="1"/>
  <c r="H53" i="3"/>
  <c r="G53" i="3"/>
  <c r="E53" i="3"/>
  <c r="G52" i="3"/>
  <c r="H52" i="3" s="1"/>
  <c r="E52" i="3"/>
  <c r="G51" i="3"/>
  <c r="E51" i="3"/>
  <c r="H51" i="3" s="1"/>
  <c r="G50" i="3"/>
  <c r="E50" i="3"/>
  <c r="H50" i="3" s="1"/>
  <c r="G49" i="3"/>
  <c r="G48" i="3"/>
  <c r="G47" i="3"/>
  <c r="F47" i="3"/>
  <c r="G46" i="3"/>
  <c r="H46" i="3" s="1"/>
  <c r="F46" i="3"/>
  <c r="E46" i="3"/>
  <c r="G45" i="3"/>
  <c r="E45" i="3"/>
  <c r="H45" i="3" s="1"/>
  <c r="G44" i="3"/>
  <c r="E44" i="3"/>
  <c r="H44" i="3" s="1"/>
  <c r="H43" i="3"/>
  <c r="G43" i="3"/>
  <c r="F43" i="3"/>
  <c r="E43" i="3"/>
  <c r="H42" i="3"/>
  <c r="G42" i="3"/>
  <c r="F42" i="3"/>
  <c r="E42" i="3"/>
  <c r="H41" i="3"/>
  <c r="G41" i="3"/>
  <c r="F41" i="3"/>
  <c r="E41" i="3"/>
  <c r="H40" i="3"/>
  <c r="G40" i="3"/>
  <c r="F40" i="3"/>
  <c r="E40" i="3"/>
  <c r="G39" i="3"/>
  <c r="G38" i="3"/>
  <c r="G37" i="3"/>
  <c r="F37" i="3"/>
  <c r="G36" i="3"/>
  <c r="E36" i="3"/>
  <c r="H36" i="3" s="1"/>
  <c r="G35" i="3"/>
  <c r="F35" i="3"/>
  <c r="E35" i="3"/>
  <c r="H35" i="3" s="1"/>
  <c r="G34" i="3"/>
  <c r="E34" i="3"/>
  <c r="H34" i="3" s="1"/>
  <c r="H33" i="3"/>
  <c r="G33" i="3"/>
  <c r="E33" i="3"/>
  <c r="G32" i="3"/>
  <c r="F32" i="3"/>
  <c r="G31" i="3"/>
  <c r="G30" i="3"/>
  <c r="E30" i="3"/>
  <c r="H30" i="3" s="1"/>
  <c r="G29" i="3"/>
  <c r="E29" i="3"/>
  <c r="H29" i="3" s="1"/>
  <c r="G28" i="3"/>
  <c r="G27" i="3"/>
  <c r="G26" i="3"/>
  <c r="E26" i="3"/>
  <c r="H26" i="3" s="1"/>
  <c r="G25" i="3"/>
  <c r="E25" i="3"/>
  <c r="H25" i="3" s="1"/>
  <c r="G24" i="3"/>
  <c r="G23" i="3"/>
  <c r="H23" i="3" s="1"/>
  <c r="E23" i="3"/>
  <c r="G22" i="3"/>
  <c r="F22" i="3"/>
  <c r="G21" i="3"/>
  <c r="F21" i="3"/>
  <c r="G20" i="3"/>
  <c r="H20" i="3" s="1"/>
  <c r="F20" i="3"/>
  <c r="E20" i="3"/>
  <c r="G19" i="3"/>
  <c r="E19" i="3"/>
  <c r="H19" i="3" s="1"/>
  <c r="D19" i="3"/>
  <c r="C19" i="3"/>
  <c r="E64" i="3" s="1"/>
  <c r="H64" i="3" s="1"/>
  <c r="C13" i="3"/>
  <c r="G12" i="3"/>
  <c r="D12" i="3"/>
  <c r="C12" i="3"/>
  <c r="C11" i="3"/>
  <c r="D10" i="3"/>
  <c r="C10" i="3"/>
  <c r="G10" i="3" s="1"/>
  <c r="C9" i="3"/>
  <c r="D8" i="3"/>
  <c r="G618" i="2"/>
  <c r="F618" i="2"/>
  <c r="E618" i="2"/>
  <c r="H618" i="2" s="1"/>
  <c r="G617" i="2"/>
  <c r="F617" i="2"/>
  <c r="E617" i="2"/>
  <c r="H617" i="2" s="1"/>
  <c r="G616" i="2"/>
  <c r="F616" i="2"/>
  <c r="E616" i="2"/>
  <c r="G615" i="2"/>
  <c r="F615" i="2"/>
  <c r="E615" i="2"/>
  <c r="G614" i="2"/>
  <c r="F614" i="2"/>
  <c r="E614" i="2"/>
  <c r="H614" i="2" s="1"/>
  <c r="G613" i="2"/>
  <c r="F613" i="2"/>
  <c r="E613" i="2"/>
  <c r="H613" i="2" s="1"/>
  <c r="G612" i="2"/>
  <c r="F612" i="2"/>
  <c r="E612" i="2"/>
  <c r="G611" i="2"/>
  <c r="F611" i="2"/>
  <c r="E611" i="2"/>
  <c r="G610" i="2"/>
  <c r="F610" i="2"/>
  <c r="E610" i="2"/>
  <c r="H610" i="2" s="1"/>
  <c r="G609" i="2"/>
  <c r="F609" i="2"/>
  <c r="G608" i="2"/>
  <c r="F608" i="2"/>
  <c r="E608" i="2"/>
  <c r="G607" i="2"/>
  <c r="F607" i="2"/>
  <c r="E607" i="2"/>
  <c r="G606" i="2"/>
  <c r="F606" i="2"/>
  <c r="E606" i="2"/>
  <c r="H606" i="2" s="1"/>
  <c r="G605" i="2"/>
  <c r="F605" i="2"/>
  <c r="E605" i="2"/>
  <c r="H605" i="2" s="1"/>
  <c r="G604" i="2"/>
  <c r="F604" i="2"/>
  <c r="E604" i="2"/>
  <c r="G603" i="2"/>
  <c r="F603" i="2"/>
  <c r="E603" i="2"/>
  <c r="G602" i="2"/>
  <c r="F602" i="2"/>
  <c r="E602" i="2"/>
  <c r="H602" i="2" s="1"/>
  <c r="G601" i="2"/>
  <c r="F601" i="2"/>
  <c r="E601" i="2"/>
  <c r="H601" i="2" s="1"/>
  <c r="G600" i="2"/>
  <c r="F600" i="2"/>
  <c r="E600" i="2"/>
  <c r="G599" i="2"/>
  <c r="F599" i="2"/>
  <c r="E599" i="2"/>
  <c r="G598" i="2"/>
  <c r="F598" i="2"/>
  <c r="E598" i="2"/>
  <c r="H598" i="2" s="1"/>
  <c r="G597" i="2"/>
  <c r="F597" i="2"/>
  <c r="E597" i="2"/>
  <c r="H597" i="2" s="1"/>
  <c r="G596" i="2"/>
  <c r="F596" i="2"/>
  <c r="E596" i="2"/>
  <c r="G595" i="2"/>
  <c r="F595" i="2"/>
  <c r="G594" i="2"/>
  <c r="F594" i="2"/>
  <c r="E594" i="2"/>
  <c r="H594" i="2" s="1"/>
  <c r="G593" i="2"/>
  <c r="F593" i="2"/>
  <c r="E593" i="2"/>
  <c r="H593" i="2" s="1"/>
  <c r="G592" i="2"/>
  <c r="F592" i="2"/>
  <c r="E592" i="2"/>
  <c r="F591" i="2"/>
  <c r="D591" i="2"/>
  <c r="C591" i="2"/>
  <c r="E595" i="2" s="1"/>
  <c r="H595" i="2" s="1"/>
  <c r="H585" i="2"/>
  <c r="G585" i="2"/>
  <c r="F585" i="2"/>
  <c r="E585" i="2"/>
  <c r="H584" i="2"/>
  <c r="G584" i="2"/>
  <c r="F584" i="2"/>
  <c r="E584" i="2"/>
  <c r="H583" i="2"/>
  <c r="G583" i="2"/>
  <c r="F583" i="2"/>
  <c r="E583" i="2"/>
  <c r="H582" i="2"/>
  <c r="G582" i="2"/>
  <c r="F582" i="2"/>
  <c r="E582" i="2"/>
  <c r="H581" i="2"/>
  <c r="G581" i="2"/>
  <c r="F581" i="2"/>
  <c r="E581" i="2"/>
  <c r="H580" i="2"/>
  <c r="G580" i="2"/>
  <c r="F580" i="2"/>
  <c r="E580" i="2"/>
  <c r="H579" i="2"/>
  <c r="G579" i="2"/>
  <c r="F579" i="2"/>
  <c r="E579" i="2"/>
  <c r="H578" i="2"/>
  <c r="G578" i="2"/>
  <c r="E578" i="2"/>
  <c r="G577" i="2"/>
  <c r="H577" i="2" s="1"/>
  <c r="F577" i="2"/>
  <c r="E577" i="2"/>
  <c r="G576" i="2"/>
  <c r="H576" i="2" s="1"/>
  <c r="F576" i="2"/>
  <c r="E576" i="2"/>
  <c r="G575" i="2"/>
  <c r="H575" i="2" s="1"/>
  <c r="E575" i="2"/>
  <c r="G574" i="2"/>
  <c r="H574" i="2" s="1"/>
  <c r="F574" i="2"/>
  <c r="E574" i="2"/>
  <c r="G573" i="2"/>
  <c r="H573" i="2" s="1"/>
  <c r="F573" i="2"/>
  <c r="E573" i="2"/>
  <c r="G572" i="2"/>
  <c r="H572" i="2" s="1"/>
  <c r="F572" i="2"/>
  <c r="E572" i="2"/>
  <c r="G571" i="2"/>
  <c r="H571" i="2" s="1"/>
  <c r="F571" i="2"/>
  <c r="E571" i="2"/>
  <c r="G570" i="2"/>
  <c r="H570" i="2" s="1"/>
  <c r="F570" i="2"/>
  <c r="E570" i="2"/>
  <c r="G569" i="2"/>
  <c r="H569" i="2" s="1"/>
  <c r="F569" i="2"/>
  <c r="E569" i="2"/>
  <c r="G568" i="2"/>
  <c r="H568" i="2" s="1"/>
  <c r="F568" i="2"/>
  <c r="E568" i="2"/>
  <c r="G567" i="2"/>
  <c r="H567" i="2" s="1"/>
  <c r="F567" i="2"/>
  <c r="E567" i="2"/>
  <c r="G566" i="2"/>
  <c r="H566" i="2" s="1"/>
  <c r="F566" i="2"/>
  <c r="E566" i="2"/>
  <c r="G565" i="2"/>
  <c r="H565" i="2" s="1"/>
  <c r="F565" i="2"/>
  <c r="E565" i="2"/>
  <c r="G564" i="2"/>
  <c r="H564" i="2" s="1"/>
  <c r="F564" i="2"/>
  <c r="E564" i="2"/>
  <c r="G563" i="2"/>
  <c r="H563" i="2" s="1"/>
  <c r="F563" i="2"/>
  <c r="E563" i="2"/>
  <c r="G562" i="2"/>
  <c r="H562" i="2" s="1"/>
  <c r="F562" i="2"/>
  <c r="E562" i="2"/>
  <c r="G561" i="2"/>
  <c r="H561" i="2" s="1"/>
  <c r="F561" i="2"/>
  <c r="E561" i="2"/>
  <c r="G560" i="2"/>
  <c r="H560" i="2" s="1"/>
  <c r="F560" i="2"/>
  <c r="E560" i="2"/>
  <c r="G559" i="2"/>
  <c r="H559" i="2" s="1"/>
  <c r="F559" i="2"/>
  <c r="E559" i="2"/>
  <c r="G558" i="2"/>
  <c r="H558" i="2" s="1"/>
  <c r="F558" i="2"/>
  <c r="E558" i="2"/>
  <c r="G557" i="2"/>
  <c r="H557" i="2" s="1"/>
  <c r="F557" i="2"/>
  <c r="E557" i="2"/>
  <c r="G556" i="2"/>
  <c r="H556" i="2" s="1"/>
  <c r="F556" i="2"/>
  <c r="E556" i="2"/>
  <c r="G555" i="2"/>
  <c r="H555" i="2" s="1"/>
  <c r="F555" i="2"/>
  <c r="E555" i="2"/>
  <c r="G554" i="2"/>
  <c r="H554" i="2" s="1"/>
  <c r="F554" i="2"/>
  <c r="E554" i="2"/>
  <c r="G553" i="2"/>
  <c r="H553" i="2" s="1"/>
  <c r="F553" i="2"/>
  <c r="E553" i="2"/>
  <c r="G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E548" i="2"/>
  <c r="H548" i="2" s="1"/>
  <c r="H547" i="2"/>
  <c r="G547" i="2"/>
  <c r="F547" i="2"/>
  <c r="E547" i="2"/>
  <c r="H546" i="2"/>
  <c r="G546" i="2"/>
  <c r="F546" i="2"/>
  <c r="E546" i="2"/>
  <c r="G545" i="2"/>
  <c r="G544" i="2"/>
  <c r="H544" i="2" s="1"/>
  <c r="F544" i="2"/>
  <c r="E544" i="2"/>
  <c r="G543" i="2"/>
  <c r="H543" i="2" s="1"/>
  <c r="F543" i="2"/>
  <c r="E543" i="2"/>
  <c r="G542" i="2"/>
  <c r="H542" i="2" s="1"/>
  <c r="F542" i="2"/>
  <c r="E542" i="2"/>
  <c r="G541" i="2"/>
  <c r="H541" i="2" s="1"/>
  <c r="F541" i="2"/>
  <c r="E541" i="2"/>
  <c r="G540" i="2"/>
  <c r="H540" i="2" s="1"/>
  <c r="F540" i="2"/>
  <c r="E540" i="2"/>
  <c r="G539" i="2"/>
  <c r="H539" i="2" s="1"/>
  <c r="F539" i="2"/>
  <c r="E539" i="2"/>
  <c r="G538" i="2"/>
  <c r="H538" i="2" s="1"/>
  <c r="F538" i="2"/>
  <c r="E538" i="2"/>
  <c r="G537" i="2"/>
  <c r="H537" i="2" s="1"/>
  <c r="F537" i="2"/>
  <c r="E537" i="2"/>
  <c r="G536" i="2"/>
  <c r="H536" i="2" s="1"/>
  <c r="F536" i="2"/>
  <c r="E536" i="2"/>
  <c r="G535" i="2"/>
  <c r="H535" i="2" s="1"/>
  <c r="F535" i="2"/>
  <c r="E535" i="2"/>
  <c r="G534" i="2"/>
  <c r="H534" i="2" s="1"/>
  <c r="F534" i="2"/>
  <c r="E534" i="2"/>
  <c r="G533" i="2"/>
  <c r="H533" i="2" s="1"/>
  <c r="F533" i="2"/>
  <c r="E533" i="2"/>
  <c r="G532" i="2"/>
  <c r="H532" i="2" s="1"/>
  <c r="F532" i="2"/>
  <c r="E532" i="2"/>
  <c r="G531" i="2"/>
  <c r="H531" i="2" s="1"/>
  <c r="F531" i="2"/>
  <c r="E531" i="2"/>
  <c r="G530" i="2"/>
  <c r="H530" i="2" s="1"/>
  <c r="F530" i="2"/>
  <c r="E530" i="2"/>
  <c r="G529" i="2"/>
  <c r="H529" i="2" s="1"/>
  <c r="E529" i="2"/>
  <c r="G528" i="2"/>
  <c r="H528" i="2" s="1"/>
  <c r="F528" i="2"/>
  <c r="E528" i="2"/>
  <c r="G527" i="2"/>
  <c r="H527" i="2" s="1"/>
  <c r="F527" i="2"/>
  <c r="E527" i="2"/>
  <c r="G526" i="2"/>
  <c r="H526" i="2" s="1"/>
  <c r="F526" i="2"/>
  <c r="E526" i="2"/>
  <c r="G525" i="2"/>
  <c r="H525" i="2" s="1"/>
  <c r="F525" i="2"/>
  <c r="E525" i="2"/>
  <c r="G524" i="2"/>
  <c r="H524" i="2" s="1"/>
  <c r="F524" i="2"/>
  <c r="E524" i="2"/>
  <c r="G523" i="2"/>
  <c r="H523" i="2" s="1"/>
  <c r="F523" i="2"/>
  <c r="E523" i="2"/>
  <c r="G522" i="2"/>
  <c r="H522" i="2" s="1"/>
  <c r="F522" i="2"/>
  <c r="E522" i="2"/>
  <c r="G521" i="2"/>
  <c r="H521" i="2" s="1"/>
  <c r="F521" i="2"/>
  <c r="E521" i="2"/>
  <c r="G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E503" i="2"/>
  <c r="H503" i="2" s="1"/>
  <c r="G502" i="2"/>
  <c r="F502" i="2"/>
  <c r="E502" i="2"/>
  <c r="H502" i="2" s="1"/>
  <c r="G501" i="2"/>
  <c r="E501" i="2"/>
  <c r="H501" i="2" s="1"/>
  <c r="H500" i="2"/>
  <c r="G500" i="2"/>
  <c r="F500" i="2"/>
  <c r="E500" i="2"/>
  <c r="H499" i="2"/>
  <c r="G499" i="2"/>
  <c r="F499" i="2"/>
  <c r="E499" i="2"/>
  <c r="H498" i="2"/>
  <c r="G498" i="2"/>
  <c r="F498" i="2"/>
  <c r="E498" i="2"/>
  <c r="H497" i="2"/>
  <c r="G497" i="2"/>
  <c r="F497" i="2"/>
  <c r="E497" i="2"/>
  <c r="H496" i="2"/>
  <c r="G496" i="2"/>
  <c r="E496" i="2"/>
  <c r="G495" i="2"/>
  <c r="H495" i="2" s="1"/>
  <c r="F495" i="2"/>
  <c r="E495" i="2"/>
  <c r="G494" i="2"/>
  <c r="H494" i="2" s="1"/>
  <c r="F494" i="2"/>
  <c r="E494" i="2"/>
  <c r="G493" i="2"/>
  <c r="H493" i="2" s="1"/>
  <c r="F493" i="2"/>
  <c r="E493" i="2"/>
  <c r="G492" i="2"/>
  <c r="H492" i="2" s="1"/>
  <c r="F492" i="2"/>
  <c r="E492" i="2"/>
  <c r="G491" i="2"/>
  <c r="H491" i="2" s="1"/>
  <c r="F491" i="2"/>
  <c r="E491" i="2"/>
  <c r="G490" i="2"/>
  <c r="H490" i="2" s="1"/>
  <c r="F490" i="2"/>
  <c r="E490" i="2"/>
  <c r="G489" i="2"/>
  <c r="H489" i="2" s="1"/>
  <c r="F489" i="2"/>
  <c r="E489" i="2"/>
  <c r="G488" i="2"/>
  <c r="H488" i="2" s="1"/>
  <c r="F488" i="2"/>
  <c r="E488" i="2"/>
  <c r="G487" i="2"/>
  <c r="H487" i="2" s="1"/>
  <c r="F487" i="2"/>
  <c r="E487" i="2"/>
  <c r="G486" i="2"/>
  <c r="F486" i="2"/>
  <c r="G485" i="2"/>
  <c r="H485" i="2" s="1"/>
  <c r="F485" i="2"/>
  <c r="E485" i="2"/>
  <c r="G484" i="2"/>
  <c r="H484" i="2" s="1"/>
  <c r="F484" i="2"/>
  <c r="E484" i="2"/>
  <c r="G483" i="2"/>
  <c r="F483" i="2"/>
  <c r="G482" i="2"/>
  <c r="H482" i="2" s="1"/>
  <c r="F482" i="2"/>
  <c r="E482" i="2"/>
  <c r="G481" i="2"/>
  <c r="G480" i="2"/>
  <c r="H480" i="2" s="1"/>
  <c r="F480" i="2"/>
  <c r="E480" i="2"/>
  <c r="G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E475" i="2"/>
  <c r="H475" i="2" s="1"/>
  <c r="H474" i="2"/>
  <c r="G474" i="2"/>
  <c r="F474" i="2"/>
  <c r="E474" i="2"/>
  <c r="H473" i="2"/>
  <c r="G473" i="2"/>
  <c r="F473" i="2"/>
  <c r="E473" i="2"/>
  <c r="H472" i="2"/>
  <c r="G472" i="2"/>
  <c r="F472" i="2"/>
  <c r="E472" i="2"/>
  <c r="H471" i="2"/>
  <c r="G471" i="2"/>
  <c r="F471" i="2"/>
  <c r="E471" i="2"/>
  <c r="H470" i="2"/>
  <c r="G470" i="2"/>
  <c r="F470" i="2"/>
  <c r="E470" i="2"/>
  <c r="H469" i="2"/>
  <c r="G469" i="2"/>
  <c r="F469" i="2"/>
  <c r="E469" i="2"/>
  <c r="H468" i="2"/>
  <c r="G468" i="2"/>
  <c r="F468" i="2"/>
  <c r="E468" i="2"/>
  <c r="H467" i="2"/>
  <c r="G467" i="2"/>
  <c r="F467" i="2"/>
  <c r="E467" i="2"/>
  <c r="G466" i="2"/>
  <c r="G465" i="2"/>
  <c r="H465" i="2" s="1"/>
  <c r="E465" i="2"/>
  <c r="G464" i="2"/>
  <c r="H464" i="2" s="1"/>
  <c r="F464" i="2"/>
  <c r="E464" i="2"/>
  <c r="G463" i="2"/>
  <c r="H463" i="2" s="1"/>
  <c r="F463" i="2"/>
  <c r="E463" i="2"/>
  <c r="G462" i="2"/>
  <c r="H462" i="2" s="1"/>
  <c r="F462" i="2"/>
  <c r="E462" i="2"/>
  <c r="G461" i="2"/>
  <c r="H461" i="2" s="1"/>
  <c r="F461" i="2"/>
  <c r="E461" i="2"/>
  <c r="G460" i="2"/>
  <c r="H460" i="2" s="1"/>
  <c r="F460" i="2"/>
  <c r="E460" i="2"/>
  <c r="G459" i="2"/>
  <c r="H459" i="2" s="1"/>
  <c r="F459" i="2"/>
  <c r="E459" i="2"/>
  <c r="G458" i="2"/>
  <c r="H458" i="2" s="1"/>
  <c r="F458" i="2"/>
  <c r="E458" i="2"/>
  <c r="G457" i="2"/>
  <c r="H457" i="2" s="1"/>
  <c r="F457" i="2"/>
  <c r="E457" i="2"/>
  <c r="G456" i="2"/>
  <c r="H456" i="2" s="1"/>
  <c r="F456" i="2"/>
  <c r="E456" i="2"/>
  <c r="G455" i="2"/>
  <c r="H455" i="2" s="1"/>
  <c r="F455" i="2"/>
  <c r="E455" i="2"/>
  <c r="G454" i="2"/>
  <c r="H454" i="2" s="1"/>
  <c r="F454" i="2"/>
  <c r="E454" i="2"/>
  <c r="G453" i="2"/>
  <c r="F453" i="2"/>
  <c r="G452" i="2"/>
  <c r="F452" i="2"/>
  <c r="G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E432" i="2"/>
  <c r="H432" i="2" s="1"/>
  <c r="H431" i="2"/>
  <c r="G431" i="2"/>
  <c r="F431" i="2"/>
  <c r="E431" i="2"/>
  <c r="H430" i="2"/>
  <c r="G430" i="2"/>
  <c r="F430" i="2"/>
  <c r="E430" i="2"/>
  <c r="H429" i="2"/>
  <c r="G429" i="2"/>
  <c r="F429" i="2"/>
  <c r="E429" i="2"/>
  <c r="H428" i="2"/>
  <c r="G428" i="2"/>
  <c r="F428" i="2"/>
  <c r="E428" i="2"/>
  <c r="H427" i="2"/>
  <c r="G427" i="2"/>
  <c r="F427" i="2"/>
  <c r="E427" i="2"/>
  <c r="H426" i="2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G420" i="2"/>
  <c r="G419" i="2"/>
  <c r="H419" i="2" s="1"/>
  <c r="E419" i="2"/>
  <c r="G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E413" i="2"/>
  <c r="H413" i="2" s="1"/>
  <c r="H412" i="2"/>
  <c r="G412" i="2"/>
  <c r="F412" i="2"/>
  <c r="E412" i="2"/>
  <c r="H411" i="2"/>
  <c r="G411" i="2"/>
  <c r="E411" i="2"/>
  <c r="G410" i="2"/>
  <c r="H410" i="2" s="1"/>
  <c r="F410" i="2"/>
  <c r="E410" i="2"/>
  <c r="G409" i="2"/>
  <c r="H409" i="2" s="1"/>
  <c r="E409" i="2"/>
  <c r="G408" i="2"/>
  <c r="H408" i="2" s="1"/>
  <c r="F408" i="2"/>
  <c r="E408" i="2"/>
  <c r="G407" i="2"/>
  <c r="E407" i="2"/>
  <c r="H407" i="2" s="1"/>
  <c r="G406" i="2"/>
  <c r="E406" i="2"/>
  <c r="H406" i="2" s="1"/>
  <c r="G405" i="2"/>
  <c r="G404" i="2"/>
  <c r="H404" i="2" s="1"/>
  <c r="F404" i="2"/>
  <c r="E404" i="2"/>
  <c r="G403" i="2"/>
  <c r="H403" i="2" s="1"/>
  <c r="F403" i="2"/>
  <c r="E403" i="2"/>
  <c r="G402" i="2"/>
  <c r="G401" i="2"/>
  <c r="H401" i="2" s="1"/>
  <c r="F401" i="2"/>
  <c r="E401" i="2"/>
  <c r="G400" i="2"/>
  <c r="H400" i="2" s="1"/>
  <c r="F400" i="2"/>
  <c r="E400" i="2"/>
  <c r="G399" i="2"/>
  <c r="E399" i="2"/>
  <c r="H399" i="2" s="1"/>
  <c r="G398" i="2"/>
  <c r="E398" i="2"/>
  <c r="H398" i="2" s="1"/>
  <c r="H397" i="2"/>
  <c r="G397" i="2"/>
  <c r="F397" i="2"/>
  <c r="E397" i="2"/>
  <c r="H396" i="2"/>
  <c r="G396" i="2"/>
  <c r="F396" i="2"/>
  <c r="E396" i="2"/>
  <c r="H395" i="2"/>
  <c r="G395" i="2"/>
  <c r="E395" i="2"/>
  <c r="G394" i="2"/>
  <c r="H394" i="2" s="1"/>
  <c r="E394" i="2"/>
  <c r="G393" i="2"/>
  <c r="E393" i="2"/>
  <c r="H393" i="2" s="1"/>
  <c r="G392" i="2"/>
  <c r="F392" i="2"/>
  <c r="E392" i="2"/>
  <c r="H392" i="2" s="1"/>
  <c r="G391" i="2"/>
  <c r="E391" i="2"/>
  <c r="H391" i="2" s="1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H386" i="2"/>
  <c r="G386" i="2"/>
  <c r="F386" i="2"/>
  <c r="E386" i="2"/>
  <c r="H385" i="2"/>
  <c r="G385" i="2"/>
  <c r="F385" i="2"/>
  <c r="E385" i="2"/>
  <c r="H384" i="2"/>
  <c r="G384" i="2"/>
  <c r="F384" i="2"/>
  <c r="E384" i="2"/>
  <c r="H383" i="2"/>
  <c r="G383" i="2"/>
  <c r="F383" i="2"/>
  <c r="E383" i="2"/>
  <c r="H382" i="2"/>
  <c r="G382" i="2"/>
  <c r="F382" i="2"/>
  <c r="E382" i="2"/>
  <c r="H381" i="2"/>
  <c r="G381" i="2"/>
  <c r="F381" i="2"/>
  <c r="E381" i="2"/>
  <c r="H380" i="2"/>
  <c r="G380" i="2"/>
  <c r="E380" i="2"/>
  <c r="G379" i="2"/>
  <c r="H379" i="2" s="1"/>
  <c r="F379" i="2"/>
  <c r="E379" i="2"/>
  <c r="G378" i="2"/>
  <c r="H378" i="2" s="1"/>
  <c r="F378" i="2"/>
  <c r="E378" i="2"/>
  <c r="G377" i="2"/>
  <c r="H377" i="2" s="1"/>
  <c r="E377" i="2"/>
  <c r="G376" i="2"/>
  <c r="E376" i="2"/>
  <c r="H376" i="2" s="1"/>
  <c r="G375" i="2"/>
  <c r="E375" i="2"/>
  <c r="H375" i="2" s="1"/>
  <c r="H374" i="2"/>
  <c r="G374" i="2"/>
  <c r="E374" i="2"/>
  <c r="G373" i="2"/>
  <c r="H373" i="2" s="1"/>
  <c r="F373" i="2"/>
  <c r="E373" i="2"/>
  <c r="G372" i="2"/>
  <c r="H372" i="2" s="1"/>
  <c r="F372" i="2"/>
  <c r="E372" i="2"/>
  <c r="G371" i="2"/>
  <c r="H371" i="2" s="1"/>
  <c r="E371" i="2"/>
  <c r="G370" i="2"/>
  <c r="H370" i="2" s="1"/>
  <c r="F370" i="2"/>
  <c r="E370" i="2"/>
  <c r="G369" i="2"/>
  <c r="H369" i="2" s="1"/>
  <c r="F369" i="2"/>
  <c r="E369" i="2"/>
  <c r="G368" i="2"/>
  <c r="E368" i="2"/>
  <c r="H368" i="2" s="1"/>
  <c r="G367" i="2"/>
  <c r="F367" i="2"/>
  <c r="E367" i="2"/>
  <c r="H367" i="2" s="1"/>
  <c r="G366" i="2"/>
  <c r="F366" i="2"/>
  <c r="E366" i="2"/>
  <c r="H366" i="2" s="1"/>
  <c r="G365" i="2"/>
  <c r="F365" i="2"/>
  <c r="E365" i="2"/>
  <c r="H365" i="2" s="1"/>
  <c r="G364" i="2"/>
  <c r="F364" i="2"/>
  <c r="E364" i="2"/>
  <c r="H364" i="2" s="1"/>
  <c r="G363" i="2"/>
  <c r="E363" i="2"/>
  <c r="H363" i="2" s="1"/>
  <c r="H362" i="2"/>
  <c r="G362" i="2"/>
  <c r="E362" i="2"/>
  <c r="G361" i="2"/>
  <c r="H361" i="2" s="1"/>
  <c r="F361" i="2"/>
  <c r="E361" i="2"/>
  <c r="G360" i="2"/>
  <c r="H360" i="2" s="1"/>
  <c r="F360" i="2"/>
  <c r="E360" i="2"/>
  <c r="G359" i="2"/>
  <c r="H359" i="2" s="1"/>
  <c r="F359" i="2"/>
  <c r="E359" i="2"/>
  <c r="G358" i="2"/>
  <c r="H358" i="2" s="1"/>
  <c r="F358" i="2"/>
  <c r="E358" i="2"/>
  <c r="G357" i="2"/>
  <c r="H357" i="2" s="1"/>
  <c r="E357" i="2"/>
  <c r="G356" i="2"/>
  <c r="E356" i="2"/>
  <c r="H356" i="2" s="1"/>
  <c r="D356" i="2"/>
  <c r="C356" i="2"/>
  <c r="E481" i="2" s="1"/>
  <c r="H481" i="2" s="1"/>
  <c r="G350" i="2"/>
  <c r="F350" i="2"/>
  <c r="E350" i="2"/>
  <c r="G349" i="2"/>
  <c r="F349" i="2"/>
  <c r="E349" i="2"/>
  <c r="H349" i="2" s="1"/>
  <c r="G348" i="2"/>
  <c r="F348" i="2"/>
  <c r="E348" i="2"/>
  <c r="H348" i="2" s="1"/>
  <c r="G347" i="2"/>
  <c r="F347" i="2"/>
  <c r="E347" i="2"/>
  <c r="G346" i="2"/>
  <c r="F346" i="2"/>
  <c r="E346" i="2"/>
  <c r="G345" i="2"/>
  <c r="F345" i="2"/>
  <c r="E345" i="2"/>
  <c r="H345" i="2" s="1"/>
  <c r="G344" i="2"/>
  <c r="F344" i="2"/>
  <c r="E344" i="2"/>
  <c r="H344" i="2" s="1"/>
  <c r="G343" i="2"/>
  <c r="F343" i="2"/>
  <c r="E343" i="2"/>
  <c r="G342" i="2"/>
  <c r="F342" i="2"/>
  <c r="E342" i="2"/>
  <c r="G341" i="2"/>
  <c r="F341" i="2"/>
  <c r="E341" i="2"/>
  <c r="H341" i="2" s="1"/>
  <c r="G340" i="2"/>
  <c r="F340" i="2"/>
  <c r="E340" i="2"/>
  <c r="H340" i="2" s="1"/>
  <c r="G339" i="2"/>
  <c r="F339" i="2"/>
  <c r="E339" i="2"/>
  <c r="G338" i="2"/>
  <c r="F338" i="2"/>
  <c r="E338" i="2"/>
  <c r="G337" i="2"/>
  <c r="F337" i="2"/>
  <c r="E337" i="2"/>
  <c r="H337" i="2" s="1"/>
  <c r="G336" i="2"/>
  <c r="F336" i="2"/>
  <c r="E336" i="2"/>
  <c r="H336" i="2" s="1"/>
  <c r="G335" i="2"/>
  <c r="F335" i="2"/>
  <c r="E335" i="2"/>
  <c r="G334" i="2"/>
  <c r="F334" i="2"/>
  <c r="E334" i="2"/>
  <c r="G333" i="2"/>
  <c r="F333" i="2"/>
  <c r="E333" i="2"/>
  <c r="H333" i="2" s="1"/>
  <c r="G332" i="2"/>
  <c r="F332" i="2"/>
  <c r="E332" i="2"/>
  <c r="H332" i="2" s="1"/>
  <c r="G331" i="2"/>
  <c r="F331" i="2"/>
  <c r="E331" i="2"/>
  <c r="G330" i="2"/>
  <c r="F330" i="2"/>
  <c r="E330" i="2"/>
  <c r="G329" i="2"/>
  <c r="F329" i="2"/>
  <c r="E329" i="2"/>
  <c r="H329" i="2" s="1"/>
  <c r="G328" i="2"/>
  <c r="F328" i="2"/>
  <c r="E328" i="2"/>
  <c r="H328" i="2" s="1"/>
  <c r="G327" i="2"/>
  <c r="F327" i="2"/>
  <c r="E327" i="2"/>
  <c r="G326" i="2"/>
  <c r="F326" i="2"/>
  <c r="E326" i="2"/>
  <c r="G325" i="2"/>
  <c r="F325" i="2"/>
  <c r="E325" i="2"/>
  <c r="H325" i="2" s="1"/>
  <c r="G324" i="2"/>
  <c r="F324" i="2"/>
  <c r="E324" i="2"/>
  <c r="H324" i="2" s="1"/>
  <c r="G323" i="2"/>
  <c r="F323" i="2"/>
  <c r="E323" i="2"/>
  <c r="G322" i="2"/>
  <c r="F322" i="2"/>
  <c r="E322" i="2"/>
  <c r="G321" i="2"/>
  <c r="F321" i="2"/>
  <c r="E321" i="2"/>
  <c r="H321" i="2" s="1"/>
  <c r="G320" i="2"/>
  <c r="F320" i="2"/>
  <c r="E320" i="2"/>
  <c r="H320" i="2" s="1"/>
  <c r="G319" i="2"/>
  <c r="F319" i="2"/>
  <c r="E319" i="2"/>
  <c r="G318" i="2"/>
  <c r="F318" i="2"/>
  <c r="E318" i="2"/>
  <c r="G317" i="2"/>
  <c r="F317" i="2"/>
  <c r="E317" i="2"/>
  <c r="H317" i="2" s="1"/>
  <c r="G316" i="2"/>
  <c r="F316" i="2"/>
  <c r="E316" i="2"/>
  <c r="H316" i="2" s="1"/>
  <c r="G315" i="2"/>
  <c r="F315" i="2"/>
  <c r="E315" i="2"/>
  <c r="G314" i="2"/>
  <c r="F314" i="2"/>
  <c r="E314" i="2"/>
  <c r="G313" i="2"/>
  <c r="F313" i="2"/>
  <c r="E313" i="2"/>
  <c r="H313" i="2" s="1"/>
  <c r="G312" i="2"/>
  <c r="F312" i="2"/>
  <c r="E312" i="2"/>
  <c r="H312" i="2" s="1"/>
  <c r="G311" i="2"/>
  <c r="F311" i="2"/>
  <c r="E311" i="2"/>
  <c r="G310" i="2"/>
  <c r="F310" i="2"/>
  <c r="E310" i="2"/>
  <c r="G309" i="2"/>
  <c r="F309" i="2"/>
  <c r="E309" i="2"/>
  <c r="H309" i="2" s="1"/>
  <c r="G308" i="2"/>
  <c r="F308" i="2"/>
  <c r="E308" i="2"/>
  <c r="H308" i="2" s="1"/>
  <c r="G307" i="2"/>
  <c r="F307" i="2"/>
  <c r="E307" i="2"/>
  <c r="G306" i="2"/>
  <c r="F306" i="2"/>
  <c r="E306" i="2"/>
  <c r="G305" i="2"/>
  <c r="F305" i="2"/>
  <c r="E305" i="2"/>
  <c r="H305" i="2" s="1"/>
  <c r="G304" i="2"/>
  <c r="F304" i="2"/>
  <c r="E304" i="2"/>
  <c r="H304" i="2" s="1"/>
  <c r="G303" i="2"/>
  <c r="F303" i="2"/>
  <c r="E303" i="2"/>
  <c r="G302" i="2"/>
  <c r="F302" i="2"/>
  <c r="E302" i="2"/>
  <c r="G301" i="2"/>
  <c r="F301" i="2"/>
  <c r="E301" i="2"/>
  <c r="H301" i="2" s="1"/>
  <c r="G300" i="2"/>
  <c r="F300" i="2"/>
  <c r="E300" i="2"/>
  <c r="H300" i="2" s="1"/>
  <c r="G299" i="2"/>
  <c r="F299" i="2"/>
  <c r="E299" i="2"/>
  <c r="G298" i="2"/>
  <c r="F298" i="2"/>
  <c r="E298" i="2"/>
  <c r="G297" i="2"/>
  <c r="F297" i="2"/>
  <c r="E297" i="2"/>
  <c r="H297" i="2" s="1"/>
  <c r="G296" i="2"/>
  <c r="F296" i="2"/>
  <c r="E296" i="2"/>
  <c r="H296" i="2" s="1"/>
  <c r="G295" i="2"/>
  <c r="F295" i="2"/>
  <c r="E295" i="2"/>
  <c r="G294" i="2"/>
  <c r="F294" i="2"/>
  <c r="E294" i="2"/>
  <c r="G293" i="2"/>
  <c r="F293" i="2"/>
  <c r="E293" i="2"/>
  <c r="H293" i="2" s="1"/>
  <c r="G292" i="2"/>
  <c r="F292" i="2"/>
  <c r="E292" i="2"/>
  <c r="H292" i="2" s="1"/>
  <c r="G291" i="2"/>
  <c r="F291" i="2"/>
  <c r="E291" i="2"/>
  <c r="G290" i="2"/>
  <c r="F290" i="2"/>
  <c r="E290" i="2"/>
  <c r="G289" i="2"/>
  <c r="F289" i="2"/>
  <c r="E289" i="2"/>
  <c r="H289" i="2" s="1"/>
  <c r="G288" i="2"/>
  <c r="F288" i="2"/>
  <c r="E288" i="2"/>
  <c r="H288" i="2" s="1"/>
  <c r="G287" i="2"/>
  <c r="F287" i="2"/>
  <c r="E287" i="2"/>
  <c r="G286" i="2"/>
  <c r="F286" i="2"/>
  <c r="E286" i="2"/>
  <c r="G285" i="2"/>
  <c r="F285" i="2"/>
  <c r="E285" i="2"/>
  <c r="H285" i="2" s="1"/>
  <c r="G284" i="2"/>
  <c r="F284" i="2"/>
  <c r="E284" i="2"/>
  <c r="H284" i="2" s="1"/>
  <c r="G283" i="2"/>
  <c r="F283" i="2"/>
  <c r="E283" i="2"/>
  <c r="G282" i="2"/>
  <c r="F282" i="2"/>
  <c r="G281" i="2"/>
  <c r="F281" i="2"/>
  <c r="E281" i="2"/>
  <c r="H281" i="2" s="1"/>
  <c r="G280" i="2"/>
  <c r="F280" i="2"/>
  <c r="E280" i="2"/>
  <c r="H280" i="2" s="1"/>
  <c r="G279" i="2"/>
  <c r="F279" i="2"/>
  <c r="E279" i="2"/>
  <c r="G278" i="2"/>
  <c r="F278" i="2"/>
  <c r="E278" i="2"/>
  <c r="G277" i="2"/>
  <c r="F277" i="2"/>
  <c r="E277" i="2"/>
  <c r="H277" i="2" s="1"/>
  <c r="G276" i="2"/>
  <c r="F276" i="2"/>
  <c r="E276" i="2"/>
  <c r="H276" i="2" s="1"/>
  <c r="G275" i="2"/>
  <c r="F275" i="2"/>
  <c r="E275" i="2"/>
  <c r="G274" i="2"/>
  <c r="F274" i="2"/>
  <c r="E274" i="2"/>
  <c r="G273" i="2"/>
  <c r="F273" i="2"/>
  <c r="E273" i="2"/>
  <c r="H273" i="2" s="1"/>
  <c r="G272" i="2"/>
  <c r="F272" i="2"/>
  <c r="E272" i="2"/>
  <c r="H272" i="2" s="1"/>
  <c r="G271" i="2"/>
  <c r="F271" i="2"/>
  <c r="E271" i="2"/>
  <c r="G270" i="2"/>
  <c r="F270" i="2"/>
  <c r="E270" i="2"/>
  <c r="G269" i="2"/>
  <c r="F269" i="2"/>
  <c r="E269" i="2"/>
  <c r="H269" i="2" s="1"/>
  <c r="G268" i="2"/>
  <c r="F268" i="2"/>
  <c r="E268" i="2"/>
  <c r="H268" i="2" s="1"/>
  <c r="G267" i="2"/>
  <c r="F267" i="2"/>
  <c r="E267" i="2"/>
  <c r="G266" i="2"/>
  <c r="F266" i="2"/>
  <c r="E266" i="2"/>
  <c r="G265" i="2"/>
  <c r="F265" i="2"/>
  <c r="E265" i="2"/>
  <c r="H265" i="2" s="1"/>
  <c r="G264" i="2"/>
  <c r="F264" i="2"/>
  <c r="E264" i="2"/>
  <c r="H264" i="2" s="1"/>
  <c r="G263" i="2"/>
  <c r="F263" i="2"/>
  <c r="E263" i="2"/>
  <c r="G262" i="2"/>
  <c r="F262" i="2"/>
  <c r="E262" i="2"/>
  <c r="G261" i="2"/>
  <c r="F261" i="2"/>
  <c r="E261" i="2"/>
  <c r="H261" i="2" s="1"/>
  <c r="G260" i="2"/>
  <c r="F260" i="2"/>
  <c r="E260" i="2"/>
  <c r="H260" i="2" s="1"/>
  <c r="G259" i="2"/>
  <c r="F259" i="2"/>
  <c r="E259" i="2"/>
  <c r="G258" i="2"/>
  <c r="F258" i="2"/>
  <c r="E258" i="2"/>
  <c r="G257" i="2"/>
  <c r="F257" i="2"/>
  <c r="E257" i="2"/>
  <c r="H257" i="2" s="1"/>
  <c r="G256" i="2"/>
  <c r="F256" i="2"/>
  <c r="E256" i="2"/>
  <c r="H256" i="2" s="1"/>
  <c r="G255" i="2"/>
  <c r="F255" i="2"/>
  <c r="E255" i="2"/>
  <c r="G254" i="2"/>
  <c r="F254" i="2"/>
  <c r="E254" i="2"/>
  <c r="G253" i="2"/>
  <c r="F253" i="2"/>
  <c r="E253" i="2"/>
  <c r="H253" i="2" s="1"/>
  <c r="G252" i="2"/>
  <c r="F252" i="2"/>
  <c r="E252" i="2"/>
  <c r="H252" i="2" s="1"/>
  <c r="G251" i="2"/>
  <c r="F251" i="2"/>
  <c r="E251" i="2"/>
  <c r="G250" i="2"/>
  <c r="F250" i="2"/>
  <c r="E250" i="2"/>
  <c r="G249" i="2"/>
  <c r="F249" i="2"/>
  <c r="E249" i="2"/>
  <c r="H249" i="2" s="1"/>
  <c r="G248" i="2"/>
  <c r="F248" i="2"/>
  <c r="E248" i="2"/>
  <c r="H248" i="2" s="1"/>
  <c r="G247" i="2"/>
  <c r="F247" i="2"/>
  <c r="E247" i="2"/>
  <c r="G246" i="2"/>
  <c r="F246" i="2"/>
  <c r="E246" i="2"/>
  <c r="G245" i="2"/>
  <c r="F245" i="2"/>
  <c r="E245" i="2"/>
  <c r="H245" i="2" s="1"/>
  <c r="G244" i="2"/>
  <c r="F244" i="2"/>
  <c r="E244" i="2"/>
  <c r="H244" i="2" s="1"/>
  <c r="G243" i="2"/>
  <c r="F243" i="2"/>
  <c r="E243" i="2"/>
  <c r="G242" i="2"/>
  <c r="F242" i="2"/>
  <c r="E242" i="2"/>
  <c r="G241" i="2"/>
  <c r="F241" i="2"/>
  <c r="E241" i="2"/>
  <c r="H241" i="2" s="1"/>
  <c r="G240" i="2"/>
  <c r="F240" i="2"/>
  <c r="E240" i="2"/>
  <c r="H240" i="2" s="1"/>
  <c r="G239" i="2"/>
  <c r="F239" i="2"/>
  <c r="E239" i="2"/>
  <c r="G238" i="2"/>
  <c r="F238" i="2"/>
  <c r="E238" i="2"/>
  <c r="G237" i="2"/>
  <c r="F237" i="2"/>
  <c r="E237" i="2"/>
  <c r="H237" i="2" s="1"/>
  <c r="G236" i="2"/>
  <c r="F236" i="2"/>
  <c r="E236" i="2"/>
  <c r="H236" i="2" s="1"/>
  <c r="G235" i="2"/>
  <c r="F235" i="2"/>
  <c r="E235" i="2"/>
  <c r="G234" i="2"/>
  <c r="F234" i="2"/>
  <c r="E234" i="2"/>
  <c r="G233" i="2"/>
  <c r="F233" i="2"/>
  <c r="E233" i="2"/>
  <c r="H233" i="2" s="1"/>
  <c r="G232" i="2"/>
  <c r="F232" i="2"/>
  <c r="E232" i="2"/>
  <c r="H232" i="2" s="1"/>
  <c r="G231" i="2"/>
  <c r="F231" i="2"/>
  <c r="E231" i="2"/>
  <c r="G230" i="2"/>
  <c r="F230" i="2"/>
  <c r="E230" i="2"/>
  <c r="G229" i="2"/>
  <c r="F229" i="2"/>
  <c r="E229" i="2"/>
  <c r="H229" i="2" s="1"/>
  <c r="G228" i="2"/>
  <c r="F228" i="2"/>
  <c r="E228" i="2"/>
  <c r="H228" i="2" s="1"/>
  <c r="G227" i="2"/>
  <c r="F227" i="2"/>
  <c r="E227" i="2"/>
  <c r="G226" i="2"/>
  <c r="F226" i="2"/>
  <c r="E226" i="2"/>
  <c r="G225" i="2"/>
  <c r="F225" i="2"/>
  <c r="E225" i="2"/>
  <c r="H225" i="2" s="1"/>
  <c r="G224" i="2"/>
  <c r="F224" i="2"/>
  <c r="E224" i="2"/>
  <c r="H224" i="2" s="1"/>
  <c r="G223" i="2"/>
  <c r="F223" i="2"/>
  <c r="E223" i="2"/>
  <c r="G222" i="2"/>
  <c r="F222" i="2"/>
  <c r="E222" i="2"/>
  <c r="G221" i="2"/>
  <c r="F221" i="2"/>
  <c r="E221" i="2"/>
  <c r="H221" i="2" s="1"/>
  <c r="G220" i="2"/>
  <c r="F220" i="2"/>
  <c r="E220" i="2"/>
  <c r="H220" i="2" s="1"/>
  <c r="G219" i="2"/>
  <c r="F219" i="2"/>
  <c r="G218" i="2"/>
  <c r="F218" i="2"/>
  <c r="E218" i="2"/>
  <c r="G217" i="2"/>
  <c r="F217" i="2"/>
  <c r="E217" i="2"/>
  <c r="H217" i="2" s="1"/>
  <c r="G216" i="2"/>
  <c r="F216" i="2"/>
  <c r="E216" i="2"/>
  <c r="H216" i="2" s="1"/>
  <c r="G215" i="2"/>
  <c r="F215" i="2"/>
  <c r="E215" i="2"/>
  <c r="G214" i="2"/>
  <c r="F214" i="2"/>
  <c r="E214" i="2"/>
  <c r="G213" i="2"/>
  <c r="F213" i="2"/>
  <c r="E213" i="2"/>
  <c r="H213" i="2" s="1"/>
  <c r="G212" i="2"/>
  <c r="F212" i="2"/>
  <c r="E212" i="2"/>
  <c r="H212" i="2" s="1"/>
  <c r="G211" i="2"/>
  <c r="F211" i="2"/>
  <c r="E211" i="2"/>
  <c r="G210" i="2"/>
  <c r="F210" i="2"/>
  <c r="G209" i="2"/>
  <c r="F209" i="2"/>
  <c r="E209" i="2"/>
  <c r="H209" i="2" s="1"/>
  <c r="G208" i="2"/>
  <c r="F208" i="2"/>
  <c r="E208" i="2"/>
  <c r="H208" i="2" s="1"/>
  <c r="G207" i="2"/>
  <c r="F207" i="2"/>
  <c r="E207" i="2"/>
  <c r="G206" i="2"/>
  <c r="F206" i="2"/>
  <c r="E206" i="2"/>
  <c r="G205" i="2"/>
  <c r="F205" i="2"/>
  <c r="E205" i="2"/>
  <c r="H205" i="2" s="1"/>
  <c r="G204" i="2"/>
  <c r="F204" i="2"/>
  <c r="E204" i="2"/>
  <c r="H204" i="2" s="1"/>
  <c r="G203" i="2"/>
  <c r="F203" i="2"/>
  <c r="E203" i="2"/>
  <c r="G202" i="2"/>
  <c r="F202" i="2"/>
  <c r="E202" i="2"/>
  <c r="G201" i="2"/>
  <c r="F201" i="2"/>
  <c r="E201" i="2"/>
  <c r="H201" i="2" s="1"/>
  <c r="G200" i="2"/>
  <c r="F200" i="2"/>
  <c r="E200" i="2"/>
  <c r="H200" i="2" s="1"/>
  <c r="G199" i="2"/>
  <c r="F199" i="2"/>
  <c r="G198" i="2"/>
  <c r="F198" i="2"/>
  <c r="E198" i="2"/>
  <c r="G197" i="2"/>
  <c r="F197" i="2"/>
  <c r="E197" i="2"/>
  <c r="H197" i="2" s="1"/>
  <c r="G196" i="2"/>
  <c r="F196" i="2"/>
  <c r="E196" i="2"/>
  <c r="H196" i="2" s="1"/>
  <c r="G195" i="2"/>
  <c r="F195" i="2"/>
  <c r="E195" i="2"/>
  <c r="G194" i="2"/>
  <c r="F194" i="2"/>
  <c r="E194" i="2"/>
  <c r="G193" i="2"/>
  <c r="F193" i="2"/>
  <c r="E193" i="2"/>
  <c r="H193" i="2" s="1"/>
  <c r="G192" i="2"/>
  <c r="F192" i="2"/>
  <c r="E192" i="2"/>
  <c r="H192" i="2" s="1"/>
  <c r="G191" i="2"/>
  <c r="F191" i="2"/>
  <c r="E191" i="2"/>
  <c r="G190" i="2"/>
  <c r="F190" i="2"/>
  <c r="E190" i="2"/>
  <c r="G189" i="2"/>
  <c r="F189" i="2"/>
  <c r="E189" i="2"/>
  <c r="H189" i="2" s="1"/>
  <c r="G188" i="2"/>
  <c r="F188" i="2"/>
  <c r="E188" i="2"/>
  <c r="H188" i="2" s="1"/>
  <c r="G187" i="2"/>
  <c r="F187" i="2"/>
  <c r="E187" i="2"/>
  <c r="G186" i="2"/>
  <c r="F186" i="2"/>
  <c r="E186" i="2"/>
  <c r="G185" i="2"/>
  <c r="F185" i="2"/>
  <c r="E185" i="2"/>
  <c r="H185" i="2" s="1"/>
  <c r="G184" i="2"/>
  <c r="F184" i="2"/>
  <c r="E184" i="2"/>
  <c r="H184" i="2" s="1"/>
  <c r="G183" i="2"/>
  <c r="F183" i="2"/>
  <c r="E183" i="2"/>
  <c r="G182" i="2"/>
  <c r="F182" i="2"/>
  <c r="E182" i="2"/>
  <c r="G181" i="2"/>
  <c r="F181" i="2"/>
  <c r="E181" i="2"/>
  <c r="H181" i="2" s="1"/>
  <c r="G180" i="2"/>
  <c r="F180" i="2"/>
  <c r="E180" i="2"/>
  <c r="H180" i="2" s="1"/>
  <c r="G179" i="2"/>
  <c r="F179" i="2"/>
  <c r="E179" i="2"/>
  <c r="G178" i="2"/>
  <c r="F178" i="2"/>
  <c r="E178" i="2"/>
  <c r="F177" i="2"/>
  <c r="E177" i="2"/>
  <c r="D177" i="2"/>
  <c r="C177" i="2"/>
  <c r="E282" i="2" s="1"/>
  <c r="H282" i="2" s="1"/>
  <c r="G171" i="2"/>
  <c r="H171" i="2" s="1"/>
  <c r="F171" i="2"/>
  <c r="E171" i="2"/>
  <c r="G170" i="2"/>
  <c r="H170" i="2" s="1"/>
  <c r="F170" i="2"/>
  <c r="E170" i="2"/>
  <c r="G169" i="2"/>
  <c r="H169" i="2" s="1"/>
  <c r="F169" i="2"/>
  <c r="E169" i="2"/>
  <c r="G168" i="2"/>
  <c r="H168" i="2" s="1"/>
  <c r="F168" i="2"/>
  <c r="E168" i="2"/>
  <c r="G167" i="2"/>
  <c r="H167" i="2" s="1"/>
  <c r="F167" i="2"/>
  <c r="E167" i="2"/>
  <c r="G166" i="2"/>
  <c r="H166" i="2" s="1"/>
  <c r="F166" i="2"/>
  <c r="E166" i="2"/>
  <c r="G165" i="2"/>
  <c r="H165" i="2" s="1"/>
  <c r="F165" i="2"/>
  <c r="E165" i="2"/>
  <c r="G164" i="2"/>
  <c r="H164" i="2" s="1"/>
  <c r="F164" i="2"/>
  <c r="E164" i="2"/>
  <c r="G163" i="2"/>
  <c r="H163" i="2" s="1"/>
  <c r="F163" i="2"/>
  <c r="E163" i="2"/>
  <c r="G162" i="2"/>
  <c r="H162" i="2" s="1"/>
  <c r="E162" i="2"/>
  <c r="G161" i="2"/>
  <c r="H161" i="2" s="1"/>
  <c r="F161" i="2"/>
  <c r="E161" i="2"/>
  <c r="G160" i="2"/>
  <c r="E160" i="2"/>
  <c r="H160" i="2" s="1"/>
  <c r="G159" i="2"/>
  <c r="E159" i="2"/>
  <c r="H159" i="2" s="1"/>
  <c r="H158" i="2"/>
  <c r="G158" i="2"/>
  <c r="F158" i="2"/>
  <c r="E158" i="2"/>
  <c r="H157" i="2"/>
  <c r="G157" i="2"/>
  <c r="E157" i="2"/>
  <c r="G156" i="2"/>
  <c r="H156" i="2" s="1"/>
  <c r="F156" i="2"/>
  <c r="E156" i="2"/>
  <c r="G155" i="2"/>
  <c r="H155" i="2" s="1"/>
  <c r="F155" i="2"/>
  <c r="E155" i="2"/>
  <c r="G154" i="2"/>
  <c r="H154" i="2" s="1"/>
  <c r="F154" i="2"/>
  <c r="E154" i="2"/>
  <c r="G153" i="2"/>
  <c r="H153" i="2" s="1"/>
  <c r="F153" i="2"/>
  <c r="E153" i="2"/>
  <c r="G152" i="2"/>
  <c r="H152" i="2" s="1"/>
  <c r="E152" i="2"/>
  <c r="G151" i="2"/>
  <c r="H151" i="2" s="1"/>
  <c r="F151" i="2"/>
  <c r="E151" i="2"/>
  <c r="G150" i="2"/>
  <c r="H150" i="2" s="1"/>
  <c r="F150" i="2"/>
  <c r="E150" i="2"/>
  <c r="G149" i="2"/>
  <c r="H149" i="2" s="1"/>
  <c r="F149" i="2"/>
  <c r="E149" i="2"/>
  <c r="G148" i="2"/>
  <c r="H148" i="2" s="1"/>
  <c r="F148" i="2"/>
  <c r="E148" i="2"/>
  <c r="G147" i="2"/>
  <c r="H147" i="2" s="1"/>
  <c r="F147" i="2"/>
  <c r="E147" i="2"/>
  <c r="G146" i="2"/>
  <c r="H146" i="2" s="1"/>
  <c r="F146" i="2"/>
  <c r="E146" i="2"/>
  <c r="G145" i="2"/>
  <c r="H145" i="2" s="1"/>
  <c r="F145" i="2"/>
  <c r="E145" i="2"/>
  <c r="G144" i="2"/>
  <c r="H144" i="2" s="1"/>
  <c r="F144" i="2"/>
  <c r="E144" i="2"/>
  <c r="G143" i="2"/>
  <c r="H143" i="2" s="1"/>
  <c r="F143" i="2"/>
  <c r="E143" i="2"/>
  <c r="G142" i="2"/>
  <c r="H142" i="2" s="1"/>
  <c r="F142" i="2"/>
  <c r="E142" i="2"/>
  <c r="G141" i="2"/>
  <c r="H141" i="2" s="1"/>
  <c r="F141" i="2"/>
  <c r="E141" i="2"/>
  <c r="G140" i="2"/>
  <c r="H140" i="2" s="1"/>
  <c r="F140" i="2"/>
  <c r="E140" i="2"/>
  <c r="G139" i="2"/>
  <c r="E139" i="2"/>
  <c r="H139" i="2" s="1"/>
  <c r="G138" i="2"/>
  <c r="E138" i="2"/>
  <c r="H138" i="2" s="1"/>
  <c r="H137" i="2"/>
  <c r="G137" i="2"/>
  <c r="E137" i="2"/>
  <c r="G136" i="2"/>
  <c r="H136" i="2" s="1"/>
  <c r="E136" i="2"/>
  <c r="G135" i="2"/>
  <c r="E135" i="2"/>
  <c r="H135" i="2" s="1"/>
  <c r="G134" i="2"/>
  <c r="E134" i="2"/>
  <c r="H134" i="2" s="1"/>
  <c r="H133" i="2"/>
  <c r="G133" i="2"/>
  <c r="E133" i="2"/>
  <c r="G132" i="2"/>
  <c r="G131" i="2"/>
  <c r="H131" i="2" s="1"/>
  <c r="F131" i="2"/>
  <c r="E131" i="2"/>
  <c r="G130" i="2"/>
  <c r="E130" i="2"/>
  <c r="H130" i="2" s="1"/>
  <c r="G129" i="2"/>
  <c r="F129" i="2"/>
  <c r="E129" i="2"/>
  <c r="H129" i="2" s="1"/>
  <c r="G128" i="2"/>
  <c r="H127" i="2"/>
  <c r="G127" i="2"/>
  <c r="E127" i="2"/>
  <c r="G126" i="2"/>
  <c r="H126" i="2" s="1"/>
  <c r="E126" i="2"/>
  <c r="G125" i="2"/>
  <c r="H125" i="2" s="1"/>
  <c r="F125" i="2"/>
  <c r="E125" i="2"/>
  <c r="G124" i="2"/>
  <c r="E124" i="2"/>
  <c r="H124" i="2" s="1"/>
  <c r="G123" i="2"/>
  <c r="F123" i="2"/>
  <c r="E123" i="2"/>
  <c r="H123" i="2" s="1"/>
  <c r="G122" i="2"/>
  <c r="F122" i="2"/>
  <c r="E122" i="2"/>
  <c r="H122" i="2" s="1"/>
  <c r="G121" i="2"/>
  <c r="F121" i="2"/>
  <c r="E121" i="2"/>
  <c r="H121" i="2" s="1"/>
  <c r="G120" i="2"/>
  <c r="F120" i="2"/>
  <c r="E120" i="2"/>
  <c r="H120" i="2" s="1"/>
  <c r="G119" i="2"/>
  <c r="F119" i="2"/>
  <c r="E119" i="2"/>
  <c r="H119" i="2" s="1"/>
  <c r="G118" i="2"/>
  <c r="H117" i="2"/>
  <c r="G117" i="2"/>
  <c r="F117" i="2"/>
  <c r="E117" i="2"/>
  <c r="H116" i="2"/>
  <c r="G116" i="2"/>
  <c r="F116" i="2"/>
  <c r="E116" i="2"/>
  <c r="H115" i="2"/>
  <c r="G115" i="2"/>
  <c r="E115" i="2"/>
  <c r="G114" i="2"/>
  <c r="H114" i="2" s="1"/>
  <c r="F114" i="2"/>
  <c r="E114" i="2"/>
  <c r="G113" i="2"/>
  <c r="H113" i="2" s="1"/>
  <c r="F113" i="2"/>
  <c r="E113" i="2"/>
  <c r="G112" i="2"/>
  <c r="H112" i="2" s="1"/>
  <c r="F112" i="2"/>
  <c r="E112" i="2"/>
  <c r="G111" i="2"/>
  <c r="H111" i="2" s="1"/>
  <c r="F111" i="2"/>
  <c r="E111" i="2"/>
  <c r="G110" i="2"/>
  <c r="H110" i="2" s="1"/>
  <c r="F110" i="2"/>
  <c r="E110" i="2"/>
  <c r="G109" i="2"/>
  <c r="H109" i="2" s="1"/>
  <c r="F109" i="2"/>
  <c r="E109" i="2"/>
  <c r="G108" i="2"/>
  <c r="H108" i="2" s="1"/>
  <c r="F108" i="2"/>
  <c r="E108" i="2"/>
  <c r="G107" i="2"/>
  <c r="G106" i="2"/>
  <c r="H106" i="2" s="1"/>
  <c r="F106" i="2"/>
  <c r="E106" i="2"/>
  <c r="G105" i="2"/>
  <c r="H105" i="2" s="1"/>
  <c r="F105" i="2"/>
  <c r="E105" i="2"/>
  <c r="G104" i="2"/>
  <c r="H104" i="2" s="1"/>
  <c r="F104" i="2"/>
  <c r="E104" i="2"/>
  <c r="G103" i="2"/>
  <c r="H103" i="2" s="1"/>
  <c r="F103" i="2"/>
  <c r="E103" i="2"/>
  <c r="G102" i="2"/>
  <c r="H102" i="2" s="1"/>
  <c r="F102" i="2"/>
  <c r="E102" i="2"/>
  <c r="G101" i="2"/>
  <c r="H101" i="2" s="1"/>
  <c r="F101" i="2"/>
  <c r="E101" i="2"/>
  <c r="G100" i="2"/>
  <c r="H100" i="2" s="1"/>
  <c r="F100" i="2"/>
  <c r="E100" i="2"/>
  <c r="G99" i="2"/>
  <c r="H99" i="2" s="1"/>
  <c r="F99" i="2"/>
  <c r="E99" i="2"/>
  <c r="G98" i="2"/>
  <c r="H98" i="2" s="1"/>
  <c r="F98" i="2"/>
  <c r="E98" i="2"/>
  <c r="G97" i="2"/>
  <c r="H97" i="2" s="1"/>
  <c r="F97" i="2"/>
  <c r="E97" i="2"/>
  <c r="G96" i="2"/>
  <c r="F96" i="2"/>
  <c r="G95" i="2"/>
  <c r="H95" i="2" s="1"/>
  <c r="F95" i="2"/>
  <c r="E95" i="2"/>
  <c r="G94" i="2"/>
  <c r="E94" i="2"/>
  <c r="H94" i="2" s="1"/>
  <c r="G93" i="2"/>
  <c r="F93" i="2"/>
  <c r="E93" i="2"/>
  <c r="H93" i="2" s="1"/>
  <c r="G92" i="2"/>
  <c r="F92" i="2"/>
  <c r="E92" i="2"/>
  <c r="H92" i="2" s="1"/>
  <c r="G91" i="2"/>
  <c r="E91" i="2"/>
  <c r="H91" i="2" s="1"/>
  <c r="H90" i="2"/>
  <c r="G90" i="2"/>
  <c r="F90" i="2"/>
  <c r="E90" i="2"/>
  <c r="H89" i="2"/>
  <c r="G89" i="2"/>
  <c r="E89" i="2"/>
  <c r="G88" i="2"/>
  <c r="H88" i="2" s="1"/>
  <c r="F88" i="2"/>
  <c r="E88" i="2"/>
  <c r="G87" i="2"/>
  <c r="H87" i="2" s="1"/>
  <c r="F87" i="2"/>
  <c r="E87" i="2"/>
  <c r="G86" i="2"/>
  <c r="H86" i="2" s="1"/>
  <c r="E86" i="2"/>
  <c r="G85" i="2"/>
  <c r="H85" i="2" s="1"/>
  <c r="F85" i="2"/>
  <c r="E85" i="2"/>
  <c r="G84" i="2"/>
  <c r="H84" i="2" s="1"/>
  <c r="F84" i="2"/>
  <c r="E84" i="2"/>
  <c r="G83" i="2"/>
  <c r="H83" i="2" s="1"/>
  <c r="F83" i="2"/>
  <c r="E83" i="2"/>
  <c r="G82" i="2"/>
  <c r="H82" i="2" s="1"/>
  <c r="F82" i="2"/>
  <c r="E82" i="2"/>
  <c r="G81" i="2"/>
  <c r="E81" i="2"/>
  <c r="H81" i="2" s="1"/>
  <c r="G80" i="2"/>
  <c r="E80" i="2"/>
  <c r="H80" i="2" s="1"/>
  <c r="H79" i="2"/>
  <c r="G79" i="2"/>
  <c r="F79" i="2"/>
  <c r="E79" i="2"/>
  <c r="H78" i="2"/>
  <c r="G78" i="2"/>
  <c r="F78" i="2"/>
  <c r="E78" i="2"/>
  <c r="H77" i="2"/>
  <c r="G77" i="2"/>
  <c r="E77" i="2"/>
  <c r="G76" i="2"/>
  <c r="D76" i="2"/>
  <c r="C76" i="2"/>
  <c r="E132" i="2" s="1"/>
  <c r="H132" i="2" s="1"/>
  <c r="G70" i="2"/>
  <c r="F70" i="2"/>
  <c r="E70" i="2"/>
  <c r="G69" i="2"/>
  <c r="F69" i="2"/>
  <c r="E69" i="2"/>
  <c r="G68" i="2"/>
  <c r="F68" i="2"/>
  <c r="E68" i="2"/>
  <c r="H68" i="2" s="1"/>
  <c r="G67" i="2"/>
  <c r="F67" i="2"/>
  <c r="E67" i="2"/>
  <c r="H67" i="2" s="1"/>
  <c r="G66" i="2"/>
  <c r="F66" i="2"/>
  <c r="E66" i="2"/>
  <c r="G65" i="2"/>
  <c r="F65" i="2"/>
  <c r="E65" i="2"/>
  <c r="G64" i="2"/>
  <c r="F64" i="2"/>
  <c r="E64" i="2"/>
  <c r="H64" i="2" s="1"/>
  <c r="G63" i="2"/>
  <c r="F63" i="2"/>
  <c r="E63" i="2"/>
  <c r="H63" i="2" s="1"/>
  <c r="G62" i="2"/>
  <c r="F62" i="2"/>
  <c r="E62" i="2"/>
  <c r="G61" i="2"/>
  <c r="F61" i="2"/>
  <c r="E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E54" i="2"/>
  <c r="G53" i="2"/>
  <c r="F53" i="2"/>
  <c r="E53" i="2"/>
  <c r="G52" i="2"/>
  <c r="F52" i="2"/>
  <c r="E52" i="2"/>
  <c r="H52" i="2" s="1"/>
  <c r="G51" i="2"/>
  <c r="F51" i="2"/>
  <c r="E51" i="2"/>
  <c r="H51" i="2" s="1"/>
  <c r="G50" i="2"/>
  <c r="F50" i="2"/>
  <c r="E50" i="2"/>
  <c r="G49" i="2"/>
  <c r="F49" i="2"/>
  <c r="E49" i="2"/>
  <c r="G48" i="2"/>
  <c r="F48" i="2"/>
  <c r="E48" i="2"/>
  <c r="H48" i="2" s="1"/>
  <c r="G47" i="2"/>
  <c r="F47" i="2"/>
  <c r="E47" i="2"/>
  <c r="H47" i="2" s="1"/>
  <c r="G46" i="2"/>
  <c r="F46" i="2"/>
  <c r="E46" i="2"/>
  <c r="G45" i="2"/>
  <c r="F45" i="2"/>
  <c r="E45" i="2"/>
  <c r="G44" i="2"/>
  <c r="F44" i="2"/>
  <c r="E44" i="2"/>
  <c r="H44" i="2" s="1"/>
  <c r="G43" i="2"/>
  <c r="F43" i="2"/>
  <c r="E43" i="2"/>
  <c r="H43" i="2" s="1"/>
  <c r="G42" i="2"/>
  <c r="F42" i="2"/>
  <c r="E42" i="2"/>
  <c r="G41" i="2"/>
  <c r="F41" i="2"/>
  <c r="E41" i="2"/>
  <c r="G40" i="2"/>
  <c r="F40" i="2"/>
  <c r="E40" i="2"/>
  <c r="H40" i="2" s="1"/>
  <c r="G39" i="2"/>
  <c r="F39" i="2"/>
  <c r="E39" i="2"/>
  <c r="H39" i="2" s="1"/>
  <c r="G38" i="2"/>
  <c r="F38" i="2"/>
  <c r="E38" i="2"/>
  <c r="G37" i="2"/>
  <c r="F37" i="2"/>
  <c r="E37" i="2"/>
  <c r="G36" i="2"/>
  <c r="F36" i="2"/>
  <c r="E36" i="2"/>
  <c r="H36" i="2" s="1"/>
  <c r="G35" i="2"/>
  <c r="F35" i="2"/>
  <c r="E35" i="2"/>
  <c r="H35" i="2" s="1"/>
  <c r="G34" i="2"/>
  <c r="F34" i="2"/>
  <c r="E34" i="2"/>
  <c r="G33" i="2"/>
  <c r="F33" i="2"/>
  <c r="E33" i="2"/>
  <c r="G32" i="2"/>
  <c r="F32" i="2"/>
  <c r="E32" i="2"/>
  <c r="H32" i="2" s="1"/>
  <c r="G31" i="2"/>
  <c r="F31" i="2"/>
  <c r="E31" i="2"/>
  <c r="H31" i="2" s="1"/>
  <c r="G30" i="2"/>
  <c r="F30" i="2"/>
  <c r="E30" i="2"/>
  <c r="G29" i="2"/>
  <c r="F29" i="2"/>
  <c r="E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F19" i="2"/>
  <c r="E19" i="2"/>
  <c r="D19" i="2"/>
  <c r="C19" i="2"/>
  <c r="G19" i="2" s="1"/>
  <c r="D13" i="2"/>
  <c r="C12" i="2"/>
  <c r="E12" i="2" s="1"/>
  <c r="G11" i="2"/>
  <c r="D11" i="2"/>
  <c r="C11" i="2"/>
  <c r="E11" i="2" s="1"/>
  <c r="H11" i="2" s="1"/>
  <c r="C10" i="2"/>
  <c r="E10" i="2" s="1"/>
  <c r="D9" i="2"/>
  <c r="C9" i="2"/>
  <c r="G9" i="2" s="1"/>
  <c r="C8" i="2"/>
  <c r="G618" i="1"/>
  <c r="E618" i="1"/>
  <c r="H618" i="1" s="1"/>
  <c r="G617" i="1"/>
  <c r="G616" i="1"/>
  <c r="G615" i="1"/>
  <c r="E615" i="1"/>
  <c r="H615" i="1" s="1"/>
  <c r="G614" i="1"/>
  <c r="E614" i="1"/>
  <c r="H614" i="1" s="1"/>
  <c r="G613" i="1"/>
  <c r="G612" i="1"/>
  <c r="G611" i="1"/>
  <c r="E611" i="1"/>
  <c r="H611" i="1" s="1"/>
  <c r="G610" i="1"/>
  <c r="E610" i="1"/>
  <c r="H610" i="1" s="1"/>
  <c r="G609" i="1"/>
  <c r="G608" i="1"/>
  <c r="G607" i="1"/>
  <c r="E607" i="1"/>
  <c r="H607" i="1" s="1"/>
  <c r="G606" i="1"/>
  <c r="E606" i="1"/>
  <c r="H606" i="1" s="1"/>
  <c r="G605" i="1"/>
  <c r="G604" i="1"/>
  <c r="G603" i="1"/>
  <c r="E603" i="1"/>
  <c r="H603" i="1" s="1"/>
  <c r="G602" i="1"/>
  <c r="E602" i="1"/>
  <c r="H602" i="1" s="1"/>
  <c r="G601" i="1"/>
  <c r="G600" i="1"/>
  <c r="G599" i="1"/>
  <c r="E599" i="1"/>
  <c r="H599" i="1" s="1"/>
  <c r="G598" i="1"/>
  <c r="E598" i="1"/>
  <c r="H598" i="1" s="1"/>
  <c r="G597" i="1"/>
  <c r="G596" i="1"/>
  <c r="G595" i="1"/>
  <c r="E595" i="1"/>
  <c r="H595" i="1" s="1"/>
  <c r="G594" i="1"/>
  <c r="E594" i="1"/>
  <c r="H594" i="1" s="1"/>
  <c r="G593" i="1"/>
  <c r="G592" i="1"/>
  <c r="G591" i="1"/>
  <c r="E591" i="1"/>
  <c r="H591" i="1" s="1"/>
  <c r="D591" i="1"/>
  <c r="C591" i="1"/>
  <c r="E616" i="1" s="1"/>
  <c r="H616" i="1" s="1"/>
  <c r="G585" i="1"/>
  <c r="F585" i="1"/>
  <c r="G584" i="1"/>
  <c r="F584" i="1"/>
  <c r="E584" i="1"/>
  <c r="H584" i="1" s="1"/>
  <c r="G583" i="1"/>
  <c r="F583" i="1"/>
  <c r="E583" i="1"/>
  <c r="H583" i="1" s="1"/>
  <c r="G582" i="1"/>
  <c r="F582" i="1"/>
  <c r="G581" i="1"/>
  <c r="F581" i="1"/>
  <c r="G580" i="1"/>
  <c r="F580" i="1"/>
  <c r="E580" i="1"/>
  <c r="H580" i="1" s="1"/>
  <c r="G579" i="1"/>
  <c r="F579" i="1"/>
  <c r="E579" i="1"/>
  <c r="H579" i="1" s="1"/>
  <c r="G578" i="1"/>
  <c r="F578" i="1"/>
  <c r="G577" i="1"/>
  <c r="F577" i="1"/>
  <c r="G576" i="1"/>
  <c r="F576" i="1"/>
  <c r="E576" i="1"/>
  <c r="H576" i="1" s="1"/>
  <c r="G575" i="1"/>
  <c r="F575" i="1"/>
  <c r="E575" i="1"/>
  <c r="H575" i="1" s="1"/>
  <c r="G574" i="1"/>
  <c r="F574" i="1"/>
  <c r="G573" i="1"/>
  <c r="F573" i="1"/>
  <c r="G572" i="1"/>
  <c r="F572" i="1"/>
  <c r="E572" i="1"/>
  <c r="H572" i="1" s="1"/>
  <c r="G571" i="1"/>
  <c r="F571" i="1"/>
  <c r="E571" i="1"/>
  <c r="H571" i="1" s="1"/>
  <c r="G570" i="1"/>
  <c r="F570" i="1"/>
  <c r="G569" i="1"/>
  <c r="F569" i="1"/>
  <c r="G568" i="1"/>
  <c r="F568" i="1"/>
  <c r="E568" i="1"/>
  <c r="H568" i="1" s="1"/>
  <c r="G567" i="1"/>
  <c r="F567" i="1"/>
  <c r="E567" i="1"/>
  <c r="H567" i="1" s="1"/>
  <c r="G566" i="1"/>
  <c r="F566" i="1"/>
  <c r="G565" i="1"/>
  <c r="F565" i="1"/>
  <c r="G564" i="1"/>
  <c r="F564" i="1"/>
  <c r="E564" i="1"/>
  <c r="H564" i="1" s="1"/>
  <c r="G563" i="1"/>
  <c r="F563" i="1"/>
  <c r="E563" i="1"/>
  <c r="H563" i="1" s="1"/>
  <c r="G562" i="1"/>
  <c r="F562" i="1"/>
  <c r="G561" i="1"/>
  <c r="F561" i="1"/>
  <c r="G560" i="1"/>
  <c r="F560" i="1"/>
  <c r="E560" i="1"/>
  <c r="H560" i="1" s="1"/>
  <c r="G559" i="1"/>
  <c r="F559" i="1"/>
  <c r="E559" i="1"/>
  <c r="H559" i="1" s="1"/>
  <c r="G558" i="1"/>
  <c r="F558" i="1"/>
  <c r="G557" i="1"/>
  <c r="F557" i="1"/>
  <c r="G556" i="1"/>
  <c r="F556" i="1"/>
  <c r="E556" i="1"/>
  <c r="H556" i="1" s="1"/>
  <c r="G555" i="1"/>
  <c r="F555" i="1"/>
  <c r="E555" i="1"/>
  <c r="H555" i="1" s="1"/>
  <c r="G554" i="1"/>
  <c r="F554" i="1"/>
  <c r="G553" i="1"/>
  <c r="F553" i="1"/>
  <c r="G552" i="1"/>
  <c r="F552" i="1"/>
  <c r="E552" i="1"/>
  <c r="H552" i="1" s="1"/>
  <c r="G551" i="1"/>
  <c r="F551" i="1"/>
  <c r="E551" i="1"/>
  <c r="H551" i="1" s="1"/>
  <c r="G550" i="1"/>
  <c r="F550" i="1"/>
  <c r="G549" i="1"/>
  <c r="F549" i="1"/>
  <c r="G548" i="1"/>
  <c r="F548" i="1"/>
  <c r="E548" i="1"/>
  <c r="H548" i="1" s="1"/>
  <c r="G547" i="1"/>
  <c r="F547" i="1"/>
  <c r="E547" i="1"/>
  <c r="H547" i="1" s="1"/>
  <c r="G546" i="1"/>
  <c r="F546" i="1"/>
  <c r="G545" i="1"/>
  <c r="F545" i="1"/>
  <c r="G544" i="1"/>
  <c r="F544" i="1"/>
  <c r="E544" i="1"/>
  <c r="H544" i="1" s="1"/>
  <c r="G543" i="1"/>
  <c r="F543" i="1"/>
  <c r="E543" i="1"/>
  <c r="H543" i="1" s="1"/>
  <c r="G542" i="1"/>
  <c r="F542" i="1"/>
  <c r="G541" i="1"/>
  <c r="F541" i="1"/>
  <c r="G540" i="1"/>
  <c r="F540" i="1"/>
  <c r="E540" i="1"/>
  <c r="H540" i="1" s="1"/>
  <c r="G539" i="1"/>
  <c r="F539" i="1"/>
  <c r="E539" i="1"/>
  <c r="H539" i="1" s="1"/>
  <c r="G538" i="1"/>
  <c r="F538" i="1"/>
  <c r="G537" i="1"/>
  <c r="F537" i="1"/>
  <c r="G536" i="1"/>
  <c r="F536" i="1"/>
  <c r="E536" i="1"/>
  <c r="H536" i="1" s="1"/>
  <c r="G535" i="1"/>
  <c r="F535" i="1"/>
  <c r="E535" i="1"/>
  <c r="H535" i="1" s="1"/>
  <c r="G534" i="1"/>
  <c r="F534" i="1"/>
  <c r="G533" i="1"/>
  <c r="F533" i="1"/>
  <c r="G532" i="1"/>
  <c r="F532" i="1"/>
  <c r="E532" i="1"/>
  <c r="H532" i="1" s="1"/>
  <c r="G531" i="1"/>
  <c r="F531" i="1"/>
  <c r="E531" i="1"/>
  <c r="H531" i="1" s="1"/>
  <c r="G530" i="1"/>
  <c r="F530" i="1"/>
  <c r="G529" i="1"/>
  <c r="F529" i="1"/>
  <c r="E529" i="1"/>
  <c r="G528" i="1"/>
  <c r="F528" i="1"/>
  <c r="E528" i="1"/>
  <c r="H528" i="1" s="1"/>
  <c r="G527" i="1"/>
  <c r="F527" i="1"/>
  <c r="E527" i="1"/>
  <c r="H527" i="1" s="1"/>
  <c r="G526" i="1"/>
  <c r="F526" i="1"/>
  <c r="G525" i="1"/>
  <c r="F525" i="1"/>
  <c r="G524" i="1"/>
  <c r="F524" i="1"/>
  <c r="E524" i="1"/>
  <c r="H524" i="1" s="1"/>
  <c r="G523" i="1"/>
  <c r="F523" i="1"/>
  <c r="E523" i="1"/>
  <c r="H523" i="1" s="1"/>
  <c r="G522" i="1"/>
  <c r="F522" i="1"/>
  <c r="G521" i="1"/>
  <c r="F521" i="1"/>
  <c r="G520" i="1"/>
  <c r="F520" i="1"/>
  <c r="E520" i="1"/>
  <c r="H520" i="1" s="1"/>
  <c r="G519" i="1"/>
  <c r="F519" i="1"/>
  <c r="E519" i="1"/>
  <c r="H519" i="1" s="1"/>
  <c r="G518" i="1"/>
  <c r="F518" i="1"/>
  <c r="G517" i="1"/>
  <c r="F517" i="1"/>
  <c r="G516" i="1"/>
  <c r="F516" i="1"/>
  <c r="E516" i="1"/>
  <c r="H516" i="1" s="1"/>
  <c r="G515" i="1"/>
  <c r="F515" i="1"/>
  <c r="E515" i="1"/>
  <c r="H515" i="1" s="1"/>
  <c r="G514" i="1"/>
  <c r="F514" i="1"/>
  <c r="G513" i="1"/>
  <c r="F513" i="1"/>
  <c r="G512" i="1"/>
  <c r="F512" i="1"/>
  <c r="E512" i="1"/>
  <c r="H512" i="1" s="1"/>
  <c r="G511" i="1"/>
  <c r="F511" i="1"/>
  <c r="E511" i="1"/>
  <c r="H511" i="1" s="1"/>
  <c r="G510" i="1"/>
  <c r="F510" i="1"/>
  <c r="G509" i="1"/>
  <c r="F509" i="1"/>
  <c r="G508" i="1"/>
  <c r="F508" i="1"/>
  <c r="E508" i="1"/>
  <c r="H508" i="1" s="1"/>
  <c r="G507" i="1"/>
  <c r="F507" i="1"/>
  <c r="E507" i="1"/>
  <c r="H507" i="1" s="1"/>
  <c r="G506" i="1"/>
  <c r="F506" i="1"/>
  <c r="G505" i="1"/>
  <c r="F505" i="1"/>
  <c r="G504" i="1"/>
  <c r="F504" i="1"/>
  <c r="E504" i="1"/>
  <c r="H504" i="1" s="1"/>
  <c r="G503" i="1"/>
  <c r="F503" i="1"/>
  <c r="E503" i="1"/>
  <c r="H503" i="1" s="1"/>
  <c r="G502" i="1"/>
  <c r="F502" i="1"/>
  <c r="G501" i="1"/>
  <c r="F501" i="1"/>
  <c r="G500" i="1"/>
  <c r="F500" i="1"/>
  <c r="E500" i="1"/>
  <c r="H500" i="1" s="1"/>
  <c r="G499" i="1"/>
  <c r="F499" i="1"/>
  <c r="E499" i="1"/>
  <c r="H499" i="1" s="1"/>
  <c r="G498" i="1"/>
  <c r="F498" i="1"/>
  <c r="G497" i="1"/>
  <c r="F497" i="1"/>
  <c r="G496" i="1"/>
  <c r="F496" i="1"/>
  <c r="E496" i="1"/>
  <c r="H496" i="1" s="1"/>
  <c r="G495" i="1"/>
  <c r="F495" i="1"/>
  <c r="E495" i="1"/>
  <c r="H495" i="1" s="1"/>
  <c r="G494" i="1"/>
  <c r="F494" i="1"/>
  <c r="G493" i="1"/>
  <c r="F493" i="1"/>
  <c r="G492" i="1"/>
  <c r="F492" i="1"/>
  <c r="E492" i="1"/>
  <c r="H492" i="1" s="1"/>
  <c r="G491" i="1"/>
  <c r="F491" i="1"/>
  <c r="E491" i="1"/>
  <c r="H491" i="1" s="1"/>
  <c r="G490" i="1"/>
  <c r="F490" i="1"/>
  <c r="G489" i="1"/>
  <c r="F489" i="1"/>
  <c r="G488" i="1"/>
  <c r="F488" i="1"/>
  <c r="E488" i="1"/>
  <c r="H488" i="1" s="1"/>
  <c r="G487" i="1"/>
  <c r="F487" i="1"/>
  <c r="E487" i="1"/>
  <c r="H487" i="1" s="1"/>
  <c r="G486" i="1"/>
  <c r="F486" i="1"/>
  <c r="G485" i="1"/>
  <c r="F485" i="1"/>
  <c r="G484" i="1"/>
  <c r="F484" i="1"/>
  <c r="E484" i="1"/>
  <c r="H484" i="1" s="1"/>
  <c r="G483" i="1"/>
  <c r="F483" i="1"/>
  <c r="E483" i="1"/>
  <c r="H483" i="1" s="1"/>
  <c r="G482" i="1"/>
  <c r="F482" i="1"/>
  <c r="G481" i="1"/>
  <c r="F481" i="1"/>
  <c r="G480" i="1"/>
  <c r="F480" i="1"/>
  <c r="E480" i="1"/>
  <c r="H480" i="1" s="1"/>
  <c r="G479" i="1"/>
  <c r="F479" i="1"/>
  <c r="E479" i="1"/>
  <c r="H479" i="1" s="1"/>
  <c r="G478" i="1"/>
  <c r="F478" i="1"/>
  <c r="G477" i="1"/>
  <c r="F477" i="1"/>
  <c r="G476" i="1"/>
  <c r="F476" i="1"/>
  <c r="E476" i="1"/>
  <c r="H476" i="1" s="1"/>
  <c r="G475" i="1"/>
  <c r="F475" i="1"/>
  <c r="E475" i="1"/>
  <c r="H475" i="1" s="1"/>
  <c r="G474" i="1"/>
  <c r="F474" i="1"/>
  <c r="G473" i="1"/>
  <c r="F473" i="1"/>
  <c r="G472" i="1"/>
  <c r="F472" i="1"/>
  <c r="E472" i="1"/>
  <c r="H472" i="1" s="1"/>
  <c r="G471" i="1"/>
  <c r="F471" i="1"/>
  <c r="E471" i="1"/>
  <c r="H471" i="1" s="1"/>
  <c r="G470" i="1"/>
  <c r="F470" i="1"/>
  <c r="G469" i="1"/>
  <c r="F469" i="1"/>
  <c r="G468" i="1"/>
  <c r="F468" i="1"/>
  <c r="E468" i="1"/>
  <c r="H468" i="1" s="1"/>
  <c r="G467" i="1"/>
  <c r="F467" i="1"/>
  <c r="E467" i="1"/>
  <c r="H467" i="1" s="1"/>
  <c r="G466" i="1"/>
  <c r="F466" i="1"/>
  <c r="G465" i="1"/>
  <c r="F465" i="1"/>
  <c r="G464" i="1"/>
  <c r="F464" i="1"/>
  <c r="E464" i="1"/>
  <c r="H464" i="1" s="1"/>
  <c r="G463" i="1"/>
  <c r="F463" i="1"/>
  <c r="E463" i="1"/>
  <c r="H463" i="1" s="1"/>
  <c r="G462" i="1"/>
  <c r="F462" i="1"/>
  <c r="G461" i="1"/>
  <c r="F461" i="1"/>
  <c r="E461" i="1"/>
  <c r="G460" i="1"/>
  <c r="F460" i="1"/>
  <c r="E460" i="1"/>
  <c r="H460" i="1" s="1"/>
  <c r="G459" i="1"/>
  <c r="F459" i="1"/>
  <c r="E459" i="1"/>
  <c r="H459" i="1" s="1"/>
  <c r="G458" i="1"/>
  <c r="F458" i="1"/>
  <c r="G457" i="1"/>
  <c r="F457" i="1"/>
  <c r="G456" i="1"/>
  <c r="F456" i="1"/>
  <c r="E456" i="1"/>
  <c r="H456" i="1" s="1"/>
  <c r="G455" i="1"/>
  <c r="F455" i="1"/>
  <c r="E455" i="1"/>
  <c r="H455" i="1" s="1"/>
  <c r="G454" i="1"/>
  <c r="F454" i="1"/>
  <c r="G453" i="1"/>
  <c r="F453" i="1"/>
  <c r="G452" i="1"/>
  <c r="F452" i="1"/>
  <c r="E452" i="1"/>
  <c r="H452" i="1" s="1"/>
  <c r="G451" i="1"/>
  <c r="F451" i="1"/>
  <c r="E451" i="1"/>
  <c r="H451" i="1" s="1"/>
  <c r="G450" i="1"/>
  <c r="F450" i="1"/>
  <c r="G449" i="1"/>
  <c r="F449" i="1"/>
  <c r="G448" i="1"/>
  <c r="F448" i="1"/>
  <c r="E448" i="1"/>
  <c r="H448" i="1" s="1"/>
  <c r="G447" i="1"/>
  <c r="F447" i="1"/>
  <c r="E447" i="1"/>
  <c r="H447" i="1" s="1"/>
  <c r="G446" i="1"/>
  <c r="F446" i="1"/>
  <c r="G445" i="1"/>
  <c r="F445" i="1"/>
  <c r="G444" i="1"/>
  <c r="F444" i="1"/>
  <c r="E444" i="1"/>
  <c r="H444" i="1" s="1"/>
  <c r="G443" i="1"/>
  <c r="F443" i="1"/>
  <c r="E443" i="1"/>
  <c r="H443" i="1" s="1"/>
  <c r="G442" i="1"/>
  <c r="F442" i="1"/>
  <c r="G441" i="1"/>
  <c r="F441" i="1"/>
  <c r="G440" i="1"/>
  <c r="F440" i="1"/>
  <c r="E440" i="1"/>
  <c r="H440" i="1" s="1"/>
  <c r="G439" i="1"/>
  <c r="F439" i="1"/>
  <c r="E439" i="1"/>
  <c r="H439" i="1" s="1"/>
  <c r="G438" i="1"/>
  <c r="F438" i="1"/>
  <c r="G437" i="1"/>
  <c r="F437" i="1"/>
  <c r="G436" i="1"/>
  <c r="F436" i="1"/>
  <c r="E436" i="1"/>
  <c r="H436" i="1" s="1"/>
  <c r="G435" i="1"/>
  <c r="F435" i="1"/>
  <c r="E435" i="1"/>
  <c r="H435" i="1" s="1"/>
  <c r="G434" i="1"/>
  <c r="F434" i="1"/>
  <c r="E434" i="1"/>
  <c r="G433" i="1"/>
  <c r="F433" i="1"/>
  <c r="G432" i="1"/>
  <c r="F432" i="1"/>
  <c r="E432" i="1"/>
  <c r="H432" i="1" s="1"/>
  <c r="G431" i="1"/>
  <c r="F431" i="1"/>
  <c r="E431" i="1"/>
  <c r="H431" i="1" s="1"/>
  <c r="G430" i="1"/>
  <c r="F430" i="1"/>
  <c r="G429" i="1"/>
  <c r="F429" i="1"/>
  <c r="G428" i="1"/>
  <c r="F428" i="1"/>
  <c r="E428" i="1"/>
  <c r="H428" i="1" s="1"/>
  <c r="G427" i="1"/>
  <c r="F427" i="1"/>
  <c r="E427" i="1"/>
  <c r="H427" i="1" s="1"/>
  <c r="G426" i="1"/>
  <c r="F426" i="1"/>
  <c r="G425" i="1"/>
  <c r="F425" i="1"/>
  <c r="G424" i="1"/>
  <c r="F424" i="1"/>
  <c r="E424" i="1"/>
  <c r="H424" i="1" s="1"/>
  <c r="G423" i="1"/>
  <c r="F423" i="1"/>
  <c r="E423" i="1"/>
  <c r="H423" i="1" s="1"/>
  <c r="G422" i="1"/>
  <c r="F422" i="1"/>
  <c r="G421" i="1"/>
  <c r="F421" i="1"/>
  <c r="G420" i="1"/>
  <c r="F420" i="1"/>
  <c r="E420" i="1"/>
  <c r="H420" i="1" s="1"/>
  <c r="G419" i="1"/>
  <c r="F419" i="1"/>
  <c r="E419" i="1"/>
  <c r="H419" i="1" s="1"/>
  <c r="G418" i="1"/>
  <c r="F418" i="1"/>
  <c r="G417" i="1"/>
  <c r="F417" i="1"/>
  <c r="G416" i="1"/>
  <c r="F416" i="1"/>
  <c r="E416" i="1"/>
  <c r="H416" i="1" s="1"/>
  <c r="G415" i="1"/>
  <c r="F415" i="1"/>
  <c r="E415" i="1"/>
  <c r="H415" i="1" s="1"/>
  <c r="G414" i="1"/>
  <c r="F414" i="1"/>
  <c r="G413" i="1"/>
  <c r="F413" i="1"/>
  <c r="G412" i="1"/>
  <c r="F412" i="1"/>
  <c r="E412" i="1"/>
  <c r="H412" i="1" s="1"/>
  <c r="G411" i="1"/>
  <c r="F411" i="1"/>
  <c r="E411" i="1"/>
  <c r="H411" i="1" s="1"/>
  <c r="G410" i="1"/>
  <c r="F410" i="1"/>
  <c r="G409" i="1"/>
  <c r="F409" i="1"/>
  <c r="G408" i="1"/>
  <c r="F408" i="1"/>
  <c r="E408" i="1"/>
  <c r="H408" i="1" s="1"/>
  <c r="G407" i="1"/>
  <c r="F407" i="1"/>
  <c r="E407" i="1"/>
  <c r="H407" i="1" s="1"/>
  <c r="G406" i="1"/>
  <c r="F406" i="1"/>
  <c r="G405" i="1"/>
  <c r="F405" i="1"/>
  <c r="G404" i="1"/>
  <c r="F404" i="1"/>
  <c r="E404" i="1"/>
  <c r="H404" i="1" s="1"/>
  <c r="G403" i="1"/>
  <c r="F403" i="1"/>
  <c r="E403" i="1"/>
  <c r="H403" i="1" s="1"/>
  <c r="G402" i="1"/>
  <c r="F402" i="1"/>
  <c r="G401" i="1"/>
  <c r="F401" i="1"/>
  <c r="G400" i="1"/>
  <c r="F400" i="1"/>
  <c r="E400" i="1"/>
  <c r="H400" i="1" s="1"/>
  <c r="G399" i="1"/>
  <c r="F399" i="1"/>
  <c r="E399" i="1"/>
  <c r="H399" i="1" s="1"/>
  <c r="G398" i="1"/>
  <c r="F398" i="1"/>
  <c r="G397" i="1"/>
  <c r="F397" i="1"/>
  <c r="G396" i="1"/>
  <c r="F396" i="1"/>
  <c r="E396" i="1"/>
  <c r="H396" i="1" s="1"/>
  <c r="G395" i="1"/>
  <c r="F395" i="1"/>
  <c r="E395" i="1"/>
  <c r="H395" i="1" s="1"/>
  <c r="G394" i="1"/>
  <c r="F394" i="1"/>
  <c r="G393" i="1"/>
  <c r="F393" i="1"/>
  <c r="G392" i="1"/>
  <c r="F392" i="1"/>
  <c r="E392" i="1"/>
  <c r="H392" i="1" s="1"/>
  <c r="G391" i="1"/>
  <c r="F391" i="1"/>
  <c r="E391" i="1"/>
  <c r="H391" i="1" s="1"/>
  <c r="G390" i="1"/>
  <c r="F390" i="1"/>
  <c r="G389" i="1"/>
  <c r="F389" i="1"/>
  <c r="G388" i="1"/>
  <c r="F388" i="1"/>
  <c r="E388" i="1"/>
  <c r="H388" i="1" s="1"/>
  <c r="G387" i="1"/>
  <c r="F387" i="1"/>
  <c r="E387" i="1"/>
  <c r="H387" i="1" s="1"/>
  <c r="G386" i="1"/>
  <c r="F386" i="1"/>
  <c r="G385" i="1"/>
  <c r="F385" i="1"/>
  <c r="G384" i="1"/>
  <c r="F384" i="1"/>
  <c r="E384" i="1"/>
  <c r="H384" i="1" s="1"/>
  <c r="G383" i="1"/>
  <c r="F383" i="1"/>
  <c r="E383" i="1"/>
  <c r="H383" i="1" s="1"/>
  <c r="G382" i="1"/>
  <c r="F382" i="1"/>
  <c r="G381" i="1"/>
  <c r="F381" i="1"/>
  <c r="G380" i="1"/>
  <c r="F380" i="1"/>
  <c r="E380" i="1"/>
  <c r="H380" i="1" s="1"/>
  <c r="G379" i="1"/>
  <c r="F379" i="1"/>
  <c r="E379" i="1"/>
  <c r="H379" i="1" s="1"/>
  <c r="G378" i="1"/>
  <c r="F378" i="1"/>
  <c r="G377" i="1"/>
  <c r="F377" i="1"/>
  <c r="G376" i="1"/>
  <c r="F376" i="1"/>
  <c r="E376" i="1"/>
  <c r="H376" i="1" s="1"/>
  <c r="G375" i="1"/>
  <c r="F375" i="1"/>
  <c r="E375" i="1"/>
  <c r="H375" i="1" s="1"/>
  <c r="G374" i="1"/>
  <c r="F374" i="1"/>
  <c r="G373" i="1"/>
  <c r="F373" i="1"/>
  <c r="G372" i="1"/>
  <c r="F372" i="1"/>
  <c r="E372" i="1"/>
  <c r="H372" i="1" s="1"/>
  <c r="G371" i="1"/>
  <c r="F371" i="1"/>
  <c r="E371" i="1"/>
  <c r="H371" i="1" s="1"/>
  <c r="G370" i="1"/>
  <c r="F370" i="1"/>
  <c r="E370" i="1"/>
  <c r="G369" i="1"/>
  <c r="F369" i="1"/>
  <c r="G368" i="1"/>
  <c r="F368" i="1"/>
  <c r="E368" i="1"/>
  <c r="H368" i="1" s="1"/>
  <c r="G367" i="1"/>
  <c r="F367" i="1"/>
  <c r="E367" i="1"/>
  <c r="H367" i="1" s="1"/>
  <c r="G366" i="1"/>
  <c r="F366" i="1"/>
  <c r="G365" i="1"/>
  <c r="F365" i="1"/>
  <c r="G364" i="1"/>
  <c r="F364" i="1"/>
  <c r="E364" i="1"/>
  <c r="H364" i="1" s="1"/>
  <c r="G363" i="1"/>
  <c r="F363" i="1"/>
  <c r="E363" i="1"/>
  <c r="H363" i="1" s="1"/>
  <c r="G362" i="1"/>
  <c r="F362" i="1"/>
  <c r="G361" i="1"/>
  <c r="F361" i="1"/>
  <c r="G360" i="1"/>
  <c r="F360" i="1"/>
  <c r="E360" i="1"/>
  <c r="H360" i="1" s="1"/>
  <c r="G359" i="1"/>
  <c r="F359" i="1"/>
  <c r="E359" i="1"/>
  <c r="H359" i="1" s="1"/>
  <c r="G358" i="1"/>
  <c r="F358" i="1"/>
  <c r="G357" i="1"/>
  <c r="F357" i="1"/>
  <c r="F356" i="1"/>
  <c r="E356" i="1"/>
  <c r="D356" i="1"/>
  <c r="C356" i="1"/>
  <c r="E585" i="1" s="1"/>
  <c r="H585" i="1" s="1"/>
  <c r="G350" i="1"/>
  <c r="G349" i="1"/>
  <c r="E349" i="1"/>
  <c r="H349" i="1" s="1"/>
  <c r="G348" i="1"/>
  <c r="G347" i="1"/>
  <c r="G346" i="1"/>
  <c r="G345" i="1"/>
  <c r="E345" i="1"/>
  <c r="H345" i="1" s="1"/>
  <c r="G344" i="1"/>
  <c r="H343" i="1"/>
  <c r="G343" i="1"/>
  <c r="E343" i="1"/>
  <c r="G342" i="1"/>
  <c r="G341" i="1"/>
  <c r="E341" i="1"/>
  <c r="H341" i="1" s="1"/>
  <c r="G340" i="1"/>
  <c r="G339" i="1"/>
  <c r="G338" i="1"/>
  <c r="G337" i="1"/>
  <c r="E337" i="1"/>
  <c r="H337" i="1" s="1"/>
  <c r="G336" i="1"/>
  <c r="G335" i="1"/>
  <c r="G334" i="1"/>
  <c r="G333" i="1"/>
  <c r="E333" i="1"/>
  <c r="H333" i="1" s="1"/>
  <c r="G332" i="1"/>
  <c r="G331" i="1"/>
  <c r="G330" i="1"/>
  <c r="G329" i="1"/>
  <c r="E329" i="1"/>
  <c r="H329" i="1" s="1"/>
  <c r="G328" i="1"/>
  <c r="G327" i="1"/>
  <c r="G326" i="1"/>
  <c r="F326" i="1"/>
  <c r="G325" i="1"/>
  <c r="G324" i="1"/>
  <c r="F324" i="1"/>
  <c r="G323" i="1"/>
  <c r="E323" i="1"/>
  <c r="H323" i="1" s="1"/>
  <c r="G322" i="1"/>
  <c r="G321" i="1"/>
  <c r="G320" i="1"/>
  <c r="G319" i="1"/>
  <c r="E319" i="1"/>
  <c r="H319" i="1" s="1"/>
  <c r="G318" i="1"/>
  <c r="H317" i="1"/>
  <c r="G317" i="1"/>
  <c r="F317" i="1"/>
  <c r="E317" i="1"/>
  <c r="G316" i="1"/>
  <c r="G315" i="1"/>
  <c r="G314" i="1"/>
  <c r="E314" i="1"/>
  <c r="H314" i="1" s="1"/>
  <c r="G313" i="1"/>
  <c r="G312" i="1"/>
  <c r="G311" i="1"/>
  <c r="G310" i="1"/>
  <c r="E310" i="1"/>
  <c r="H310" i="1" s="1"/>
  <c r="G309" i="1"/>
  <c r="G308" i="1"/>
  <c r="G307" i="1"/>
  <c r="G306" i="1"/>
  <c r="E306" i="1"/>
  <c r="H306" i="1" s="1"/>
  <c r="G305" i="1"/>
  <c r="G304" i="1"/>
  <c r="G303" i="1"/>
  <c r="G302" i="1"/>
  <c r="E302" i="1"/>
  <c r="H302" i="1" s="1"/>
  <c r="G301" i="1"/>
  <c r="G300" i="1"/>
  <c r="G299" i="1"/>
  <c r="G298" i="1"/>
  <c r="E298" i="1"/>
  <c r="H298" i="1" s="1"/>
  <c r="G297" i="1"/>
  <c r="G296" i="1"/>
  <c r="G295" i="1"/>
  <c r="G294" i="1"/>
  <c r="E294" i="1"/>
  <c r="H294" i="1" s="1"/>
  <c r="G293" i="1"/>
  <c r="G292" i="1"/>
  <c r="G291" i="1"/>
  <c r="H291" i="1" s="1"/>
  <c r="F291" i="1"/>
  <c r="E291" i="1"/>
  <c r="G290" i="1"/>
  <c r="F290" i="1"/>
  <c r="G289" i="1"/>
  <c r="G288" i="1"/>
  <c r="E288" i="1"/>
  <c r="H288" i="1" s="1"/>
  <c r="G287" i="1"/>
  <c r="F287" i="1"/>
  <c r="E287" i="1"/>
  <c r="H287" i="1" s="1"/>
  <c r="G286" i="1"/>
  <c r="G285" i="1"/>
  <c r="G284" i="1"/>
  <c r="G283" i="1"/>
  <c r="E283" i="1"/>
  <c r="H283" i="1" s="1"/>
  <c r="G282" i="1"/>
  <c r="G281" i="1"/>
  <c r="G280" i="1"/>
  <c r="H280" i="1" s="1"/>
  <c r="E280" i="1"/>
  <c r="G279" i="1"/>
  <c r="E279" i="1"/>
  <c r="H279" i="1" s="1"/>
  <c r="G278" i="1"/>
  <c r="E278" i="1"/>
  <c r="H278" i="1" s="1"/>
  <c r="G277" i="1"/>
  <c r="G276" i="1"/>
  <c r="G275" i="1"/>
  <c r="E275" i="1"/>
  <c r="H275" i="1" s="1"/>
  <c r="G274" i="1"/>
  <c r="G273" i="1"/>
  <c r="G272" i="1"/>
  <c r="G271" i="1"/>
  <c r="H271" i="1" s="1"/>
  <c r="F271" i="1"/>
  <c r="E271" i="1"/>
  <c r="G270" i="1"/>
  <c r="E270" i="1"/>
  <c r="H270" i="1" s="1"/>
  <c r="G269" i="1"/>
  <c r="F269" i="1"/>
  <c r="E269" i="1"/>
  <c r="H269" i="1" s="1"/>
  <c r="G268" i="1"/>
  <c r="H267" i="1"/>
  <c r="G267" i="1"/>
  <c r="E267" i="1"/>
  <c r="G266" i="1"/>
  <c r="G265" i="1"/>
  <c r="E265" i="1"/>
  <c r="H265" i="1" s="1"/>
  <c r="G264" i="1"/>
  <c r="G263" i="1"/>
  <c r="F263" i="1"/>
  <c r="G262" i="1"/>
  <c r="G261" i="1"/>
  <c r="G260" i="1"/>
  <c r="E260" i="1"/>
  <c r="H260" i="1" s="1"/>
  <c r="G259" i="1"/>
  <c r="H258" i="1"/>
  <c r="G258" i="1"/>
  <c r="E258" i="1"/>
  <c r="G257" i="1"/>
  <c r="G256" i="1"/>
  <c r="E256" i="1"/>
  <c r="H256" i="1" s="1"/>
  <c r="G255" i="1"/>
  <c r="G254" i="1"/>
  <c r="G253" i="1"/>
  <c r="G252" i="1"/>
  <c r="E252" i="1"/>
  <c r="H252" i="1" s="1"/>
  <c r="G251" i="1"/>
  <c r="F251" i="1"/>
  <c r="E251" i="1"/>
  <c r="H251" i="1" s="1"/>
  <c r="G250" i="1"/>
  <c r="G249" i="1"/>
  <c r="G248" i="1"/>
  <c r="H248" i="1" s="1"/>
  <c r="F248" i="1"/>
  <c r="E248" i="1"/>
  <c r="G247" i="1"/>
  <c r="G246" i="1"/>
  <c r="E246" i="1"/>
  <c r="H246" i="1" s="1"/>
  <c r="G245" i="1"/>
  <c r="G244" i="1"/>
  <c r="G243" i="1"/>
  <c r="H243" i="1" s="1"/>
  <c r="E243" i="1"/>
  <c r="G242" i="1"/>
  <c r="E242" i="1"/>
  <c r="H242" i="1" s="1"/>
  <c r="G241" i="1"/>
  <c r="G240" i="1"/>
  <c r="G239" i="1"/>
  <c r="G238" i="1"/>
  <c r="E238" i="1"/>
  <c r="H238" i="1" s="1"/>
  <c r="G237" i="1"/>
  <c r="H236" i="1"/>
  <c r="G236" i="1"/>
  <c r="E236" i="1"/>
  <c r="G235" i="1"/>
  <c r="G234" i="1"/>
  <c r="E234" i="1"/>
  <c r="H234" i="1" s="1"/>
  <c r="G233" i="1"/>
  <c r="G232" i="1"/>
  <c r="G231" i="1"/>
  <c r="G230" i="1"/>
  <c r="E230" i="1"/>
  <c r="H230" i="1" s="1"/>
  <c r="G229" i="1"/>
  <c r="E229" i="1"/>
  <c r="H229" i="1" s="1"/>
  <c r="G228" i="1"/>
  <c r="G227" i="1"/>
  <c r="G226" i="1"/>
  <c r="E226" i="1"/>
  <c r="H226" i="1" s="1"/>
  <c r="G225" i="1"/>
  <c r="G224" i="1"/>
  <c r="G223" i="1"/>
  <c r="G222" i="1"/>
  <c r="E222" i="1"/>
  <c r="H222" i="1" s="1"/>
  <c r="G221" i="1"/>
  <c r="G220" i="1"/>
  <c r="G219" i="1"/>
  <c r="G218" i="1"/>
  <c r="E218" i="1"/>
  <c r="H218" i="1" s="1"/>
  <c r="G217" i="1"/>
  <c r="G216" i="1"/>
  <c r="G215" i="1"/>
  <c r="G214" i="1"/>
  <c r="E214" i="1"/>
  <c r="H214" i="1" s="1"/>
  <c r="G213" i="1"/>
  <c r="E213" i="1"/>
  <c r="H213" i="1" s="1"/>
  <c r="G212" i="1"/>
  <c r="G211" i="1"/>
  <c r="G210" i="1"/>
  <c r="E210" i="1"/>
  <c r="H210" i="1" s="1"/>
  <c r="G209" i="1"/>
  <c r="G208" i="1"/>
  <c r="G207" i="1"/>
  <c r="G206" i="1"/>
  <c r="H206" i="1" s="1"/>
  <c r="F206" i="1"/>
  <c r="E206" i="1"/>
  <c r="G205" i="1"/>
  <c r="E205" i="1"/>
  <c r="H205" i="1" s="1"/>
  <c r="G204" i="1"/>
  <c r="G203" i="1"/>
  <c r="G202" i="1"/>
  <c r="G201" i="1"/>
  <c r="H201" i="1" s="1"/>
  <c r="F201" i="1"/>
  <c r="E201" i="1"/>
  <c r="G200" i="1"/>
  <c r="E200" i="1"/>
  <c r="H200" i="1" s="1"/>
  <c r="G199" i="1"/>
  <c r="G198" i="1"/>
  <c r="G197" i="1"/>
  <c r="G196" i="1"/>
  <c r="E196" i="1"/>
  <c r="H196" i="1" s="1"/>
  <c r="G195" i="1"/>
  <c r="G194" i="1"/>
  <c r="G193" i="1"/>
  <c r="G192" i="1"/>
  <c r="E192" i="1"/>
  <c r="H192" i="1" s="1"/>
  <c r="G191" i="1"/>
  <c r="G190" i="1"/>
  <c r="G189" i="1"/>
  <c r="G188" i="1"/>
  <c r="E188" i="1"/>
  <c r="H188" i="1" s="1"/>
  <c r="G187" i="1"/>
  <c r="G186" i="1"/>
  <c r="G185" i="1"/>
  <c r="G184" i="1"/>
  <c r="E184" i="1"/>
  <c r="H184" i="1" s="1"/>
  <c r="G183" i="1"/>
  <c r="E183" i="1"/>
  <c r="H183" i="1" s="1"/>
  <c r="G182" i="1"/>
  <c r="G181" i="1"/>
  <c r="G180" i="1"/>
  <c r="E180" i="1"/>
  <c r="H180" i="1" s="1"/>
  <c r="G179" i="1"/>
  <c r="G178" i="1"/>
  <c r="G177" i="1"/>
  <c r="D177" i="1"/>
  <c r="C177" i="1"/>
  <c r="E350" i="1" s="1"/>
  <c r="H350" i="1" s="1"/>
  <c r="G171" i="1"/>
  <c r="F171" i="1"/>
  <c r="E171" i="1"/>
  <c r="G170" i="1"/>
  <c r="F170" i="1"/>
  <c r="G169" i="1"/>
  <c r="F169" i="1"/>
  <c r="E169" i="1"/>
  <c r="H169" i="1" s="1"/>
  <c r="G168" i="1"/>
  <c r="F168" i="1"/>
  <c r="E168" i="1"/>
  <c r="H168" i="1" s="1"/>
  <c r="G167" i="1"/>
  <c r="F167" i="1"/>
  <c r="E167" i="1"/>
  <c r="G166" i="1"/>
  <c r="F166" i="1"/>
  <c r="G165" i="1"/>
  <c r="F165" i="1"/>
  <c r="E165" i="1"/>
  <c r="H165" i="1" s="1"/>
  <c r="G164" i="1"/>
  <c r="F164" i="1"/>
  <c r="E164" i="1"/>
  <c r="H164" i="1" s="1"/>
  <c r="G163" i="1"/>
  <c r="F163" i="1"/>
  <c r="E163" i="1"/>
  <c r="G162" i="1"/>
  <c r="F162" i="1"/>
  <c r="G161" i="1"/>
  <c r="F161" i="1"/>
  <c r="E161" i="1"/>
  <c r="H161" i="1" s="1"/>
  <c r="G160" i="1"/>
  <c r="F160" i="1"/>
  <c r="E160" i="1"/>
  <c r="H160" i="1" s="1"/>
  <c r="G159" i="1"/>
  <c r="F159" i="1"/>
  <c r="E159" i="1"/>
  <c r="G158" i="1"/>
  <c r="F158" i="1"/>
  <c r="G157" i="1"/>
  <c r="F157" i="1"/>
  <c r="E157" i="1"/>
  <c r="H157" i="1" s="1"/>
  <c r="G156" i="1"/>
  <c r="F156" i="1"/>
  <c r="E156" i="1"/>
  <c r="H156" i="1" s="1"/>
  <c r="G155" i="1"/>
  <c r="F155" i="1"/>
  <c r="E155" i="1"/>
  <c r="G154" i="1"/>
  <c r="F154" i="1"/>
  <c r="E154" i="1"/>
  <c r="G153" i="1"/>
  <c r="F153" i="1"/>
  <c r="E153" i="1"/>
  <c r="H153" i="1" s="1"/>
  <c r="G152" i="1"/>
  <c r="F152" i="1"/>
  <c r="E152" i="1"/>
  <c r="H152" i="1" s="1"/>
  <c r="G151" i="1"/>
  <c r="F151" i="1"/>
  <c r="E151" i="1"/>
  <c r="G150" i="1"/>
  <c r="F150" i="1"/>
  <c r="G149" i="1"/>
  <c r="F149" i="1"/>
  <c r="E149" i="1"/>
  <c r="H149" i="1" s="1"/>
  <c r="G148" i="1"/>
  <c r="F148" i="1"/>
  <c r="E148" i="1"/>
  <c r="H148" i="1" s="1"/>
  <c r="G147" i="1"/>
  <c r="F147" i="1"/>
  <c r="E147" i="1"/>
  <c r="G146" i="1"/>
  <c r="F146" i="1"/>
  <c r="G145" i="1"/>
  <c r="F145" i="1"/>
  <c r="E145" i="1"/>
  <c r="H145" i="1" s="1"/>
  <c r="G144" i="1"/>
  <c r="F144" i="1"/>
  <c r="E144" i="1"/>
  <c r="H144" i="1" s="1"/>
  <c r="G143" i="1"/>
  <c r="F143" i="1"/>
  <c r="E143" i="1"/>
  <c r="G142" i="1"/>
  <c r="F142" i="1"/>
  <c r="G141" i="1"/>
  <c r="F141" i="1"/>
  <c r="E141" i="1"/>
  <c r="H141" i="1" s="1"/>
  <c r="G140" i="1"/>
  <c r="F140" i="1"/>
  <c r="E140" i="1"/>
  <c r="H140" i="1" s="1"/>
  <c r="G139" i="1"/>
  <c r="F139" i="1"/>
  <c r="E139" i="1"/>
  <c r="G138" i="1"/>
  <c r="F138" i="1"/>
  <c r="G137" i="1"/>
  <c r="F137" i="1"/>
  <c r="E137" i="1"/>
  <c r="H137" i="1" s="1"/>
  <c r="G136" i="1"/>
  <c r="F136" i="1"/>
  <c r="E136" i="1"/>
  <c r="H136" i="1" s="1"/>
  <c r="G135" i="1"/>
  <c r="F135" i="1"/>
  <c r="E135" i="1"/>
  <c r="G134" i="1"/>
  <c r="F134" i="1"/>
  <c r="G133" i="1"/>
  <c r="F133" i="1"/>
  <c r="E133" i="1"/>
  <c r="H133" i="1" s="1"/>
  <c r="G132" i="1"/>
  <c r="F132" i="1"/>
  <c r="E132" i="1"/>
  <c r="H132" i="1" s="1"/>
  <c r="G131" i="1"/>
  <c r="F131" i="1"/>
  <c r="E131" i="1"/>
  <c r="G130" i="1"/>
  <c r="F130" i="1"/>
  <c r="G129" i="1"/>
  <c r="F129" i="1"/>
  <c r="E129" i="1"/>
  <c r="H129" i="1" s="1"/>
  <c r="G128" i="1"/>
  <c r="F128" i="1"/>
  <c r="E128" i="1"/>
  <c r="H128" i="1" s="1"/>
  <c r="G127" i="1"/>
  <c r="F127" i="1"/>
  <c r="E127" i="1"/>
  <c r="G126" i="1"/>
  <c r="F126" i="1"/>
  <c r="G125" i="1"/>
  <c r="F125" i="1"/>
  <c r="E125" i="1"/>
  <c r="H125" i="1" s="1"/>
  <c r="G124" i="1"/>
  <c r="F124" i="1"/>
  <c r="E124" i="1"/>
  <c r="H124" i="1" s="1"/>
  <c r="G123" i="1"/>
  <c r="F123" i="1"/>
  <c r="E123" i="1"/>
  <c r="G122" i="1"/>
  <c r="F122" i="1"/>
  <c r="E122" i="1"/>
  <c r="G121" i="1"/>
  <c r="F121" i="1"/>
  <c r="E121" i="1"/>
  <c r="H121" i="1" s="1"/>
  <c r="G120" i="1"/>
  <c r="F120" i="1"/>
  <c r="E120" i="1"/>
  <c r="H120" i="1" s="1"/>
  <c r="G119" i="1"/>
  <c r="F119" i="1"/>
  <c r="E119" i="1"/>
  <c r="G118" i="1"/>
  <c r="F118" i="1"/>
  <c r="G117" i="1"/>
  <c r="F117" i="1"/>
  <c r="E117" i="1"/>
  <c r="H117" i="1" s="1"/>
  <c r="G116" i="1"/>
  <c r="F116" i="1"/>
  <c r="E116" i="1"/>
  <c r="H116" i="1" s="1"/>
  <c r="G115" i="1"/>
  <c r="F115" i="1"/>
  <c r="E115" i="1"/>
  <c r="G114" i="1"/>
  <c r="F114" i="1"/>
  <c r="G113" i="1"/>
  <c r="F113" i="1"/>
  <c r="E113" i="1"/>
  <c r="H113" i="1" s="1"/>
  <c r="G112" i="1"/>
  <c r="F112" i="1"/>
  <c r="E112" i="1"/>
  <c r="H112" i="1" s="1"/>
  <c r="G111" i="1"/>
  <c r="F111" i="1"/>
  <c r="E111" i="1"/>
  <c r="G110" i="1"/>
  <c r="F110" i="1"/>
  <c r="G109" i="1"/>
  <c r="F109" i="1"/>
  <c r="E109" i="1"/>
  <c r="H109" i="1" s="1"/>
  <c r="G108" i="1"/>
  <c r="F108" i="1"/>
  <c r="E108" i="1"/>
  <c r="H108" i="1" s="1"/>
  <c r="G107" i="1"/>
  <c r="F107" i="1"/>
  <c r="E107" i="1"/>
  <c r="G106" i="1"/>
  <c r="F106" i="1"/>
  <c r="G105" i="1"/>
  <c r="F105" i="1"/>
  <c r="E105" i="1"/>
  <c r="H105" i="1" s="1"/>
  <c r="G104" i="1"/>
  <c r="F104" i="1"/>
  <c r="E104" i="1"/>
  <c r="H104" i="1" s="1"/>
  <c r="G103" i="1"/>
  <c r="F103" i="1"/>
  <c r="E103" i="1"/>
  <c r="G102" i="1"/>
  <c r="F102" i="1"/>
  <c r="G101" i="1"/>
  <c r="F101" i="1"/>
  <c r="E101" i="1"/>
  <c r="H101" i="1" s="1"/>
  <c r="G100" i="1"/>
  <c r="F100" i="1"/>
  <c r="E100" i="1"/>
  <c r="H100" i="1" s="1"/>
  <c r="G99" i="1"/>
  <c r="F99" i="1"/>
  <c r="E99" i="1"/>
  <c r="G98" i="1"/>
  <c r="F98" i="1"/>
  <c r="G97" i="1"/>
  <c r="F97" i="1"/>
  <c r="E97" i="1"/>
  <c r="H97" i="1" s="1"/>
  <c r="G96" i="1"/>
  <c r="F96" i="1"/>
  <c r="E96" i="1"/>
  <c r="H96" i="1" s="1"/>
  <c r="G95" i="1"/>
  <c r="F95" i="1"/>
  <c r="E95" i="1"/>
  <c r="G94" i="1"/>
  <c r="F94" i="1"/>
  <c r="G93" i="1"/>
  <c r="F93" i="1"/>
  <c r="E93" i="1"/>
  <c r="H93" i="1" s="1"/>
  <c r="G92" i="1"/>
  <c r="F92" i="1"/>
  <c r="E92" i="1"/>
  <c r="H92" i="1" s="1"/>
  <c r="G91" i="1"/>
  <c r="F91" i="1"/>
  <c r="E91" i="1"/>
  <c r="G90" i="1"/>
  <c r="F90" i="1"/>
  <c r="G89" i="1"/>
  <c r="F89" i="1"/>
  <c r="E89" i="1"/>
  <c r="H89" i="1" s="1"/>
  <c r="G88" i="1"/>
  <c r="F88" i="1"/>
  <c r="E88" i="1"/>
  <c r="H88" i="1" s="1"/>
  <c r="G87" i="1"/>
  <c r="F87" i="1"/>
  <c r="E87" i="1"/>
  <c r="G86" i="1"/>
  <c r="F86" i="1"/>
  <c r="G85" i="1"/>
  <c r="F85" i="1"/>
  <c r="E85" i="1"/>
  <c r="H85" i="1" s="1"/>
  <c r="G84" i="1"/>
  <c r="F84" i="1"/>
  <c r="E84" i="1"/>
  <c r="H84" i="1" s="1"/>
  <c r="G83" i="1"/>
  <c r="F83" i="1"/>
  <c r="E83" i="1"/>
  <c r="G82" i="1"/>
  <c r="F82" i="1"/>
  <c r="G81" i="1"/>
  <c r="F81" i="1"/>
  <c r="E81" i="1"/>
  <c r="H81" i="1" s="1"/>
  <c r="G80" i="1"/>
  <c r="F80" i="1"/>
  <c r="E80" i="1"/>
  <c r="H80" i="1" s="1"/>
  <c r="G79" i="1"/>
  <c r="F79" i="1"/>
  <c r="E79" i="1"/>
  <c r="G78" i="1"/>
  <c r="F78" i="1"/>
  <c r="G77" i="1"/>
  <c r="F77" i="1"/>
  <c r="E77" i="1"/>
  <c r="H77" i="1" s="1"/>
  <c r="F76" i="1"/>
  <c r="E76" i="1"/>
  <c r="D76" i="1"/>
  <c r="C76" i="1"/>
  <c r="E170" i="1" s="1"/>
  <c r="H170" i="1" s="1"/>
  <c r="G70" i="1"/>
  <c r="G69" i="1"/>
  <c r="G68" i="1"/>
  <c r="G67" i="1"/>
  <c r="G66" i="1"/>
  <c r="H66" i="1" s="1"/>
  <c r="F66" i="1"/>
  <c r="E66" i="1"/>
  <c r="G65" i="1"/>
  <c r="G64" i="1"/>
  <c r="G63" i="1"/>
  <c r="G62" i="1"/>
  <c r="G61" i="1"/>
  <c r="G60" i="1"/>
  <c r="G59" i="1"/>
  <c r="G58" i="1"/>
  <c r="H58" i="1" s="1"/>
  <c r="E58" i="1"/>
  <c r="G57" i="1"/>
  <c r="G56" i="1"/>
  <c r="F56" i="1"/>
  <c r="G55" i="1"/>
  <c r="G54" i="1"/>
  <c r="G53" i="1"/>
  <c r="G52" i="1"/>
  <c r="G51" i="1"/>
  <c r="G50" i="1"/>
  <c r="G49" i="1"/>
  <c r="G48" i="1"/>
  <c r="G47" i="1"/>
  <c r="H46" i="1"/>
  <c r="G46" i="1"/>
  <c r="F46" i="1"/>
  <c r="E46" i="1"/>
  <c r="G45" i="1"/>
  <c r="G44" i="1"/>
  <c r="G43" i="1"/>
  <c r="F43" i="1"/>
  <c r="G42" i="1"/>
  <c r="E42" i="1"/>
  <c r="H42" i="1" s="1"/>
  <c r="G41" i="1"/>
  <c r="G40" i="1"/>
  <c r="G39" i="1"/>
  <c r="G38" i="1"/>
  <c r="G37" i="1"/>
  <c r="G36" i="1"/>
  <c r="G35" i="1"/>
  <c r="F35" i="1"/>
  <c r="G34" i="1"/>
  <c r="H34" i="1" s="1"/>
  <c r="E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E20" i="1"/>
  <c r="H20" i="1" s="1"/>
  <c r="D19" i="1"/>
  <c r="C19" i="1"/>
  <c r="E67" i="1" s="1"/>
  <c r="H67" i="1" s="1"/>
  <c r="C13" i="1"/>
  <c r="D12" i="1"/>
  <c r="G10" i="1"/>
  <c r="D10" i="1"/>
  <c r="C10" i="1"/>
  <c r="G12" i="4" l="1"/>
  <c r="E11" i="3"/>
  <c r="E25" i="1"/>
  <c r="H25" i="1" s="1"/>
  <c r="E29" i="1"/>
  <c r="H29" i="1" s="1"/>
  <c r="E33" i="1"/>
  <c r="H33" i="1" s="1"/>
  <c r="E56" i="1"/>
  <c r="H56" i="1" s="1"/>
  <c r="E65" i="1"/>
  <c r="H65" i="1" s="1"/>
  <c r="E29" i="4"/>
  <c r="H29" i="4" s="1"/>
  <c r="F10" i="5"/>
  <c r="F170" i="6"/>
  <c r="F168" i="6"/>
  <c r="F165" i="6"/>
  <c r="F164" i="6"/>
  <c r="F163" i="6"/>
  <c r="F161" i="6"/>
  <c r="F160" i="6"/>
  <c r="F159" i="6"/>
  <c r="F158" i="6"/>
  <c r="F157" i="6"/>
  <c r="F156" i="6"/>
  <c r="F152" i="6"/>
  <c r="F150" i="6"/>
  <c r="F149" i="6"/>
  <c r="F147" i="6"/>
  <c r="F146" i="6"/>
  <c r="F145" i="6"/>
  <c r="F143" i="6"/>
  <c r="F141" i="6"/>
  <c r="F140" i="6"/>
  <c r="F138" i="6"/>
  <c r="F137" i="6"/>
  <c r="F136" i="6"/>
  <c r="F135" i="6"/>
  <c r="F133" i="6"/>
  <c r="F132" i="6"/>
  <c r="F130" i="6"/>
  <c r="F129" i="6"/>
  <c r="F128" i="6"/>
  <c r="F127" i="6"/>
  <c r="F126" i="6"/>
  <c r="F125" i="6"/>
  <c r="F124" i="6"/>
  <c r="F123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3" i="6"/>
  <c r="F102" i="6"/>
  <c r="F100" i="6"/>
  <c r="F99" i="6"/>
  <c r="F98" i="6"/>
  <c r="F97" i="6"/>
  <c r="F96" i="6"/>
  <c r="F95" i="6"/>
  <c r="F94" i="6"/>
  <c r="F92" i="6"/>
  <c r="F91" i="6"/>
  <c r="F90" i="6"/>
  <c r="F89" i="6"/>
  <c r="F87" i="6"/>
  <c r="F86" i="6"/>
  <c r="F83" i="6"/>
  <c r="F82" i="6"/>
  <c r="F81" i="6"/>
  <c r="F80" i="6"/>
  <c r="F79" i="6"/>
  <c r="F78" i="6"/>
  <c r="F77" i="6"/>
  <c r="F76" i="6"/>
  <c r="D10" i="6"/>
  <c r="D8" i="6"/>
  <c r="F581" i="11"/>
  <c r="F579" i="11"/>
  <c r="F578" i="11"/>
  <c r="F576" i="11"/>
  <c r="F572" i="11"/>
  <c r="F571" i="11"/>
  <c r="F570" i="11"/>
  <c r="F569" i="11"/>
  <c r="F566" i="11"/>
  <c r="F564" i="11"/>
  <c r="F561" i="11"/>
  <c r="F560" i="11"/>
  <c r="F559" i="11"/>
  <c r="F558" i="11"/>
  <c r="F549" i="11"/>
  <c r="F548" i="11"/>
  <c r="F546" i="11"/>
  <c r="F545" i="11"/>
  <c r="F544" i="11"/>
  <c r="F542" i="11"/>
  <c r="F534" i="11"/>
  <c r="F532" i="11"/>
  <c r="F525" i="11"/>
  <c r="F521" i="11"/>
  <c r="F520" i="11"/>
  <c r="F510" i="11"/>
  <c r="F507" i="11"/>
  <c r="F500" i="11"/>
  <c r="F499" i="11"/>
  <c r="F497" i="11"/>
  <c r="F496" i="11"/>
  <c r="F494" i="11"/>
  <c r="F493" i="11"/>
  <c r="F491" i="11"/>
  <c r="F489" i="11"/>
  <c r="F486" i="11"/>
  <c r="F481" i="11"/>
  <c r="F479" i="11"/>
  <c r="F478" i="11"/>
  <c r="F476" i="11"/>
  <c r="F475" i="11"/>
  <c r="F474" i="11"/>
  <c r="F473" i="11"/>
  <c r="F469" i="11"/>
  <c r="F467" i="11"/>
  <c r="F466" i="11"/>
  <c r="F465" i="11"/>
  <c r="F463" i="11"/>
  <c r="F455" i="11"/>
  <c r="F454" i="11"/>
  <c r="F453" i="11"/>
  <c r="F452" i="11"/>
  <c r="F451" i="11"/>
  <c r="F449" i="11"/>
  <c r="F448" i="11"/>
  <c r="F447" i="11"/>
  <c r="F445" i="11"/>
  <c r="F444" i="11"/>
  <c r="F443" i="11"/>
  <c r="F442" i="11"/>
  <c r="F428" i="11"/>
  <c r="F425" i="11"/>
  <c r="F424" i="11"/>
  <c r="F420" i="11"/>
  <c r="F418" i="11"/>
  <c r="F417" i="11"/>
  <c r="F416" i="11"/>
  <c r="F411" i="11"/>
  <c r="F410" i="11"/>
  <c r="F409" i="11"/>
  <c r="F407" i="11"/>
  <c r="F406" i="11"/>
  <c r="F405" i="11"/>
  <c r="F402" i="11"/>
  <c r="F401" i="11"/>
  <c r="F400" i="11"/>
  <c r="F395" i="11"/>
  <c r="F391" i="11"/>
  <c r="F390" i="11"/>
  <c r="F389" i="11"/>
  <c r="F387" i="11"/>
  <c r="F386" i="11"/>
  <c r="F381" i="11"/>
  <c r="F380" i="11"/>
  <c r="F379" i="11"/>
  <c r="F376" i="11"/>
  <c r="F372" i="11"/>
  <c r="F371" i="11"/>
  <c r="F369" i="11"/>
  <c r="F368" i="11"/>
  <c r="F362" i="11"/>
  <c r="F361" i="11"/>
  <c r="F360" i="11"/>
  <c r="F359" i="11"/>
  <c r="F358" i="11"/>
  <c r="F357" i="11"/>
  <c r="F356" i="11"/>
  <c r="D12" i="11"/>
  <c r="E611" i="11"/>
  <c r="H611" i="11" s="1"/>
  <c r="E607" i="11"/>
  <c r="H607" i="11" s="1"/>
  <c r="E595" i="11"/>
  <c r="H595" i="11" s="1"/>
  <c r="E591" i="11"/>
  <c r="C13" i="11"/>
  <c r="E612" i="11"/>
  <c r="H612" i="11" s="1"/>
  <c r="E608" i="11"/>
  <c r="H608" i="11" s="1"/>
  <c r="E604" i="11"/>
  <c r="H604" i="11" s="1"/>
  <c r="E596" i="11"/>
  <c r="H596" i="11" s="1"/>
  <c r="E618" i="11"/>
  <c r="H618" i="11" s="1"/>
  <c r="E614" i="11"/>
  <c r="H614" i="11" s="1"/>
  <c r="E606" i="11"/>
  <c r="H606" i="11" s="1"/>
  <c r="G591" i="11"/>
  <c r="E609" i="11"/>
  <c r="H609" i="11" s="1"/>
  <c r="E594" i="11"/>
  <c r="H594" i="11" s="1"/>
  <c r="E610" i="11"/>
  <c r="H610" i="11" s="1"/>
  <c r="E601" i="11"/>
  <c r="H601" i="11" s="1"/>
  <c r="G10" i="17"/>
  <c r="E28" i="1"/>
  <c r="H28" i="1" s="1"/>
  <c r="E32" i="1"/>
  <c r="H32" i="1" s="1"/>
  <c r="E37" i="1"/>
  <c r="H37" i="1" s="1"/>
  <c r="E47" i="1"/>
  <c r="H47" i="1" s="1"/>
  <c r="E55" i="1"/>
  <c r="H55" i="1" s="1"/>
  <c r="E60" i="1"/>
  <c r="H60" i="1" s="1"/>
  <c r="E69" i="1"/>
  <c r="H69" i="1" s="1"/>
  <c r="E187" i="1"/>
  <c r="H187" i="1" s="1"/>
  <c r="E237" i="1"/>
  <c r="H237" i="1" s="1"/>
  <c r="E250" i="1"/>
  <c r="H250" i="1" s="1"/>
  <c r="E268" i="1"/>
  <c r="H268" i="1" s="1"/>
  <c r="E293" i="1"/>
  <c r="H293" i="1" s="1"/>
  <c r="E297" i="1"/>
  <c r="H297" i="1" s="1"/>
  <c r="E301" i="1"/>
  <c r="H301" i="1" s="1"/>
  <c r="E305" i="1"/>
  <c r="H305" i="1" s="1"/>
  <c r="E309" i="1"/>
  <c r="H309" i="1" s="1"/>
  <c r="E313" i="1"/>
  <c r="H313" i="1" s="1"/>
  <c r="F10" i="3"/>
  <c r="E179" i="3"/>
  <c r="H179" i="3" s="1"/>
  <c r="E188" i="3"/>
  <c r="H188" i="3" s="1"/>
  <c r="E190" i="3"/>
  <c r="H190" i="3" s="1"/>
  <c r="E208" i="3"/>
  <c r="H208" i="3" s="1"/>
  <c r="E212" i="3"/>
  <c r="H212" i="3" s="1"/>
  <c r="E238" i="3"/>
  <c r="H238" i="3" s="1"/>
  <c r="E250" i="3"/>
  <c r="H250" i="3" s="1"/>
  <c r="E256" i="3"/>
  <c r="H256" i="3" s="1"/>
  <c r="E264" i="3"/>
  <c r="H264" i="3" s="1"/>
  <c r="E268" i="3"/>
  <c r="H268" i="3" s="1"/>
  <c r="E28" i="4"/>
  <c r="H28" i="4" s="1"/>
  <c r="F579" i="4"/>
  <c r="F578" i="4"/>
  <c r="F571" i="4"/>
  <c r="F570" i="4"/>
  <c r="F569" i="4"/>
  <c r="F568" i="4"/>
  <c r="F567" i="4"/>
  <c r="F566" i="4"/>
  <c r="F564" i="4"/>
  <c r="F561" i="4"/>
  <c r="F559" i="4"/>
  <c r="F558" i="4"/>
  <c r="F552" i="4"/>
  <c r="F549" i="4"/>
  <c r="F548" i="4"/>
  <c r="F547" i="4"/>
  <c r="F545" i="4"/>
  <c r="F525" i="4"/>
  <c r="F521" i="4"/>
  <c r="F510" i="4"/>
  <c r="F500" i="4"/>
  <c r="F499" i="4"/>
  <c r="F496" i="4"/>
  <c r="F494" i="4"/>
  <c r="F493" i="4"/>
  <c r="F489" i="4"/>
  <c r="F481" i="4"/>
  <c r="F478" i="4"/>
  <c r="F476" i="4"/>
  <c r="F475" i="4"/>
  <c r="F468" i="4"/>
  <c r="F466" i="4"/>
  <c r="F460" i="4"/>
  <c r="F453" i="4"/>
  <c r="F452" i="4"/>
  <c r="F451" i="4"/>
  <c r="F449" i="4"/>
  <c r="F448" i="4"/>
  <c r="F444" i="4"/>
  <c r="F442" i="4"/>
  <c r="F436" i="4"/>
  <c r="F433" i="4"/>
  <c r="F428" i="4"/>
  <c r="F420" i="4"/>
  <c r="F418" i="4"/>
  <c r="F417" i="4"/>
  <c r="F412" i="4"/>
  <c r="F411" i="4"/>
  <c r="F410" i="4"/>
  <c r="F407" i="4"/>
  <c r="F406" i="4"/>
  <c r="F405" i="4"/>
  <c r="F402" i="4"/>
  <c r="F399" i="4"/>
  <c r="F398" i="4"/>
  <c r="F395" i="4"/>
  <c r="F393" i="4"/>
  <c r="F392" i="4"/>
  <c r="F391" i="4"/>
  <c r="F390" i="4"/>
  <c r="F387" i="4"/>
  <c r="F382" i="4"/>
  <c r="F380" i="4"/>
  <c r="F379" i="4"/>
  <c r="F376" i="4"/>
  <c r="F372" i="4"/>
  <c r="F371" i="4"/>
  <c r="F368" i="4"/>
  <c r="F365" i="4"/>
  <c r="F364" i="4"/>
  <c r="F363" i="4"/>
  <c r="F362" i="4"/>
  <c r="F361" i="4"/>
  <c r="F359" i="4"/>
  <c r="F358" i="4"/>
  <c r="F357" i="4"/>
  <c r="F356" i="4"/>
  <c r="D12" i="4"/>
  <c r="F10" i="7"/>
  <c r="F618" i="7"/>
  <c r="F615" i="7"/>
  <c r="F614" i="7"/>
  <c r="F613" i="7"/>
  <c r="F612" i="7"/>
  <c r="F611" i="7"/>
  <c r="F610" i="7"/>
  <c r="F609" i="7"/>
  <c r="F608" i="7"/>
  <c r="F606" i="7"/>
  <c r="F604" i="7"/>
  <c r="F602" i="7"/>
  <c r="F601" i="7"/>
  <c r="F600" i="7"/>
  <c r="F598" i="7"/>
  <c r="F597" i="7"/>
  <c r="F596" i="7"/>
  <c r="F595" i="7"/>
  <c r="F594" i="7"/>
  <c r="F593" i="7"/>
  <c r="F592" i="7"/>
  <c r="F591" i="7"/>
  <c r="D13" i="7"/>
  <c r="F13" i="7" s="1"/>
  <c r="F9" i="8"/>
  <c r="E602" i="11"/>
  <c r="H602" i="11" s="1"/>
  <c r="E617" i="11"/>
  <c r="H617" i="11" s="1"/>
  <c r="F617" i="14"/>
  <c r="F612" i="14"/>
  <c r="F610" i="14"/>
  <c r="F609" i="14"/>
  <c r="F605" i="14"/>
  <c r="F595" i="14"/>
  <c r="F594" i="14"/>
  <c r="F591" i="14"/>
  <c r="D13" i="14"/>
  <c r="G8" i="15"/>
  <c r="E48" i="1"/>
  <c r="H48" i="1" s="1"/>
  <c r="E52" i="1"/>
  <c r="H52" i="1" s="1"/>
  <c r="E57" i="1"/>
  <c r="H57" i="1" s="1"/>
  <c r="F12" i="5"/>
  <c r="F584" i="8"/>
  <c r="F579" i="8"/>
  <c r="F578" i="8"/>
  <c r="F576" i="8"/>
  <c r="F572" i="8"/>
  <c r="F571" i="8"/>
  <c r="F570" i="8"/>
  <c r="F569" i="8"/>
  <c r="F564" i="8"/>
  <c r="F562" i="8"/>
  <c r="F561" i="8"/>
  <c r="F558" i="8"/>
  <c r="F552" i="8"/>
  <c r="F551" i="8"/>
  <c r="F549" i="8"/>
  <c r="F548" i="8"/>
  <c r="F546" i="8"/>
  <c r="F545" i="8"/>
  <c r="F544" i="8"/>
  <c r="F542" i="8"/>
  <c r="F541" i="8"/>
  <c r="F540" i="8"/>
  <c r="F539" i="8"/>
  <c r="F536" i="8"/>
  <c r="F531" i="8"/>
  <c r="F527" i="8"/>
  <c r="F526" i="8"/>
  <c r="F525" i="8"/>
  <c r="F521" i="8"/>
  <c r="F520" i="8"/>
  <c r="F519" i="8"/>
  <c r="F511" i="8"/>
  <c r="F510" i="8"/>
  <c r="F508" i="8"/>
  <c r="F505" i="8"/>
  <c r="F502" i="8"/>
  <c r="F500" i="8"/>
  <c r="F499" i="8"/>
  <c r="F497" i="8"/>
  <c r="F496" i="8"/>
  <c r="F495" i="8"/>
  <c r="F494" i="8"/>
  <c r="F493" i="8"/>
  <c r="F491" i="8"/>
  <c r="F489" i="8"/>
  <c r="F486" i="8"/>
  <c r="F485" i="8"/>
  <c r="F484" i="8"/>
  <c r="F483" i="8"/>
  <c r="F481" i="8"/>
  <c r="F479" i="8"/>
  <c r="F478" i="8"/>
  <c r="F477" i="8"/>
  <c r="F476" i="8"/>
  <c r="F475" i="8"/>
  <c r="F474" i="8"/>
  <c r="F473" i="8"/>
  <c r="F471" i="8"/>
  <c r="F469" i="8"/>
  <c r="F467" i="8"/>
  <c r="F466" i="8"/>
  <c r="F465" i="8"/>
  <c r="F464" i="8"/>
  <c r="F463" i="8"/>
  <c r="F458" i="8"/>
  <c r="F455" i="8"/>
  <c r="F454" i="8"/>
  <c r="F453" i="8"/>
  <c r="F452" i="8"/>
  <c r="F451" i="8"/>
  <c r="F448" i="8"/>
  <c r="F447" i="8"/>
  <c r="F446" i="8"/>
  <c r="F445" i="8"/>
  <c r="F444" i="8"/>
  <c r="F443" i="8"/>
  <c r="F442" i="8"/>
  <c r="F441" i="8"/>
  <c r="F440" i="8"/>
  <c r="F437" i="8"/>
  <c r="F436" i="8"/>
  <c r="F432" i="8"/>
  <c r="F431" i="8"/>
  <c r="F430" i="8"/>
  <c r="F428" i="8"/>
  <c r="F427" i="8"/>
  <c r="F425" i="8"/>
  <c r="F421" i="8"/>
  <c r="F420" i="8"/>
  <c r="F419" i="8"/>
  <c r="F418" i="8"/>
  <c r="F417" i="8"/>
  <c r="F416" i="8"/>
  <c r="F415" i="8"/>
  <c r="F413" i="8"/>
  <c r="F411" i="8"/>
  <c r="F410" i="8"/>
  <c r="F409" i="8"/>
  <c r="F407" i="8"/>
  <c r="F406" i="8"/>
  <c r="F405" i="8"/>
  <c r="F404" i="8"/>
  <c r="F402" i="8"/>
  <c r="F395" i="8"/>
  <c r="F394" i="8"/>
  <c r="F393" i="8"/>
  <c r="F392" i="8"/>
  <c r="F391" i="8"/>
  <c r="F390" i="8"/>
  <c r="F389" i="8"/>
  <c r="F387" i="8"/>
  <c r="F385" i="8"/>
  <c r="F383" i="8"/>
  <c r="F382" i="8"/>
  <c r="F381" i="8"/>
  <c r="F380" i="8"/>
  <c r="F379" i="8"/>
  <c r="F377" i="8"/>
  <c r="F376" i="8"/>
  <c r="F374" i="8"/>
  <c r="F372" i="8"/>
  <c r="F371" i="8"/>
  <c r="F369" i="8"/>
  <c r="F368" i="8"/>
  <c r="F366" i="8"/>
  <c r="F365" i="8"/>
  <c r="F364" i="8"/>
  <c r="F363" i="8"/>
  <c r="F362" i="8"/>
  <c r="F359" i="8"/>
  <c r="F358" i="8"/>
  <c r="F357" i="8"/>
  <c r="F356" i="8"/>
  <c r="D12" i="8"/>
  <c r="C8" i="1"/>
  <c r="E24" i="1"/>
  <c r="H24" i="1" s="1"/>
  <c r="E41" i="1"/>
  <c r="H41" i="1" s="1"/>
  <c r="E51" i="1"/>
  <c r="H51" i="1" s="1"/>
  <c r="E64" i="1"/>
  <c r="H64" i="1" s="1"/>
  <c r="E191" i="1"/>
  <c r="H191" i="1" s="1"/>
  <c r="E204" i="1"/>
  <c r="H204" i="1" s="1"/>
  <c r="E225" i="1"/>
  <c r="H225" i="1" s="1"/>
  <c r="E233" i="1"/>
  <c r="H233" i="1" s="1"/>
  <c r="E264" i="1"/>
  <c r="H264" i="1" s="1"/>
  <c r="E318" i="1"/>
  <c r="H318" i="1" s="1"/>
  <c r="E322" i="1"/>
  <c r="H322" i="1" s="1"/>
  <c r="E332" i="1"/>
  <c r="H332" i="1" s="1"/>
  <c r="E336" i="1"/>
  <c r="H336" i="1" s="1"/>
  <c r="H19" i="2"/>
  <c r="E194" i="3"/>
  <c r="H194" i="3" s="1"/>
  <c r="E198" i="3"/>
  <c r="H198" i="3" s="1"/>
  <c r="E224" i="3"/>
  <c r="H224" i="3" s="1"/>
  <c r="E231" i="3"/>
  <c r="H231" i="3" s="1"/>
  <c r="E244" i="3"/>
  <c r="H244" i="3" s="1"/>
  <c r="E285" i="3"/>
  <c r="H285" i="3" s="1"/>
  <c r="E301" i="3"/>
  <c r="H301" i="3" s="1"/>
  <c r="E308" i="3"/>
  <c r="H308" i="3" s="1"/>
  <c r="E312" i="3"/>
  <c r="H312" i="3" s="1"/>
  <c r="E348" i="3"/>
  <c r="H348" i="3" s="1"/>
  <c r="C9" i="4"/>
  <c r="H592" i="2"/>
  <c r="H596" i="2"/>
  <c r="H600" i="2"/>
  <c r="H604" i="2"/>
  <c r="H608" i="2"/>
  <c r="H612" i="2"/>
  <c r="H616" i="2"/>
  <c r="E10" i="3"/>
  <c r="H10" i="3" s="1"/>
  <c r="F12" i="3"/>
  <c r="E24" i="3"/>
  <c r="H24" i="3" s="1"/>
  <c r="E28" i="3"/>
  <c r="H28" i="3" s="1"/>
  <c r="E32" i="3"/>
  <c r="H32" i="3" s="1"/>
  <c r="E39" i="3"/>
  <c r="H39" i="3" s="1"/>
  <c r="E49" i="3"/>
  <c r="H49" i="3" s="1"/>
  <c r="E61" i="3"/>
  <c r="H61" i="3" s="1"/>
  <c r="E65" i="3"/>
  <c r="H65" i="3" s="1"/>
  <c r="E67" i="3"/>
  <c r="H67" i="3" s="1"/>
  <c r="E68" i="3"/>
  <c r="H68" i="3" s="1"/>
  <c r="H79" i="3"/>
  <c r="H83" i="3"/>
  <c r="H87" i="3"/>
  <c r="H91" i="3"/>
  <c r="H95" i="3"/>
  <c r="E99" i="3"/>
  <c r="H99" i="3" s="1"/>
  <c r="E103" i="3"/>
  <c r="H103" i="3" s="1"/>
  <c r="E107" i="3"/>
  <c r="H107" i="3" s="1"/>
  <c r="E111" i="3"/>
  <c r="H111" i="3" s="1"/>
  <c r="E115" i="3"/>
  <c r="H115" i="3" s="1"/>
  <c r="E119" i="3"/>
  <c r="H119" i="3" s="1"/>
  <c r="E123" i="3"/>
  <c r="H123" i="3" s="1"/>
  <c r="E127" i="3"/>
  <c r="H127" i="3" s="1"/>
  <c r="H131" i="3"/>
  <c r="E135" i="3"/>
  <c r="H135" i="3" s="1"/>
  <c r="E139" i="3"/>
  <c r="H139" i="3" s="1"/>
  <c r="E143" i="3"/>
  <c r="H143" i="3" s="1"/>
  <c r="E147" i="3"/>
  <c r="H147" i="3" s="1"/>
  <c r="H151" i="3"/>
  <c r="H155" i="3"/>
  <c r="E159" i="3"/>
  <c r="H159" i="3" s="1"/>
  <c r="H163" i="3"/>
  <c r="H167" i="3"/>
  <c r="H171" i="3"/>
  <c r="F350" i="3"/>
  <c r="F349" i="3"/>
  <c r="F348" i="3"/>
  <c r="F345" i="3"/>
  <c r="F344" i="3"/>
  <c r="F343" i="3"/>
  <c r="F341" i="3"/>
  <c r="F340" i="3"/>
  <c r="F339" i="3"/>
  <c r="F338" i="3"/>
  <c r="F337" i="3"/>
  <c r="F335" i="3"/>
  <c r="F334" i="3"/>
  <c r="F333" i="3"/>
  <c r="F332" i="3"/>
  <c r="F331" i="3"/>
  <c r="F330" i="3"/>
  <c r="F329" i="3"/>
  <c r="F328" i="3"/>
  <c r="F327" i="3"/>
  <c r="F325" i="3"/>
  <c r="F323" i="3"/>
  <c r="F322" i="3"/>
  <c r="F321" i="3"/>
  <c r="F320" i="3"/>
  <c r="F319" i="3"/>
  <c r="F316" i="3"/>
  <c r="F315" i="3"/>
  <c r="F314" i="3"/>
  <c r="F313" i="3"/>
  <c r="F312" i="3"/>
  <c r="F311" i="3"/>
  <c r="F310" i="3"/>
  <c r="F309" i="3"/>
  <c r="F308" i="3"/>
  <c r="F307" i="3"/>
  <c r="F306" i="3"/>
  <c r="F303" i="3"/>
  <c r="F302" i="3"/>
  <c r="F300" i="3"/>
  <c r="F299" i="3"/>
  <c r="F298" i="3"/>
  <c r="F297" i="3"/>
  <c r="F296" i="3"/>
  <c r="F295" i="3"/>
  <c r="F294" i="3"/>
  <c r="F293" i="3"/>
  <c r="F292" i="3"/>
  <c r="F289" i="3"/>
  <c r="F288" i="3"/>
  <c r="F286" i="3"/>
  <c r="F284" i="3"/>
  <c r="F283" i="3"/>
  <c r="F282" i="3"/>
  <c r="F281" i="3"/>
  <c r="F278" i="3"/>
  <c r="F277" i="3"/>
  <c r="F276" i="3"/>
  <c r="F275" i="3"/>
  <c r="F273" i="3"/>
  <c r="F272" i="3"/>
  <c r="F270" i="3"/>
  <c r="F268" i="3"/>
  <c r="F267" i="3"/>
  <c r="F266" i="3"/>
  <c r="F265" i="3"/>
  <c r="F264" i="3"/>
  <c r="F261" i="3"/>
  <c r="F260" i="3"/>
  <c r="F259" i="3"/>
  <c r="F256" i="3"/>
  <c r="F255" i="3"/>
  <c r="F254" i="3"/>
  <c r="F253" i="3"/>
  <c r="F250" i="3"/>
  <c r="F249" i="3"/>
  <c r="F247" i="3"/>
  <c r="F245" i="3"/>
  <c r="F244" i="3"/>
  <c r="F243" i="3"/>
  <c r="F241" i="3"/>
  <c r="F240" i="3"/>
  <c r="F238" i="3"/>
  <c r="F237" i="3"/>
  <c r="F234" i="3"/>
  <c r="F233" i="3"/>
  <c r="F231" i="3"/>
  <c r="F229" i="3"/>
  <c r="F228" i="3"/>
  <c r="F227" i="3"/>
  <c r="F224" i="3"/>
  <c r="F222" i="3"/>
  <c r="F220" i="3"/>
  <c r="F219" i="3"/>
  <c r="F218" i="3"/>
  <c r="F216" i="3"/>
  <c r="F215" i="3"/>
  <c r="F214" i="3"/>
  <c r="F212" i="3"/>
  <c r="F211" i="3"/>
  <c r="F210" i="3"/>
  <c r="F209" i="3"/>
  <c r="F208" i="3"/>
  <c r="F207" i="3"/>
  <c r="F205" i="3"/>
  <c r="F204" i="3"/>
  <c r="F203" i="3"/>
  <c r="F202" i="3"/>
  <c r="F200" i="3"/>
  <c r="F199" i="3"/>
  <c r="F198" i="3"/>
  <c r="F197" i="3"/>
  <c r="F196" i="3"/>
  <c r="F195" i="3"/>
  <c r="F194" i="3"/>
  <c r="F193" i="3"/>
  <c r="F192" i="3"/>
  <c r="F191" i="3"/>
  <c r="F190" i="3"/>
  <c r="F187" i="3"/>
  <c r="F186" i="3"/>
  <c r="F185" i="3"/>
  <c r="F184" i="3"/>
  <c r="F183" i="3"/>
  <c r="F182" i="3"/>
  <c r="F180" i="3"/>
  <c r="F179" i="3"/>
  <c r="F178" i="3"/>
  <c r="F177" i="3"/>
  <c r="D11" i="3"/>
  <c r="E178" i="3"/>
  <c r="H178" i="3" s="1"/>
  <c r="E187" i="3"/>
  <c r="H187" i="3" s="1"/>
  <c r="E193" i="3"/>
  <c r="H193" i="3" s="1"/>
  <c r="E197" i="3"/>
  <c r="H197" i="3" s="1"/>
  <c r="E202" i="3"/>
  <c r="H202" i="3" s="1"/>
  <c r="E207" i="3"/>
  <c r="H207" i="3" s="1"/>
  <c r="E211" i="3"/>
  <c r="H211" i="3" s="1"/>
  <c r="E216" i="3"/>
  <c r="H216" i="3" s="1"/>
  <c r="E221" i="3"/>
  <c r="H221" i="3" s="1"/>
  <c r="E222" i="3"/>
  <c r="H222" i="3" s="1"/>
  <c r="E237" i="3"/>
  <c r="H237" i="3" s="1"/>
  <c r="E249" i="3"/>
  <c r="H249" i="3" s="1"/>
  <c r="E255" i="3"/>
  <c r="H255" i="3" s="1"/>
  <c r="E273" i="3"/>
  <c r="H273" i="3" s="1"/>
  <c r="E284" i="3"/>
  <c r="H284" i="3" s="1"/>
  <c r="E292" i="3"/>
  <c r="H292" i="3" s="1"/>
  <c r="E296" i="3"/>
  <c r="H296" i="3" s="1"/>
  <c r="E300" i="3"/>
  <c r="H300" i="3" s="1"/>
  <c r="E307" i="3"/>
  <c r="H307" i="3" s="1"/>
  <c r="E311" i="3"/>
  <c r="H311" i="3" s="1"/>
  <c r="E315" i="3"/>
  <c r="H315" i="3" s="1"/>
  <c r="E326" i="3"/>
  <c r="H326" i="3" s="1"/>
  <c r="E327" i="3"/>
  <c r="H327" i="3" s="1"/>
  <c r="E331" i="3"/>
  <c r="H331" i="3" s="1"/>
  <c r="E335" i="3"/>
  <c r="H335" i="3" s="1"/>
  <c r="E340" i="3"/>
  <c r="H340" i="3" s="1"/>
  <c r="G356" i="3"/>
  <c r="H356" i="3" s="1"/>
  <c r="E358" i="3"/>
  <c r="H358" i="3" s="1"/>
  <c r="E362" i="3"/>
  <c r="H362" i="3" s="1"/>
  <c r="E366" i="3"/>
  <c r="H366" i="3" s="1"/>
  <c r="H370" i="3"/>
  <c r="E374" i="3"/>
  <c r="H374" i="3" s="1"/>
  <c r="H378" i="3"/>
  <c r="E382" i="3"/>
  <c r="H382" i="3" s="1"/>
  <c r="E386" i="3"/>
  <c r="H386" i="3" s="1"/>
  <c r="E390" i="3"/>
  <c r="H390" i="3" s="1"/>
  <c r="E394" i="3"/>
  <c r="H394" i="3" s="1"/>
  <c r="E398" i="3"/>
  <c r="H398" i="3" s="1"/>
  <c r="E402" i="3"/>
  <c r="H402" i="3" s="1"/>
  <c r="E406" i="3"/>
  <c r="H406" i="3" s="1"/>
  <c r="E410" i="3"/>
  <c r="H410" i="3" s="1"/>
  <c r="E414" i="3"/>
  <c r="H414" i="3" s="1"/>
  <c r="E418" i="3"/>
  <c r="H418" i="3" s="1"/>
  <c r="E422" i="3"/>
  <c r="H422" i="3" s="1"/>
  <c r="H426" i="3"/>
  <c r="E430" i="3"/>
  <c r="H430" i="3" s="1"/>
  <c r="H434" i="3"/>
  <c r="H438" i="3"/>
  <c r="E442" i="3"/>
  <c r="H442" i="3" s="1"/>
  <c r="H446" i="3"/>
  <c r="E450" i="3"/>
  <c r="H450" i="3" s="1"/>
  <c r="E454" i="3"/>
  <c r="H454" i="3" s="1"/>
  <c r="H458" i="3"/>
  <c r="E462" i="3"/>
  <c r="H462" i="3" s="1"/>
  <c r="E466" i="3"/>
  <c r="H466" i="3" s="1"/>
  <c r="H470" i="3"/>
  <c r="E474" i="3"/>
  <c r="H474" i="3" s="1"/>
  <c r="E478" i="3"/>
  <c r="H478" i="3" s="1"/>
  <c r="E482" i="3"/>
  <c r="H482" i="3" s="1"/>
  <c r="E486" i="3"/>
  <c r="H486" i="3" s="1"/>
  <c r="E490" i="3"/>
  <c r="H490" i="3" s="1"/>
  <c r="E494" i="3"/>
  <c r="H494" i="3" s="1"/>
  <c r="E498" i="3"/>
  <c r="H498" i="3" s="1"/>
  <c r="E502" i="3"/>
  <c r="H502" i="3" s="1"/>
  <c r="H506" i="3"/>
  <c r="E510" i="3"/>
  <c r="H510" i="3" s="1"/>
  <c r="E514" i="3"/>
  <c r="H514" i="3" s="1"/>
  <c r="E518" i="3"/>
  <c r="H518" i="3" s="1"/>
  <c r="E522" i="3"/>
  <c r="H522" i="3" s="1"/>
  <c r="E526" i="3"/>
  <c r="H526" i="3" s="1"/>
  <c r="E530" i="3"/>
  <c r="H530" i="3" s="1"/>
  <c r="E534" i="3"/>
  <c r="H534" i="3" s="1"/>
  <c r="E538" i="3"/>
  <c r="H538" i="3" s="1"/>
  <c r="E542" i="3"/>
  <c r="H542" i="3" s="1"/>
  <c r="E546" i="3"/>
  <c r="H546" i="3" s="1"/>
  <c r="E550" i="3"/>
  <c r="H550" i="3" s="1"/>
  <c r="E554" i="3"/>
  <c r="H554" i="3" s="1"/>
  <c r="E558" i="3"/>
  <c r="H558" i="3" s="1"/>
  <c r="E562" i="3"/>
  <c r="H562" i="3" s="1"/>
  <c r="E566" i="3"/>
  <c r="H566" i="3" s="1"/>
  <c r="E570" i="3"/>
  <c r="H570" i="3" s="1"/>
  <c r="E574" i="3"/>
  <c r="H574" i="3" s="1"/>
  <c r="E578" i="3"/>
  <c r="H578" i="3" s="1"/>
  <c r="H582" i="3"/>
  <c r="E593" i="3"/>
  <c r="H593" i="3" s="1"/>
  <c r="E597" i="3"/>
  <c r="H597" i="3" s="1"/>
  <c r="E601" i="3"/>
  <c r="H601" i="3" s="1"/>
  <c r="E606" i="3"/>
  <c r="H606" i="3" s="1"/>
  <c r="E610" i="3"/>
  <c r="H610" i="3" s="1"/>
  <c r="E614" i="3"/>
  <c r="H614" i="3" s="1"/>
  <c r="E618" i="3"/>
  <c r="H618" i="3" s="1"/>
  <c r="E19" i="4"/>
  <c r="H23" i="4"/>
  <c r="E27" i="4"/>
  <c r="H27" i="4" s="1"/>
  <c r="H31" i="4"/>
  <c r="H35" i="4"/>
  <c r="H39" i="4"/>
  <c r="H43" i="4"/>
  <c r="H47" i="4"/>
  <c r="H51" i="4"/>
  <c r="H55" i="4"/>
  <c r="H59" i="4"/>
  <c r="H63" i="4"/>
  <c r="H67" i="4"/>
  <c r="E157" i="4"/>
  <c r="H157" i="4" s="1"/>
  <c r="E147" i="4"/>
  <c r="H147" i="4" s="1"/>
  <c r="E143" i="4"/>
  <c r="H143" i="4" s="1"/>
  <c r="E141" i="4"/>
  <c r="H141" i="4" s="1"/>
  <c r="E137" i="4"/>
  <c r="H137" i="4" s="1"/>
  <c r="E135" i="4"/>
  <c r="H135" i="4" s="1"/>
  <c r="E107" i="4"/>
  <c r="H107" i="4" s="1"/>
  <c r="E106" i="4"/>
  <c r="H106" i="4" s="1"/>
  <c r="E102" i="4"/>
  <c r="H102" i="4" s="1"/>
  <c r="E96" i="4"/>
  <c r="H96" i="4" s="1"/>
  <c r="E94" i="4"/>
  <c r="H94" i="4" s="1"/>
  <c r="E92" i="4"/>
  <c r="H92" i="4" s="1"/>
  <c r="E90" i="4"/>
  <c r="H90" i="4" s="1"/>
  <c r="E168" i="4"/>
  <c r="H168" i="4" s="1"/>
  <c r="E138" i="4"/>
  <c r="H138" i="4" s="1"/>
  <c r="E134" i="4"/>
  <c r="H134" i="4" s="1"/>
  <c r="E132" i="4"/>
  <c r="H132" i="4" s="1"/>
  <c r="E130" i="4"/>
  <c r="H130" i="4" s="1"/>
  <c r="E128" i="4"/>
  <c r="H128" i="4" s="1"/>
  <c r="E124" i="4"/>
  <c r="H124" i="4" s="1"/>
  <c r="E120" i="4"/>
  <c r="H120" i="4" s="1"/>
  <c r="E118" i="4"/>
  <c r="H118" i="4" s="1"/>
  <c r="E105" i="4"/>
  <c r="H105" i="4" s="1"/>
  <c r="E95" i="4"/>
  <c r="H95" i="4" s="1"/>
  <c r="E91" i="4"/>
  <c r="H91" i="4" s="1"/>
  <c r="E89" i="4"/>
  <c r="H89" i="4" s="1"/>
  <c r="E80" i="4"/>
  <c r="H80" i="4" s="1"/>
  <c r="F618" i="5"/>
  <c r="F617" i="5"/>
  <c r="F614" i="5"/>
  <c r="F612" i="5"/>
  <c r="F611" i="5"/>
  <c r="F610" i="5"/>
  <c r="F609" i="5"/>
  <c r="F608" i="5"/>
  <c r="F607" i="5"/>
  <c r="F606" i="5"/>
  <c r="F604" i="5"/>
  <c r="F602" i="5"/>
  <c r="F601" i="5"/>
  <c r="F599" i="5"/>
  <c r="F598" i="5"/>
  <c r="F597" i="5"/>
  <c r="F596" i="5"/>
  <c r="F595" i="5"/>
  <c r="F594" i="5"/>
  <c r="F593" i="5"/>
  <c r="F592" i="5"/>
  <c r="F591" i="5"/>
  <c r="D13" i="5"/>
  <c r="F13" i="5" s="1"/>
  <c r="F9" i="6"/>
  <c r="F11" i="6"/>
  <c r="G13" i="6"/>
  <c r="H13" i="6" s="1"/>
  <c r="F69" i="7"/>
  <c r="F68" i="7"/>
  <c r="F64" i="7"/>
  <c r="F61" i="7"/>
  <c r="F60" i="7"/>
  <c r="F57" i="7"/>
  <c r="F54" i="7"/>
  <c r="F53" i="7"/>
  <c r="F51" i="7"/>
  <c r="F50" i="7"/>
  <c r="F44" i="7"/>
  <c r="F38" i="7"/>
  <c r="F36" i="7"/>
  <c r="F32" i="7"/>
  <c r="F30" i="7"/>
  <c r="F29" i="7"/>
  <c r="F28" i="7"/>
  <c r="F27" i="7"/>
  <c r="F22" i="7"/>
  <c r="F19" i="7"/>
  <c r="D9" i="7"/>
  <c r="F9" i="7" s="1"/>
  <c r="F341" i="7"/>
  <c r="F335" i="7"/>
  <c r="F334" i="7"/>
  <c r="F330" i="7"/>
  <c r="F329" i="7"/>
  <c r="F328" i="7"/>
  <c r="F327" i="7"/>
  <c r="F325" i="7"/>
  <c r="F323" i="7"/>
  <c r="F321" i="7"/>
  <c r="F320" i="7"/>
  <c r="F319" i="7"/>
  <c r="F314" i="7"/>
  <c r="F311" i="7"/>
  <c r="F308" i="7"/>
  <c r="F307" i="7"/>
  <c r="F303" i="7"/>
  <c r="F300" i="7"/>
  <c r="F299" i="7"/>
  <c r="F296" i="7"/>
  <c r="F295" i="7"/>
  <c r="F294" i="7"/>
  <c r="F293" i="7"/>
  <c r="F292" i="7"/>
  <c r="F289" i="7"/>
  <c r="F286" i="7"/>
  <c r="F284" i="7"/>
  <c r="F283" i="7"/>
  <c r="F282" i="7"/>
  <c r="F281" i="7"/>
  <c r="F270" i="7"/>
  <c r="F268" i="7"/>
  <c r="F264" i="7"/>
  <c r="F260" i="7"/>
  <c r="F256" i="7"/>
  <c r="F254" i="7"/>
  <c r="F252" i="7"/>
  <c r="F250" i="7"/>
  <c r="F247" i="7"/>
  <c r="F244" i="7"/>
  <c r="F243" i="7"/>
  <c r="F241" i="7"/>
  <c r="F240" i="7"/>
  <c r="F237" i="7"/>
  <c r="F235" i="7"/>
  <c r="F234" i="7"/>
  <c r="F231" i="7"/>
  <c r="F230" i="7"/>
  <c r="F228" i="7"/>
  <c r="F227" i="7"/>
  <c r="F224" i="7"/>
  <c r="F219" i="7"/>
  <c r="F216" i="7"/>
  <c r="F215" i="7"/>
  <c r="F214" i="7"/>
  <c r="F212" i="7"/>
  <c r="F211" i="7"/>
  <c r="F210" i="7"/>
  <c r="F209" i="7"/>
  <c r="F208" i="7"/>
  <c r="F207" i="7"/>
  <c r="F205" i="7"/>
  <c r="F204" i="7"/>
  <c r="F198" i="7"/>
  <c r="F197" i="7"/>
  <c r="F196" i="7"/>
  <c r="F195" i="7"/>
  <c r="F193" i="7"/>
  <c r="F192" i="7"/>
  <c r="F191" i="7"/>
  <c r="F190" i="7"/>
  <c r="F187" i="7"/>
  <c r="F186" i="7"/>
  <c r="F185" i="7"/>
  <c r="F184" i="7"/>
  <c r="F183" i="7"/>
  <c r="F182" i="7"/>
  <c r="F180" i="7"/>
  <c r="F179" i="7"/>
  <c r="F178" i="7"/>
  <c r="F177" i="7"/>
  <c r="D11" i="7"/>
  <c r="F11" i="7" s="1"/>
  <c r="E598" i="11"/>
  <c r="H598" i="11" s="1"/>
  <c r="F64" i="18"/>
  <c r="F62" i="18"/>
  <c r="F54" i="18"/>
  <c r="F45" i="18"/>
  <c r="F39" i="18"/>
  <c r="F36" i="18"/>
  <c r="F30" i="18"/>
  <c r="F19" i="18"/>
  <c r="D9" i="18"/>
  <c r="D8" i="18"/>
  <c r="F325" i="18"/>
  <c r="F323" i="18"/>
  <c r="F321" i="18"/>
  <c r="F319" i="18"/>
  <c r="F311" i="18"/>
  <c r="F308" i="18"/>
  <c r="F300" i="18"/>
  <c r="F298" i="18"/>
  <c r="F296" i="18"/>
  <c r="F289" i="18"/>
  <c r="F288" i="18"/>
  <c r="F283" i="18"/>
  <c r="F282" i="18"/>
  <c r="F281" i="18"/>
  <c r="F270" i="18"/>
  <c r="F256" i="18"/>
  <c r="F247" i="18"/>
  <c r="F244" i="18"/>
  <c r="F243" i="18"/>
  <c r="F241" i="18"/>
  <c r="F237" i="18"/>
  <c r="F234" i="18"/>
  <c r="F224" i="18"/>
  <c r="F219" i="18"/>
  <c r="F216" i="18"/>
  <c r="F214" i="18"/>
  <c r="F212" i="18"/>
  <c r="F211" i="18"/>
  <c r="F210" i="18"/>
  <c r="F209" i="18"/>
  <c r="F208" i="18"/>
  <c r="F207" i="18"/>
  <c r="F204" i="18"/>
  <c r="F200" i="18"/>
  <c r="F198" i="18"/>
  <c r="F193" i="18"/>
  <c r="F192" i="18"/>
  <c r="F190" i="18"/>
  <c r="F187" i="18"/>
  <c r="F186" i="18"/>
  <c r="F184" i="18"/>
  <c r="F182" i="18"/>
  <c r="F178" i="18"/>
  <c r="F177" i="18"/>
  <c r="D11" i="18"/>
  <c r="E21" i="1"/>
  <c r="H21" i="1" s="1"/>
  <c r="E38" i="1"/>
  <c r="H38" i="1" s="1"/>
  <c r="E61" i="1"/>
  <c r="H61" i="1" s="1"/>
  <c r="E70" i="1"/>
  <c r="H70" i="1" s="1"/>
  <c r="G19" i="4"/>
  <c r="F348" i="5"/>
  <c r="F345" i="5"/>
  <c r="F341" i="5"/>
  <c r="F340" i="5"/>
  <c r="F339" i="5"/>
  <c r="F335" i="5"/>
  <c r="F334" i="5"/>
  <c r="F330" i="5"/>
  <c r="F329" i="5"/>
  <c r="F327" i="5"/>
  <c r="F325" i="5"/>
  <c r="F323" i="5"/>
  <c r="F321" i="5"/>
  <c r="F319" i="5"/>
  <c r="F318" i="5"/>
  <c r="F314" i="5"/>
  <c r="F312" i="5"/>
  <c r="F311" i="5"/>
  <c r="F308" i="5"/>
  <c r="F307" i="5"/>
  <c r="F304" i="5"/>
  <c r="F300" i="5"/>
  <c r="F297" i="5"/>
  <c r="F296" i="5"/>
  <c r="F295" i="5"/>
  <c r="F294" i="5"/>
  <c r="F293" i="5"/>
  <c r="F289" i="5"/>
  <c r="F283" i="5"/>
  <c r="F282" i="5"/>
  <c r="F281" i="5"/>
  <c r="F276" i="5"/>
  <c r="F268" i="5"/>
  <c r="F266" i="5"/>
  <c r="F265" i="5"/>
  <c r="F264" i="5"/>
  <c r="F260" i="5"/>
  <c r="F257" i="5"/>
  <c r="F254" i="5"/>
  <c r="F250" i="5"/>
  <c r="F247" i="5"/>
  <c r="F246" i="5"/>
  <c r="F245" i="5"/>
  <c r="F244" i="5"/>
  <c r="F243" i="5"/>
  <c r="F242" i="5"/>
  <c r="F241" i="5"/>
  <c r="F237" i="5"/>
  <c r="F234" i="5"/>
  <c r="F232" i="5"/>
  <c r="F231" i="5"/>
  <c r="F224" i="5"/>
  <c r="F220" i="5"/>
  <c r="F219" i="5"/>
  <c r="F218" i="5"/>
  <c r="F216" i="5"/>
  <c r="F215" i="5"/>
  <c r="F214" i="5"/>
  <c r="F212" i="5"/>
  <c r="F211" i="5"/>
  <c r="F210" i="5"/>
  <c r="F209" i="5"/>
  <c r="F208" i="5"/>
  <c r="F207" i="5"/>
  <c r="F205" i="5"/>
  <c r="F204" i="5"/>
  <c r="F203" i="5"/>
  <c r="F202" i="5"/>
  <c r="F199" i="5"/>
  <c r="F198" i="5"/>
  <c r="F197" i="5"/>
  <c r="F195" i="5"/>
  <c r="F194" i="5"/>
  <c r="F193" i="5"/>
  <c r="F192" i="5"/>
  <c r="F191" i="5"/>
  <c r="F190" i="5"/>
  <c r="F187" i="5"/>
  <c r="F186" i="5"/>
  <c r="F184" i="5"/>
  <c r="F182" i="5"/>
  <c r="F180" i="5"/>
  <c r="F178" i="5"/>
  <c r="F177" i="5"/>
  <c r="D11" i="5"/>
  <c r="F11" i="5" s="1"/>
  <c r="F583" i="6"/>
  <c r="F582" i="6"/>
  <c r="F581" i="6"/>
  <c r="F580" i="6"/>
  <c r="F579" i="6"/>
  <c r="F578" i="6"/>
  <c r="F576" i="6"/>
  <c r="F572" i="6"/>
  <c r="F571" i="6"/>
  <c r="F570" i="6"/>
  <c r="F569" i="6"/>
  <c r="F566" i="6"/>
  <c r="F564" i="6"/>
  <c r="F562" i="6"/>
  <c r="F561" i="6"/>
  <c r="F559" i="6"/>
  <c r="F558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6" i="6"/>
  <c r="F534" i="6"/>
  <c r="F533" i="6"/>
  <c r="F532" i="6"/>
  <c r="F531" i="6"/>
  <c r="F530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1" i="6"/>
  <c r="F510" i="6"/>
  <c r="F509" i="6"/>
  <c r="F508" i="6"/>
  <c r="F507" i="6"/>
  <c r="F505" i="6"/>
  <c r="F504" i="6"/>
  <c r="F503" i="6"/>
  <c r="F502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6" i="6"/>
  <c r="F483" i="6"/>
  <c r="F481" i="6"/>
  <c r="F480" i="6"/>
  <c r="F479" i="6"/>
  <c r="F478" i="6"/>
  <c r="F477" i="6"/>
  <c r="F476" i="6"/>
  <c r="F475" i="6"/>
  <c r="F474" i="6"/>
  <c r="F473" i="6"/>
  <c r="F472" i="6"/>
  <c r="F471" i="6"/>
  <c r="F469" i="6"/>
  <c r="F468" i="6"/>
  <c r="F467" i="6"/>
  <c r="F466" i="6"/>
  <c r="F465" i="6"/>
  <c r="F464" i="6"/>
  <c r="F463" i="6"/>
  <c r="F460" i="6"/>
  <c r="F455" i="6"/>
  <c r="F454" i="6"/>
  <c r="F453" i="6"/>
  <c r="F452" i="6"/>
  <c r="F451" i="6"/>
  <c r="F448" i="6"/>
  <c r="F445" i="6"/>
  <c r="F444" i="6"/>
  <c r="F442" i="6"/>
  <c r="F440" i="6"/>
  <c r="F437" i="6"/>
  <c r="F436" i="6"/>
  <c r="F434" i="6"/>
  <c r="F433" i="6"/>
  <c r="F432" i="6"/>
  <c r="F431" i="6"/>
  <c r="F430" i="6"/>
  <c r="F429" i="6"/>
  <c r="F428" i="6"/>
  <c r="F425" i="6"/>
  <c r="F423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7" i="6"/>
  <c r="F406" i="6"/>
  <c r="F405" i="6"/>
  <c r="F402" i="6"/>
  <c r="F401" i="6"/>
  <c r="F399" i="6"/>
  <c r="F398" i="6"/>
  <c r="F397" i="6"/>
  <c r="F396" i="6"/>
  <c r="F395" i="6"/>
  <c r="F394" i="6"/>
  <c r="F393" i="6"/>
  <c r="F392" i="6"/>
  <c r="F391" i="6"/>
  <c r="F390" i="6"/>
  <c r="F389" i="6"/>
  <c r="F387" i="6"/>
  <c r="F386" i="6"/>
  <c r="F384" i="6"/>
  <c r="F383" i="6"/>
  <c r="F382" i="6"/>
  <c r="F381" i="6"/>
  <c r="F380" i="6"/>
  <c r="F379" i="6"/>
  <c r="F377" i="6"/>
  <c r="F376" i="6"/>
  <c r="F375" i="6"/>
  <c r="F374" i="6"/>
  <c r="F373" i="6"/>
  <c r="F372" i="6"/>
  <c r="F371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D12" i="6"/>
  <c r="F12" i="6" s="1"/>
  <c r="F168" i="8"/>
  <c r="F165" i="8"/>
  <c r="F162" i="8"/>
  <c r="F160" i="8"/>
  <c r="F159" i="8"/>
  <c r="F157" i="8"/>
  <c r="F152" i="8"/>
  <c r="F147" i="8"/>
  <c r="F145" i="8"/>
  <c r="F143" i="8"/>
  <c r="F141" i="8"/>
  <c r="F138" i="8"/>
  <c r="F137" i="8"/>
  <c r="F136" i="8"/>
  <c r="F135" i="8"/>
  <c r="F133" i="8"/>
  <c r="F132" i="8"/>
  <c r="F130" i="8"/>
  <c r="F129" i="8"/>
  <c r="F128" i="8"/>
  <c r="F127" i="8"/>
  <c r="F126" i="8"/>
  <c r="F125" i="8"/>
  <c r="F124" i="8"/>
  <c r="F123" i="8"/>
  <c r="F121" i="8"/>
  <c r="F120" i="8"/>
  <c r="F119" i="8"/>
  <c r="F118" i="8"/>
  <c r="F117" i="8"/>
  <c r="F116" i="8"/>
  <c r="F115" i="8"/>
  <c r="F114" i="8"/>
  <c r="F112" i="8"/>
  <c r="F111" i="8"/>
  <c r="F109" i="8"/>
  <c r="F107" i="8"/>
  <c r="F106" i="8"/>
  <c r="F105" i="8"/>
  <c r="F104" i="8"/>
  <c r="F103" i="8"/>
  <c r="F102" i="8"/>
  <c r="F100" i="8"/>
  <c r="F99" i="8"/>
  <c r="F98" i="8"/>
  <c r="F97" i="8"/>
  <c r="F96" i="8"/>
  <c r="F95" i="8"/>
  <c r="F94" i="8"/>
  <c r="F93" i="8"/>
  <c r="F92" i="8"/>
  <c r="F91" i="8"/>
  <c r="F90" i="8"/>
  <c r="F89" i="8"/>
  <c r="F87" i="8"/>
  <c r="F86" i="8"/>
  <c r="F83" i="8"/>
  <c r="F81" i="8"/>
  <c r="F80" i="8"/>
  <c r="F79" i="8"/>
  <c r="F78" i="8"/>
  <c r="F77" i="8"/>
  <c r="F76" i="8"/>
  <c r="D10" i="8"/>
  <c r="D8" i="8"/>
  <c r="F13" i="8" s="1"/>
  <c r="H76" i="15"/>
  <c r="F70" i="1"/>
  <c r="F69" i="1"/>
  <c r="F68" i="1"/>
  <c r="F67" i="1"/>
  <c r="F65" i="1"/>
  <c r="F64" i="1"/>
  <c r="F63" i="1"/>
  <c r="F62" i="1"/>
  <c r="F61" i="1"/>
  <c r="F60" i="1"/>
  <c r="F59" i="1"/>
  <c r="F58" i="1"/>
  <c r="F57" i="1"/>
  <c r="F55" i="1"/>
  <c r="F54" i="1"/>
  <c r="F53" i="1"/>
  <c r="F52" i="1"/>
  <c r="F51" i="1"/>
  <c r="F50" i="1"/>
  <c r="F49" i="1"/>
  <c r="F48" i="1"/>
  <c r="F47" i="1"/>
  <c r="F45" i="1"/>
  <c r="F44" i="1"/>
  <c r="F42" i="1"/>
  <c r="F41" i="1"/>
  <c r="F40" i="1"/>
  <c r="F39" i="1"/>
  <c r="F38" i="1"/>
  <c r="F37" i="1"/>
  <c r="F36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D9" i="1"/>
  <c r="F9" i="1" s="1"/>
  <c r="E179" i="1"/>
  <c r="H179" i="1" s="1"/>
  <c r="E195" i="1"/>
  <c r="H195" i="1" s="1"/>
  <c r="E199" i="1"/>
  <c r="H199" i="1" s="1"/>
  <c r="E209" i="1"/>
  <c r="H209" i="1" s="1"/>
  <c r="E217" i="1"/>
  <c r="H217" i="1" s="1"/>
  <c r="E221" i="1"/>
  <c r="H221" i="1" s="1"/>
  <c r="E241" i="1"/>
  <c r="H241" i="1" s="1"/>
  <c r="E245" i="1"/>
  <c r="H245" i="1" s="1"/>
  <c r="E255" i="1"/>
  <c r="H255" i="1" s="1"/>
  <c r="E259" i="1"/>
  <c r="H259" i="1" s="1"/>
  <c r="E263" i="1"/>
  <c r="H263" i="1" s="1"/>
  <c r="E274" i="1"/>
  <c r="H274" i="1" s="1"/>
  <c r="E282" i="1"/>
  <c r="H282" i="1" s="1"/>
  <c r="E286" i="1"/>
  <c r="H286" i="1" s="1"/>
  <c r="E328" i="1"/>
  <c r="H328" i="1" s="1"/>
  <c r="E340" i="1"/>
  <c r="H340" i="1" s="1"/>
  <c r="E344" i="1"/>
  <c r="H344" i="1" s="1"/>
  <c r="E348" i="1"/>
  <c r="H348" i="1" s="1"/>
  <c r="E118" i="2"/>
  <c r="H118" i="2" s="1"/>
  <c r="E128" i="2"/>
  <c r="H128" i="2" s="1"/>
  <c r="G591" i="2"/>
  <c r="E609" i="2"/>
  <c r="H609" i="2" s="1"/>
  <c r="E184" i="3"/>
  <c r="H184" i="3" s="1"/>
  <c r="E189" i="3"/>
  <c r="H189" i="3" s="1"/>
  <c r="E218" i="3"/>
  <c r="H218" i="3" s="1"/>
  <c r="E230" i="3"/>
  <c r="H230" i="3" s="1"/>
  <c r="E262" i="3"/>
  <c r="H262" i="3" s="1"/>
  <c r="E281" i="3"/>
  <c r="H281" i="3" s="1"/>
  <c r="E286" i="3"/>
  <c r="H286" i="3" s="1"/>
  <c r="E293" i="3"/>
  <c r="H293" i="3" s="1"/>
  <c r="E297" i="3"/>
  <c r="H297" i="3" s="1"/>
  <c r="E302" i="3"/>
  <c r="H302" i="3" s="1"/>
  <c r="E322" i="3"/>
  <c r="H322" i="3" s="1"/>
  <c r="E341" i="3"/>
  <c r="H341" i="3" s="1"/>
  <c r="E347" i="3"/>
  <c r="H347" i="3" s="1"/>
  <c r="C8" i="4"/>
  <c r="E60" i="4"/>
  <c r="H60" i="4" s="1"/>
  <c r="F69" i="5"/>
  <c r="F68" i="5"/>
  <c r="F64" i="5"/>
  <c r="F54" i="5"/>
  <c r="F50" i="5"/>
  <c r="F38" i="5"/>
  <c r="F36" i="5"/>
  <c r="F30" i="5"/>
  <c r="F29" i="5"/>
  <c r="F28" i="5"/>
  <c r="F27" i="5"/>
  <c r="F24" i="5"/>
  <c r="F19" i="5"/>
  <c r="D9" i="5"/>
  <c r="F9" i="5" s="1"/>
  <c r="F8" i="5" s="1"/>
  <c r="F12" i="7"/>
  <c r="F11" i="8"/>
  <c r="G12" i="9"/>
  <c r="F12" i="9"/>
  <c r="D8" i="1"/>
  <c r="F12" i="1" s="1"/>
  <c r="C9" i="1"/>
  <c r="E19" i="1"/>
  <c r="E23" i="1"/>
  <c r="H23" i="1" s="1"/>
  <c r="E27" i="1"/>
  <c r="H27" i="1" s="1"/>
  <c r="E31" i="1"/>
  <c r="H31" i="1" s="1"/>
  <c r="E35" i="1"/>
  <c r="H35" i="1" s="1"/>
  <c r="E36" i="1"/>
  <c r="H36" i="1" s="1"/>
  <c r="E40" i="1"/>
  <c r="H40" i="1" s="1"/>
  <c r="E45" i="1"/>
  <c r="H45" i="1" s="1"/>
  <c r="E50" i="1"/>
  <c r="H50" i="1" s="1"/>
  <c r="E54" i="1"/>
  <c r="H54" i="1" s="1"/>
  <c r="E59" i="1"/>
  <c r="H59" i="1" s="1"/>
  <c r="E63" i="1"/>
  <c r="H63" i="1" s="1"/>
  <c r="E68" i="1"/>
  <c r="H68" i="1" s="1"/>
  <c r="H79" i="1"/>
  <c r="H83" i="1"/>
  <c r="H87" i="1"/>
  <c r="H91" i="1"/>
  <c r="H95" i="1"/>
  <c r="H99" i="1"/>
  <c r="H103" i="1"/>
  <c r="H107" i="1"/>
  <c r="H111" i="1"/>
  <c r="H115" i="1"/>
  <c r="H119" i="1"/>
  <c r="H123" i="1"/>
  <c r="H127" i="1"/>
  <c r="H131" i="1"/>
  <c r="H135" i="1"/>
  <c r="H139" i="1"/>
  <c r="H143" i="1"/>
  <c r="H147" i="1"/>
  <c r="H151" i="1"/>
  <c r="H155" i="1"/>
  <c r="H159" i="1"/>
  <c r="H163" i="1"/>
  <c r="H167" i="1"/>
  <c r="H17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5" i="1"/>
  <c r="F323" i="1"/>
  <c r="F322" i="1"/>
  <c r="F321" i="1"/>
  <c r="F320" i="1"/>
  <c r="F319" i="1"/>
  <c r="F318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89" i="1"/>
  <c r="F288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8" i="1"/>
  <c r="F267" i="1"/>
  <c r="F266" i="1"/>
  <c r="F265" i="1"/>
  <c r="F264" i="1"/>
  <c r="F262" i="1"/>
  <c r="F261" i="1"/>
  <c r="F260" i="1"/>
  <c r="F259" i="1"/>
  <c r="F258" i="1"/>
  <c r="F257" i="1"/>
  <c r="F256" i="1"/>
  <c r="F255" i="1"/>
  <c r="F254" i="1"/>
  <c r="F253" i="1"/>
  <c r="F252" i="1"/>
  <c r="F250" i="1"/>
  <c r="F249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5" i="1"/>
  <c r="F204" i="1"/>
  <c r="F203" i="1"/>
  <c r="F202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D11" i="1"/>
  <c r="F11" i="1" s="1"/>
  <c r="E178" i="1"/>
  <c r="H178" i="1" s="1"/>
  <c r="E182" i="1"/>
  <c r="H182" i="1" s="1"/>
  <c r="E186" i="1"/>
  <c r="H186" i="1" s="1"/>
  <c r="E190" i="1"/>
  <c r="H190" i="1" s="1"/>
  <c r="E194" i="1"/>
  <c r="H194" i="1" s="1"/>
  <c r="E198" i="1"/>
  <c r="H198" i="1" s="1"/>
  <c r="E203" i="1"/>
  <c r="H203" i="1" s="1"/>
  <c r="E208" i="1"/>
  <c r="H208" i="1" s="1"/>
  <c r="E212" i="1"/>
  <c r="H212" i="1" s="1"/>
  <c r="E216" i="1"/>
  <c r="H216" i="1" s="1"/>
  <c r="E220" i="1"/>
  <c r="H220" i="1" s="1"/>
  <c r="E224" i="1"/>
  <c r="H224" i="1" s="1"/>
  <c r="E228" i="1"/>
  <c r="H228" i="1" s="1"/>
  <c r="E232" i="1"/>
  <c r="H232" i="1" s="1"/>
  <c r="E240" i="1"/>
  <c r="H240" i="1" s="1"/>
  <c r="E244" i="1"/>
  <c r="H244" i="1" s="1"/>
  <c r="E249" i="1"/>
  <c r="H249" i="1" s="1"/>
  <c r="E254" i="1"/>
  <c r="H254" i="1" s="1"/>
  <c r="E262" i="1"/>
  <c r="H262" i="1" s="1"/>
  <c r="E273" i="1"/>
  <c r="H273" i="1" s="1"/>
  <c r="E277" i="1"/>
  <c r="H277" i="1" s="1"/>
  <c r="E281" i="1"/>
  <c r="H281" i="1" s="1"/>
  <c r="E285" i="1"/>
  <c r="H285" i="1" s="1"/>
  <c r="E290" i="1"/>
  <c r="H290" i="1" s="1"/>
  <c r="E292" i="1"/>
  <c r="H292" i="1" s="1"/>
  <c r="E296" i="1"/>
  <c r="H296" i="1" s="1"/>
  <c r="E300" i="1"/>
  <c r="H300" i="1" s="1"/>
  <c r="E304" i="1"/>
  <c r="H304" i="1" s="1"/>
  <c r="E308" i="1"/>
  <c r="H308" i="1" s="1"/>
  <c r="E312" i="1"/>
  <c r="H312" i="1" s="1"/>
  <c r="E316" i="1"/>
  <c r="H316" i="1" s="1"/>
  <c r="E321" i="1"/>
  <c r="H321" i="1" s="1"/>
  <c r="E326" i="1"/>
  <c r="H326" i="1" s="1"/>
  <c r="E327" i="1"/>
  <c r="H327" i="1" s="1"/>
  <c r="E331" i="1"/>
  <c r="H331" i="1" s="1"/>
  <c r="E335" i="1"/>
  <c r="H335" i="1" s="1"/>
  <c r="E339" i="1"/>
  <c r="H339" i="1" s="1"/>
  <c r="E347" i="1"/>
  <c r="H347" i="1" s="1"/>
  <c r="G356" i="1"/>
  <c r="H356" i="1" s="1"/>
  <c r="E358" i="1"/>
  <c r="H358" i="1" s="1"/>
  <c r="E362" i="1"/>
  <c r="H362" i="1" s="1"/>
  <c r="E366" i="1"/>
  <c r="H366" i="1" s="1"/>
  <c r="H370" i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10" i="1"/>
  <c r="H410" i="1" s="1"/>
  <c r="E414" i="1"/>
  <c r="H414" i="1" s="1"/>
  <c r="E418" i="1"/>
  <c r="H418" i="1" s="1"/>
  <c r="E422" i="1"/>
  <c r="H422" i="1" s="1"/>
  <c r="E426" i="1"/>
  <c r="H426" i="1" s="1"/>
  <c r="E430" i="1"/>
  <c r="H430" i="1" s="1"/>
  <c r="H434" i="1"/>
  <c r="E438" i="1"/>
  <c r="H438" i="1" s="1"/>
  <c r="E442" i="1"/>
  <c r="H442" i="1" s="1"/>
  <c r="E446" i="1"/>
  <c r="H446" i="1" s="1"/>
  <c r="E450" i="1"/>
  <c r="H450" i="1" s="1"/>
  <c r="E454" i="1"/>
  <c r="H454" i="1" s="1"/>
  <c r="E458" i="1"/>
  <c r="H458" i="1" s="1"/>
  <c r="E462" i="1"/>
  <c r="H462" i="1" s="1"/>
  <c r="E466" i="1"/>
  <c r="H466" i="1" s="1"/>
  <c r="E470" i="1"/>
  <c r="H470" i="1" s="1"/>
  <c r="E474" i="1"/>
  <c r="H474" i="1" s="1"/>
  <c r="E478" i="1"/>
  <c r="H478" i="1" s="1"/>
  <c r="E482" i="1"/>
  <c r="H482" i="1" s="1"/>
  <c r="E486" i="1"/>
  <c r="H486" i="1" s="1"/>
  <c r="E490" i="1"/>
  <c r="H490" i="1" s="1"/>
  <c r="E494" i="1"/>
  <c r="H494" i="1" s="1"/>
  <c r="E498" i="1"/>
  <c r="H498" i="1" s="1"/>
  <c r="E502" i="1"/>
  <c r="H502" i="1" s="1"/>
  <c r="E506" i="1"/>
  <c r="H506" i="1" s="1"/>
  <c r="E510" i="1"/>
  <c r="H510" i="1" s="1"/>
  <c r="E514" i="1"/>
  <c r="H514" i="1" s="1"/>
  <c r="E518" i="1"/>
  <c r="H518" i="1" s="1"/>
  <c r="E522" i="1"/>
  <c r="H522" i="1" s="1"/>
  <c r="E526" i="1"/>
  <c r="H526" i="1" s="1"/>
  <c r="E530" i="1"/>
  <c r="H530" i="1" s="1"/>
  <c r="E534" i="1"/>
  <c r="H534" i="1" s="1"/>
  <c r="E538" i="1"/>
  <c r="H538" i="1" s="1"/>
  <c r="E542" i="1"/>
  <c r="H542" i="1" s="1"/>
  <c r="E546" i="1"/>
  <c r="H546" i="1" s="1"/>
  <c r="E550" i="1"/>
  <c r="H550" i="1" s="1"/>
  <c r="E554" i="1"/>
  <c r="H554" i="1" s="1"/>
  <c r="E558" i="1"/>
  <c r="H558" i="1" s="1"/>
  <c r="E562" i="1"/>
  <c r="H562" i="1" s="1"/>
  <c r="E566" i="1"/>
  <c r="H566" i="1" s="1"/>
  <c r="E570" i="1"/>
  <c r="H570" i="1" s="1"/>
  <c r="E574" i="1"/>
  <c r="H574" i="1" s="1"/>
  <c r="E578" i="1"/>
  <c r="H578" i="1" s="1"/>
  <c r="E582" i="1"/>
  <c r="H582" i="1" s="1"/>
  <c r="E593" i="1"/>
  <c r="H593" i="1" s="1"/>
  <c r="E597" i="1"/>
  <c r="H597" i="1" s="1"/>
  <c r="E601" i="1"/>
  <c r="H601" i="1" s="1"/>
  <c r="E605" i="1"/>
  <c r="H605" i="1" s="1"/>
  <c r="E609" i="1"/>
  <c r="H609" i="1" s="1"/>
  <c r="E613" i="1"/>
  <c r="H613" i="1" s="1"/>
  <c r="E617" i="1"/>
  <c r="H617" i="1" s="1"/>
  <c r="E9" i="2"/>
  <c r="F11" i="2"/>
  <c r="C13" i="2"/>
  <c r="H22" i="2"/>
  <c r="H26" i="2"/>
  <c r="H30" i="2"/>
  <c r="H34" i="2"/>
  <c r="H38" i="2"/>
  <c r="H42" i="2"/>
  <c r="H46" i="2"/>
  <c r="H50" i="2"/>
  <c r="H54" i="2"/>
  <c r="H58" i="2"/>
  <c r="H62" i="2"/>
  <c r="H66" i="2"/>
  <c r="H70" i="2"/>
  <c r="F162" i="2"/>
  <c r="F160" i="2"/>
  <c r="F159" i="2"/>
  <c r="F157" i="2"/>
  <c r="F152" i="2"/>
  <c r="F139" i="2"/>
  <c r="F138" i="2"/>
  <c r="F137" i="2"/>
  <c r="F136" i="2"/>
  <c r="F135" i="2"/>
  <c r="F134" i="2"/>
  <c r="F133" i="2"/>
  <c r="F132" i="2"/>
  <c r="F130" i="2"/>
  <c r="F128" i="2"/>
  <c r="F127" i="2"/>
  <c r="F126" i="2"/>
  <c r="F124" i="2"/>
  <c r="F118" i="2"/>
  <c r="F115" i="2"/>
  <c r="F107" i="2"/>
  <c r="F94" i="2"/>
  <c r="F91" i="2"/>
  <c r="F89" i="2"/>
  <c r="F86" i="2"/>
  <c r="F81" i="2"/>
  <c r="F80" i="2"/>
  <c r="F77" i="2"/>
  <c r="F76" i="2"/>
  <c r="D10" i="2"/>
  <c r="D8" i="2"/>
  <c r="G8" i="2" s="1"/>
  <c r="G177" i="2"/>
  <c r="H177" i="2" s="1"/>
  <c r="H179" i="2"/>
  <c r="H183" i="2"/>
  <c r="H187" i="2"/>
  <c r="H191" i="2"/>
  <c r="H195" i="2"/>
  <c r="E199" i="2"/>
  <c r="H199" i="2" s="1"/>
  <c r="H203" i="2"/>
  <c r="H207" i="2"/>
  <c r="H211" i="2"/>
  <c r="H215" i="2"/>
  <c r="E219" i="2"/>
  <c r="H219" i="2" s="1"/>
  <c r="H223" i="2"/>
  <c r="H227" i="2"/>
  <c r="H231" i="2"/>
  <c r="H235" i="2"/>
  <c r="H239" i="2"/>
  <c r="H243" i="2"/>
  <c r="H247" i="2"/>
  <c r="H251" i="2"/>
  <c r="H255" i="2"/>
  <c r="H259" i="2"/>
  <c r="H263" i="2"/>
  <c r="H267" i="2"/>
  <c r="H271" i="2"/>
  <c r="H275" i="2"/>
  <c r="H279" i="2"/>
  <c r="H283" i="2"/>
  <c r="H287" i="2"/>
  <c r="H291" i="2"/>
  <c r="H295" i="2"/>
  <c r="H299" i="2"/>
  <c r="H303" i="2"/>
  <c r="H307" i="2"/>
  <c r="H311" i="2"/>
  <c r="H315" i="2"/>
  <c r="H319" i="2"/>
  <c r="H323" i="2"/>
  <c r="H327" i="2"/>
  <c r="H331" i="2"/>
  <c r="H335" i="2"/>
  <c r="H339" i="2"/>
  <c r="H343" i="2"/>
  <c r="H347" i="2"/>
  <c r="E405" i="2"/>
  <c r="H405" i="2" s="1"/>
  <c r="E420" i="2"/>
  <c r="H420" i="2" s="1"/>
  <c r="E466" i="2"/>
  <c r="H466" i="2" s="1"/>
  <c r="E483" i="2"/>
  <c r="H483" i="2" s="1"/>
  <c r="E486" i="2"/>
  <c r="H486" i="2" s="1"/>
  <c r="E545" i="2"/>
  <c r="H545" i="2" s="1"/>
  <c r="F10" i="1"/>
  <c r="C11" i="1"/>
  <c r="C12" i="1"/>
  <c r="G19" i="1"/>
  <c r="E22" i="1"/>
  <c r="H22" i="1" s="1"/>
  <c r="E26" i="1"/>
  <c r="H26" i="1" s="1"/>
  <c r="E30" i="1"/>
  <c r="H30" i="1" s="1"/>
  <c r="E39" i="1"/>
  <c r="H39" i="1" s="1"/>
  <c r="E43" i="1"/>
  <c r="H43" i="1" s="1"/>
  <c r="E44" i="1"/>
  <c r="H44" i="1" s="1"/>
  <c r="E49" i="1"/>
  <c r="H49" i="1" s="1"/>
  <c r="E53" i="1"/>
  <c r="H53" i="1" s="1"/>
  <c r="E62" i="1"/>
  <c r="H62" i="1" s="1"/>
  <c r="G76" i="1"/>
  <c r="H76" i="1" s="1"/>
  <c r="E78" i="1"/>
  <c r="H78" i="1" s="1"/>
  <c r="E82" i="1"/>
  <c r="H82" i="1" s="1"/>
  <c r="E86" i="1"/>
  <c r="H86" i="1" s="1"/>
  <c r="E90" i="1"/>
  <c r="H90" i="1" s="1"/>
  <c r="E94" i="1"/>
  <c r="H94" i="1" s="1"/>
  <c r="E98" i="1"/>
  <c r="H98" i="1" s="1"/>
  <c r="E102" i="1"/>
  <c r="H102" i="1" s="1"/>
  <c r="E106" i="1"/>
  <c r="H106" i="1" s="1"/>
  <c r="E110" i="1"/>
  <c r="H110" i="1" s="1"/>
  <c r="E114" i="1"/>
  <c r="H114" i="1" s="1"/>
  <c r="E118" i="1"/>
  <c r="H118" i="1" s="1"/>
  <c r="H122" i="1"/>
  <c r="E126" i="1"/>
  <c r="H126" i="1" s="1"/>
  <c r="E130" i="1"/>
  <c r="H130" i="1" s="1"/>
  <c r="E134" i="1"/>
  <c r="H134" i="1" s="1"/>
  <c r="E138" i="1"/>
  <c r="H138" i="1" s="1"/>
  <c r="E142" i="1"/>
  <c r="H142" i="1" s="1"/>
  <c r="E146" i="1"/>
  <c r="H146" i="1" s="1"/>
  <c r="E150" i="1"/>
  <c r="H150" i="1" s="1"/>
  <c r="H154" i="1"/>
  <c r="E158" i="1"/>
  <c r="H158" i="1" s="1"/>
  <c r="E162" i="1"/>
  <c r="H162" i="1" s="1"/>
  <c r="E166" i="1"/>
  <c r="H166" i="1" s="1"/>
  <c r="E177" i="1"/>
  <c r="H177" i="1" s="1"/>
  <c r="E181" i="1"/>
  <c r="H181" i="1" s="1"/>
  <c r="E185" i="1"/>
  <c r="H185" i="1" s="1"/>
  <c r="E189" i="1"/>
  <c r="H189" i="1" s="1"/>
  <c r="E193" i="1"/>
  <c r="H193" i="1" s="1"/>
  <c r="E197" i="1"/>
  <c r="H197" i="1" s="1"/>
  <c r="E202" i="1"/>
  <c r="H202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5" i="1"/>
  <c r="H235" i="1" s="1"/>
  <c r="E239" i="1"/>
  <c r="H239" i="1" s="1"/>
  <c r="E247" i="1"/>
  <c r="H247" i="1" s="1"/>
  <c r="E253" i="1"/>
  <c r="H253" i="1" s="1"/>
  <c r="E257" i="1"/>
  <c r="H257" i="1" s="1"/>
  <c r="E261" i="1"/>
  <c r="H261" i="1" s="1"/>
  <c r="E266" i="1"/>
  <c r="H266" i="1" s="1"/>
  <c r="E272" i="1"/>
  <c r="H272" i="1" s="1"/>
  <c r="E276" i="1"/>
  <c r="H276" i="1" s="1"/>
  <c r="E284" i="1"/>
  <c r="H284" i="1" s="1"/>
  <c r="E289" i="1"/>
  <c r="H289" i="1" s="1"/>
  <c r="E295" i="1"/>
  <c r="H295" i="1" s="1"/>
  <c r="E299" i="1"/>
  <c r="H299" i="1" s="1"/>
  <c r="E303" i="1"/>
  <c r="H303" i="1" s="1"/>
  <c r="E307" i="1"/>
  <c r="H307" i="1" s="1"/>
  <c r="E311" i="1"/>
  <c r="H311" i="1" s="1"/>
  <c r="E315" i="1"/>
  <c r="H315" i="1" s="1"/>
  <c r="E320" i="1"/>
  <c r="H320" i="1" s="1"/>
  <c r="E324" i="1"/>
  <c r="H324" i="1" s="1"/>
  <c r="E325" i="1"/>
  <c r="H325" i="1" s="1"/>
  <c r="E330" i="1"/>
  <c r="H330" i="1" s="1"/>
  <c r="E334" i="1"/>
  <c r="H334" i="1" s="1"/>
  <c r="E338" i="1"/>
  <c r="H338" i="1" s="1"/>
  <c r="E342" i="1"/>
  <c r="H342" i="1" s="1"/>
  <c r="E346" i="1"/>
  <c r="H346" i="1" s="1"/>
  <c r="E357" i="1"/>
  <c r="H357" i="1" s="1"/>
  <c r="E361" i="1"/>
  <c r="H361" i="1" s="1"/>
  <c r="E365" i="1"/>
  <c r="H365" i="1" s="1"/>
  <c r="E369" i="1"/>
  <c r="H369" i="1" s="1"/>
  <c r="E373" i="1"/>
  <c r="H373" i="1" s="1"/>
  <c r="E377" i="1"/>
  <c r="H377" i="1" s="1"/>
  <c r="E381" i="1"/>
  <c r="H381" i="1" s="1"/>
  <c r="E385" i="1"/>
  <c r="H385" i="1" s="1"/>
  <c r="E389" i="1"/>
  <c r="H389" i="1" s="1"/>
  <c r="E393" i="1"/>
  <c r="H393" i="1" s="1"/>
  <c r="E397" i="1"/>
  <c r="H397" i="1" s="1"/>
  <c r="E401" i="1"/>
  <c r="H401" i="1" s="1"/>
  <c r="E405" i="1"/>
  <c r="H405" i="1" s="1"/>
  <c r="E409" i="1"/>
  <c r="H409" i="1" s="1"/>
  <c r="E413" i="1"/>
  <c r="H413" i="1" s="1"/>
  <c r="E417" i="1"/>
  <c r="H417" i="1" s="1"/>
  <c r="E421" i="1"/>
  <c r="H421" i="1" s="1"/>
  <c r="E425" i="1"/>
  <c r="H425" i="1" s="1"/>
  <c r="E429" i="1"/>
  <c r="H429" i="1" s="1"/>
  <c r="E433" i="1"/>
  <c r="H433" i="1" s="1"/>
  <c r="E437" i="1"/>
  <c r="H437" i="1" s="1"/>
  <c r="E441" i="1"/>
  <c r="H441" i="1" s="1"/>
  <c r="E445" i="1"/>
  <c r="H445" i="1" s="1"/>
  <c r="E449" i="1"/>
  <c r="H449" i="1" s="1"/>
  <c r="E453" i="1"/>
  <c r="H453" i="1" s="1"/>
  <c r="E457" i="1"/>
  <c r="H457" i="1" s="1"/>
  <c r="H461" i="1"/>
  <c r="E465" i="1"/>
  <c r="H465" i="1" s="1"/>
  <c r="E469" i="1"/>
  <c r="H469" i="1" s="1"/>
  <c r="E473" i="1"/>
  <c r="H473" i="1" s="1"/>
  <c r="E477" i="1"/>
  <c r="H477" i="1" s="1"/>
  <c r="E481" i="1"/>
  <c r="H481" i="1" s="1"/>
  <c r="E485" i="1"/>
  <c r="H485" i="1" s="1"/>
  <c r="E489" i="1"/>
  <c r="H489" i="1" s="1"/>
  <c r="E493" i="1"/>
  <c r="H493" i="1" s="1"/>
  <c r="E497" i="1"/>
  <c r="H497" i="1" s="1"/>
  <c r="E501" i="1"/>
  <c r="H501" i="1" s="1"/>
  <c r="E505" i="1"/>
  <c r="H505" i="1" s="1"/>
  <c r="E509" i="1"/>
  <c r="H509" i="1" s="1"/>
  <c r="E513" i="1"/>
  <c r="H513" i="1" s="1"/>
  <c r="E517" i="1"/>
  <c r="H517" i="1" s="1"/>
  <c r="E521" i="1"/>
  <c r="H521" i="1" s="1"/>
  <c r="E525" i="1"/>
  <c r="H525" i="1" s="1"/>
  <c r="H529" i="1"/>
  <c r="E533" i="1"/>
  <c r="H533" i="1" s="1"/>
  <c r="E537" i="1"/>
  <c r="H537" i="1" s="1"/>
  <c r="E541" i="1"/>
  <c r="H541" i="1" s="1"/>
  <c r="E545" i="1"/>
  <c r="H545" i="1" s="1"/>
  <c r="E549" i="1"/>
  <c r="H549" i="1" s="1"/>
  <c r="E553" i="1"/>
  <c r="H553" i="1" s="1"/>
  <c r="E557" i="1"/>
  <c r="H557" i="1" s="1"/>
  <c r="E561" i="1"/>
  <c r="H561" i="1" s="1"/>
  <c r="E565" i="1"/>
  <c r="H565" i="1" s="1"/>
  <c r="E569" i="1"/>
  <c r="H569" i="1" s="1"/>
  <c r="E573" i="1"/>
  <c r="H573" i="1" s="1"/>
  <c r="E577" i="1"/>
  <c r="H577" i="1" s="1"/>
  <c r="E581" i="1"/>
  <c r="H581" i="1" s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D13" i="1"/>
  <c r="F13" i="1" s="1"/>
  <c r="E592" i="1"/>
  <c r="H592" i="1" s="1"/>
  <c r="E596" i="1"/>
  <c r="H596" i="1" s="1"/>
  <c r="E600" i="1"/>
  <c r="H600" i="1" s="1"/>
  <c r="E604" i="1"/>
  <c r="H604" i="1" s="1"/>
  <c r="E608" i="1"/>
  <c r="H608" i="1" s="1"/>
  <c r="E612" i="1"/>
  <c r="H612" i="1" s="1"/>
  <c r="F13" i="2"/>
  <c r="H21" i="2"/>
  <c r="H25" i="2"/>
  <c r="H29" i="2"/>
  <c r="H33" i="2"/>
  <c r="H37" i="2"/>
  <c r="H41" i="2"/>
  <c r="H45" i="2"/>
  <c r="H49" i="2"/>
  <c r="H53" i="2"/>
  <c r="H57" i="2"/>
  <c r="H61" i="2"/>
  <c r="H65" i="2"/>
  <c r="H69" i="2"/>
  <c r="E76" i="2"/>
  <c r="H76" i="2" s="1"/>
  <c r="E96" i="2"/>
  <c r="H96" i="2" s="1"/>
  <c r="E107" i="2"/>
  <c r="H107" i="2" s="1"/>
  <c r="H178" i="2"/>
  <c r="H182" i="2"/>
  <c r="H186" i="2"/>
  <c r="H190" i="2"/>
  <c r="H194" i="2"/>
  <c r="H198" i="2"/>
  <c r="H202" i="2"/>
  <c r="H206" i="2"/>
  <c r="E210" i="2"/>
  <c r="H210" i="2" s="1"/>
  <c r="H214" i="2"/>
  <c r="H218" i="2"/>
  <c r="H222" i="2"/>
  <c r="H226" i="2"/>
  <c r="H230" i="2"/>
  <c r="H234" i="2"/>
  <c r="H238" i="2"/>
  <c r="H242" i="2"/>
  <c r="H246" i="2"/>
  <c r="H250" i="2"/>
  <c r="H254" i="2"/>
  <c r="H258" i="2"/>
  <c r="H262" i="2"/>
  <c r="H266" i="2"/>
  <c r="H270" i="2"/>
  <c r="H274" i="2"/>
  <c r="H278" i="2"/>
  <c r="H286" i="2"/>
  <c r="H290" i="2"/>
  <c r="H294" i="2"/>
  <c r="H298" i="2"/>
  <c r="H302" i="2"/>
  <c r="H306" i="2"/>
  <c r="H310" i="2"/>
  <c r="H314" i="2"/>
  <c r="H318" i="2"/>
  <c r="H322" i="2"/>
  <c r="H326" i="2"/>
  <c r="H330" i="2"/>
  <c r="H334" i="2"/>
  <c r="H338" i="2"/>
  <c r="H342" i="2"/>
  <c r="H346" i="2"/>
  <c r="H350" i="2"/>
  <c r="F578" i="2"/>
  <c r="F575" i="2"/>
  <c r="F552" i="2"/>
  <c r="F548" i="2"/>
  <c r="F545" i="2"/>
  <c r="F529" i="2"/>
  <c r="F520" i="2"/>
  <c r="F501" i="2"/>
  <c r="F496" i="2"/>
  <c r="F481" i="2"/>
  <c r="F479" i="2"/>
  <c r="F475" i="2"/>
  <c r="F466" i="2"/>
  <c r="F465" i="2"/>
  <c r="F451" i="2"/>
  <c r="F432" i="2"/>
  <c r="F420" i="2"/>
  <c r="F419" i="2"/>
  <c r="F418" i="2"/>
  <c r="F413" i="2"/>
  <c r="F411" i="2"/>
  <c r="F409" i="2"/>
  <c r="F407" i="2"/>
  <c r="F406" i="2"/>
  <c r="F405" i="2"/>
  <c r="F402" i="2"/>
  <c r="F399" i="2"/>
  <c r="F398" i="2"/>
  <c r="F395" i="2"/>
  <c r="F394" i="2"/>
  <c r="F393" i="2"/>
  <c r="F391" i="2"/>
  <c r="F380" i="2"/>
  <c r="F377" i="2"/>
  <c r="F376" i="2"/>
  <c r="F375" i="2"/>
  <c r="F374" i="2"/>
  <c r="F371" i="2"/>
  <c r="F368" i="2"/>
  <c r="F363" i="2"/>
  <c r="F362" i="2"/>
  <c r="F357" i="2"/>
  <c r="F356" i="2"/>
  <c r="D12" i="2"/>
  <c r="E402" i="2"/>
  <c r="H402" i="2" s="1"/>
  <c r="E452" i="2"/>
  <c r="H452" i="2" s="1"/>
  <c r="E453" i="2"/>
  <c r="H453" i="2" s="1"/>
  <c r="E591" i="2"/>
  <c r="H591" i="2" s="1"/>
  <c r="H599" i="2"/>
  <c r="H603" i="2"/>
  <c r="H607" i="2"/>
  <c r="H611" i="2"/>
  <c r="H615" i="2"/>
  <c r="C8" i="3"/>
  <c r="G8" i="3" s="1"/>
  <c r="F70" i="3"/>
  <c r="F69" i="3"/>
  <c r="F68" i="3"/>
  <c r="F64" i="3"/>
  <c r="F63" i="3"/>
  <c r="F62" i="3"/>
  <c r="F61" i="3"/>
  <c r="F59" i="3"/>
  <c r="F57" i="3"/>
  <c r="F54" i="3"/>
  <c r="F53" i="3"/>
  <c r="F52" i="3"/>
  <c r="F51" i="3"/>
  <c r="F50" i="3"/>
  <c r="F49" i="3"/>
  <c r="F48" i="3"/>
  <c r="F45" i="3"/>
  <c r="F44" i="3"/>
  <c r="F39" i="3"/>
  <c r="F38" i="3"/>
  <c r="F36" i="3"/>
  <c r="F34" i="3"/>
  <c r="F33" i="3"/>
  <c r="F31" i="3"/>
  <c r="F30" i="3"/>
  <c r="F29" i="3"/>
  <c r="F28" i="3"/>
  <c r="F27" i="3"/>
  <c r="F26" i="3"/>
  <c r="F25" i="3"/>
  <c r="F24" i="3"/>
  <c r="F23" i="3"/>
  <c r="F19" i="3"/>
  <c r="D9" i="3"/>
  <c r="F9" i="3" s="1"/>
  <c r="E21" i="3"/>
  <c r="H21" i="3" s="1"/>
  <c r="E22" i="3"/>
  <c r="H22" i="3" s="1"/>
  <c r="E27" i="3"/>
  <c r="H27" i="3" s="1"/>
  <c r="E31" i="3"/>
  <c r="H31" i="3" s="1"/>
  <c r="E37" i="3"/>
  <c r="H37" i="3" s="1"/>
  <c r="E38" i="3"/>
  <c r="H38" i="3" s="1"/>
  <c r="E47" i="3"/>
  <c r="H47" i="3" s="1"/>
  <c r="E48" i="3"/>
  <c r="H48" i="3" s="1"/>
  <c r="G76" i="3"/>
  <c r="H76" i="3" s="1"/>
  <c r="E78" i="3"/>
  <c r="H78" i="3" s="1"/>
  <c r="E82" i="3"/>
  <c r="H82" i="3" s="1"/>
  <c r="E86" i="3"/>
  <c r="H86" i="3" s="1"/>
  <c r="E90" i="3"/>
  <c r="H90" i="3" s="1"/>
  <c r="E94" i="3"/>
  <c r="H94" i="3" s="1"/>
  <c r="E98" i="3"/>
  <c r="H98" i="3" s="1"/>
  <c r="E102" i="3"/>
  <c r="H102" i="3" s="1"/>
  <c r="E106" i="3"/>
  <c r="H106" i="3" s="1"/>
  <c r="H110" i="3"/>
  <c r="E114" i="3"/>
  <c r="H114" i="3" s="1"/>
  <c r="E118" i="3"/>
  <c r="H118" i="3" s="1"/>
  <c r="H122" i="3"/>
  <c r="E126" i="3"/>
  <c r="H126" i="3" s="1"/>
  <c r="E130" i="3"/>
  <c r="H130" i="3" s="1"/>
  <c r="E134" i="3"/>
  <c r="H134" i="3" s="1"/>
  <c r="E138" i="3"/>
  <c r="H138" i="3" s="1"/>
  <c r="E142" i="3"/>
  <c r="H142" i="3" s="1"/>
  <c r="E146" i="3"/>
  <c r="H146" i="3" s="1"/>
  <c r="E150" i="3"/>
  <c r="H150" i="3" s="1"/>
  <c r="H154" i="3"/>
  <c r="E158" i="3"/>
  <c r="H158" i="3" s="1"/>
  <c r="E162" i="3"/>
  <c r="H162" i="3" s="1"/>
  <c r="E166" i="3"/>
  <c r="H166" i="3" s="1"/>
  <c r="E177" i="3"/>
  <c r="H177" i="3" s="1"/>
  <c r="E182" i="3"/>
  <c r="H182" i="3" s="1"/>
  <c r="E186" i="3"/>
  <c r="H186" i="3" s="1"/>
  <c r="E192" i="3"/>
  <c r="H192" i="3" s="1"/>
  <c r="E196" i="3"/>
  <c r="H196" i="3" s="1"/>
  <c r="E200" i="3"/>
  <c r="H200" i="3" s="1"/>
  <c r="E205" i="3"/>
  <c r="H205" i="3" s="1"/>
  <c r="E210" i="3"/>
  <c r="H210" i="3" s="1"/>
  <c r="E215" i="3"/>
  <c r="H215" i="3" s="1"/>
  <c r="E220" i="3"/>
  <c r="H220" i="3" s="1"/>
  <c r="E234" i="3"/>
  <c r="H234" i="3" s="1"/>
  <c r="E241" i="3"/>
  <c r="H241" i="3" s="1"/>
  <c r="E246" i="3"/>
  <c r="H246" i="3" s="1"/>
  <c r="E247" i="3"/>
  <c r="H247" i="3" s="1"/>
  <c r="E254" i="3"/>
  <c r="H254" i="3" s="1"/>
  <c r="E266" i="3"/>
  <c r="H266" i="3" s="1"/>
  <c r="E272" i="3"/>
  <c r="H272" i="3" s="1"/>
  <c r="E277" i="3"/>
  <c r="H277" i="3" s="1"/>
  <c r="E283" i="3"/>
  <c r="H283" i="3" s="1"/>
  <c r="E289" i="3"/>
  <c r="H289" i="3" s="1"/>
  <c r="E295" i="3"/>
  <c r="H295" i="3" s="1"/>
  <c r="E299" i="3"/>
  <c r="H299" i="3" s="1"/>
  <c r="E304" i="3"/>
  <c r="H304" i="3" s="1"/>
  <c r="E306" i="3"/>
  <c r="H306" i="3" s="1"/>
  <c r="E310" i="3"/>
  <c r="H310" i="3" s="1"/>
  <c r="E314" i="3"/>
  <c r="H314" i="3" s="1"/>
  <c r="E324" i="3"/>
  <c r="H324" i="3" s="1"/>
  <c r="E325" i="3"/>
  <c r="H325" i="3" s="1"/>
  <c r="E330" i="3"/>
  <c r="H330" i="3" s="1"/>
  <c r="E334" i="3"/>
  <c r="H334" i="3" s="1"/>
  <c r="E339" i="3"/>
  <c r="H339" i="3" s="1"/>
  <c r="H357" i="3"/>
  <c r="E361" i="3"/>
  <c r="H361" i="3" s="1"/>
  <c r="E365" i="3"/>
  <c r="H365" i="3" s="1"/>
  <c r="E369" i="3"/>
  <c r="H369" i="3" s="1"/>
  <c r="E373" i="3"/>
  <c r="H373" i="3" s="1"/>
  <c r="E377" i="3"/>
  <c r="H377" i="3" s="1"/>
  <c r="E381" i="3"/>
  <c r="H381" i="3" s="1"/>
  <c r="E385" i="3"/>
  <c r="H385" i="3" s="1"/>
  <c r="E389" i="3"/>
  <c r="H389" i="3" s="1"/>
  <c r="E393" i="3"/>
  <c r="H393" i="3" s="1"/>
  <c r="E397" i="3"/>
  <c r="H397" i="3" s="1"/>
  <c r="H401" i="3"/>
  <c r="E405" i="3"/>
  <c r="H405" i="3" s="1"/>
  <c r="E409" i="3"/>
  <c r="H409" i="3" s="1"/>
  <c r="E413" i="3"/>
  <c r="H413" i="3" s="1"/>
  <c r="E417" i="3"/>
  <c r="H417" i="3" s="1"/>
  <c r="E421" i="3"/>
  <c r="H421" i="3" s="1"/>
  <c r="E425" i="3"/>
  <c r="H425" i="3" s="1"/>
  <c r="E429" i="3"/>
  <c r="H429" i="3" s="1"/>
  <c r="E433" i="3"/>
  <c r="H433" i="3" s="1"/>
  <c r="E437" i="3"/>
  <c r="H437" i="3" s="1"/>
  <c r="E441" i="3"/>
  <c r="H441" i="3" s="1"/>
  <c r="E445" i="3"/>
  <c r="H445" i="3" s="1"/>
  <c r="E449" i="3"/>
  <c r="H449" i="3" s="1"/>
  <c r="E453" i="3"/>
  <c r="H453" i="3" s="1"/>
  <c r="H457" i="3"/>
  <c r="H461" i="3"/>
  <c r="E465" i="3"/>
  <c r="H465" i="3" s="1"/>
  <c r="E469" i="3"/>
  <c r="H469" i="3" s="1"/>
  <c r="E473" i="3"/>
  <c r="H473" i="3" s="1"/>
  <c r="E477" i="3"/>
  <c r="H477" i="3" s="1"/>
  <c r="E481" i="3"/>
  <c r="H481" i="3" s="1"/>
  <c r="E485" i="3"/>
  <c r="H485" i="3" s="1"/>
  <c r="E489" i="3"/>
  <c r="H489" i="3" s="1"/>
  <c r="E493" i="3"/>
  <c r="H493" i="3" s="1"/>
  <c r="E497" i="3"/>
  <c r="H497" i="3" s="1"/>
  <c r="E501" i="3"/>
  <c r="H501" i="3" s="1"/>
  <c r="E505" i="3"/>
  <c r="H505" i="3" s="1"/>
  <c r="E509" i="3"/>
  <c r="H509" i="3" s="1"/>
  <c r="H513" i="3"/>
  <c r="E517" i="3"/>
  <c r="H517" i="3" s="1"/>
  <c r="E521" i="3"/>
  <c r="H521" i="3" s="1"/>
  <c r="E525" i="3"/>
  <c r="H525" i="3" s="1"/>
  <c r="H529" i="3"/>
  <c r="E533" i="3"/>
  <c r="H533" i="3" s="1"/>
  <c r="E537" i="3"/>
  <c r="H537" i="3" s="1"/>
  <c r="E541" i="3"/>
  <c r="H541" i="3" s="1"/>
  <c r="E545" i="3"/>
  <c r="H545" i="3" s="1"/>
  <c r="E549" i="3"/>
  <c r="H549" i="3" s="1"/>
  <c r="E553" i="3"/>
  <c r="H553" i="3" s="1"/>
  <c r="H557" i="3"/>
  <c r="E561" i="3"/>
  <c r="H561" i="3" s="1"/>
  <c r="H565" i="3"/>
  <c r="E569" i="3"/>
  <c r="H569" i="3" s="1"/>
  <c r="E573" i="3"/>
  <c r="H573" i="3" s="1"/>
  <c r="H577" i="3"/>
  <c r="H585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D13" i="3"/>
  <c r="E605" i="3"/>
  <c r="H605" i="3" s="1"/>
  <c r="E609" i="3"/>
  <c r="H609" i="3" s="1"/>
  <c r="E613" i="3"/>
  <c r="H613" i="3" s="1"/>
  <c r="H22" i="4"/>
  <c r="E26" i="4"/>
  <c r="H26" i="4" s="1"/>
  <c r="E30" i="4"/>
  <c r="H30" i="4" s="1"/>
  <c r="H34" i="4"/>
  <c r="H38" i="4"/>
  <c r="H42" i="4"/>
  <c r="H46" i="4"/>
  <c r="H54" i="4"/>
  <c r="H58" i="4"/>
  <c r="H62" i="4"/>
  <c r="H66" i="4"/>
  <c r="H70" i="4"/>
  <c r="F157" i="4"/>
  <c r="F152" i="4"/>
  <c r="F149" i="4"/>
  <c r="F147" i="4"/>
  <c r="F141" i="4"/>
  <c r="F140" i="4"/>
  <c r="F139" i="4"/>
  <c r="F138" i="4"/>
  <c r="F137" i="4"/>
  <c r="F135" i="4"/>
  <c r="F134" i="4"/>
  <c r="F132" i="4"/>
  <c r="F130" i="4"/>
  <c r="F128" i="4"/>
  <c r="F127" i="4"/>
  <c r="F126" i="4"/>
  <c r="F125" i="4"/>
  <c r="F124" i="4"/>
  <c r="F121" i="4"/>
  <c r="F120" i="4"/>
  <c r="F119" i="4"/>
  <c r="F118" i="4"/>
  <c r="F114" i="4"/>
  <c r="F111" i="4"/>
  <c r="F109" i="4"/>
  <c r="F108" i="4"/>
  <c r="F107" i="4"/>
  <c r="F106" i="4"/>
  <c r="F105" i="4"/>
  <c r="F102" i="4"/>
  <c r="F96" i="4"/>
  <c r="F94" i="4"/>
  <c r="F92" i="4"/>
  <c r="F91" i="4"/>
  <c r="F90" i="4"/>
  <c r="F89" i="4"/>
  <c r="F87" i="4"/>
  <c r="F83" i="4"/>
  <c r="F82" i="4"/>
  <c r="F81" i="4"/>
  <c r="F80" i="4"/>
  <c r="F77" i="4"/>
  <c r="F76" i="4"/>
  <c r="D10" i="4"/>
  <c r="D8" i="4"/>
  <c r="F11" i="4" s="1"/>
  <c r="G177" i="5"/>
  <c r="H177" i="5" s="1"/>
  <c r="F13" i="6"/>
  <c r="G76" i="6"/>
  <c r="H76" i="6" s="1"/>
  <c r="G356" i="6"/>
  <c r="H356" i="6" s="1"/>
  <c r="H10" i="8"/>
  <c r="G76" i="8"/>
  <c r="H76" i="8" s="1"/>
  <c r="G356" i="8"/>
  <c r="H356" i="8" s="1"/>
  <c r="F10" i="9"/>
  <c r="E69" i="9"/>
  <c r="H69" i="9" s="1"/>
  <c r="E68" i="9"/>
  <c r="H68" i="9" s="1"/>
  <c r="E64" i="9"/>
  <c r="H64" i="9" s="1"/>
  <c r="E62" i="9"/>
  <c r="H62" i="9" s="1"/>
  <c r="E50" i="9"/>
  <c r="H50" i="9" s="1"/>
  <c r="E49" i="9"/>
  <c r="H49" i="9" s="1"/>
  <c r="E39" i="9"/>
  <c r="H39" i="9" s="1"/>
  <c r="E36" i="9"/>
  <c r="H36" i="9" s="1"/>
  <c r="E27" i="9"/>
  <c r="H27" i="9" s="1"/>
  <c r="E19" i="9"/>
  <c r="G19" i="9"/>
  <c r="C8" i="9"/>
  <c r="C9" i="9"/>
  <c r="G13" i="10"/>
  <c r="D11" i="10"/>
  <c r="F177" i="10"/>
  <c r="F334" i="10"/>
  <c r="F330" i="10"/>
  <c r="F327" i="10"/>
  <c r="F325" i="10"/>
  <c r="F323" i="10"/>
  <c r="F316" i="10"/>
  <c r="F314" i="10"/>
  <c r="F310" i="10"/>
  <c r="F308" i="10"/>
  <c r="F306" i="10"/>
  <c r="F304" i="10"/>
  <c r="F300" i="10"/>
  <c r="F299" i="10"/>
  <c r="F296" i="10"/>
  <c r="F293" i="10"/>
  <c r="F284" i="10"/>
  <c r="F283" i="10"/>
  <c r="F282" i="10"/>
  <c r="F281" i="10"/>
  <c r="F270" i="10"/>
  <c r="F256" i="10"/>
  <c r="F247" i="10"/>
  <c r="F244" i="10"/>
  <c r="F242" i="10"/>
  <c r="F238" i="10"/>
  <c r="F237" i="10"/>
  <c r="F231" i="10"/>
  <c r="F221" i="10"/>
  <c r="F220" i="10"/>
  <c r="F219" i="10"/>
  <c r="F216" i="10"/>
  <c r="F214" i="10"/>
  <c r="F212" i="10"/>
  <c r="F210" i="10"/>
  <c r="F209" i="10"/>
  <c r="F208" i="10"/>
  <c r="F207" i="10"/>
  <c r="F204" i="10"/>
  <c r="F199" i="10"/>
  <c r="F198" i="10"/>
  <c r="F196" i="10"/>
  <c r="F194" i="10"/>
  <c r="F193" i="10"/>
  <c r="F192" i="10"/>
  <c r="F191" i="10"/>
  <c r="F185" i="10"/>
  <c r="F184" i="10"/>
  <c r="F182" i="10"/>
  <c r="F178" i="10"/>
  <c r="D8" i="10"/>
  <c r="E579" i="10"/>
  <c r="H579" i="10" s="1"/>
  <c r="E578" i="10"/>
  <c r="H578" i="10" s="1"/>
  <c r="E572" i="10"/>
  <c r="H572" i="10" s="1"/>
  <c r="E571" i="10"/>
  <c r="H571" i="10" s="1"/>
  <c r="E569" i="10"/>
  <c r="H569" i="10" s="1"/>
  <c r="E564" i="10"/>
  <c r="H564" i="10" s="1"/>
  <c r="E561" i="10"/>
  <c r="H561" i="10" s="1"/>
  <c r="E545" i="10"/>
  <c r="H545" i="10" s="1"/>
  <c r="E525" i="10"/>
  <c r="H525" i="10" s="1"/>
  <c r="E521" i="10"/>
  <c r="H521" i="10" s="1"/>
  <c r="E520" i="10"/>
  <c r="H520" i="10" s="1"/>
  <c r="E510" i="10"/>
  <c r="H510" i="10" s="1"/>
  <c r="E499" i="10"/>
  <c r="H499" i="10" s="1"/>
  <c r="E494" i="10"/>
  <c r="H494" i="10" s="1"/>
  <c r="E489" i="10"/>
  <c r="H489" i="10" s="1"/>
  <c r="E482" i="10"/>
  <c r="H482" i="10" s="1"/>
  <c r="E481" i="10"/>
  <c r="H481" i="10" s="1"/>
  <c r="E473" i="10"/>
  <c r="H473" i="10" s="1"/>
  <c r="E468" i="10"/>
  <c r="H468" i="10" s="1"/>
  <c r="E467" i="10"/>
  <c r="H467" i="10" s="1"/>
  <c r="E466" i="10"/>
  <c r="H466" i="10" s="1"/>
  <c r="E460" i="10"/>
  <c r="H460" i="10" s="1"/>
  <c r="E455" i="10"/>
  <c r="H455" i="10" s="1"/>
  <c r="E453" i="10"/>
  <c r="H453" i="10" s="1"/>
  <c r="E451" i="10"/>
  <c r="H451" i="10" s="1"/>
  <c r="E442" i="10"/>
  <c r="H442" i="10" s="1"/>
  <c r="E428" i="10"/>
  <c r="H428" i="10" s="1"/>
  <c r="E420" i="10"/>
  <c r="H420" i="10" s="1"/>
  <c r="E418" i="10"/>
  <c r="H418" i="10" s="1"/>
  <c r="E417" i="10"/>
  <c r="H417" i="10" s="1"/>
  <c r="E416" i="10"/>
  <c r="H416" i="10" s="1"/>
  <c r="E407" i="10"/>
  <c r="H407" i="10" s="1"/>
  <c r="E406" i="10"/>
  <c r="H406" i="10" s="1"/>
  <c r="E405" i="10"/>
  <c r="H405" i="10" s="1"/>
  <c r="E402" i="10"/>
  <c r="H402" i="10" s="1"/>
  <c r="E398" i="10"/>
  <c r="H398" i="10" s="1"/>
  <c r="E395" i="10"/>
  <c r="H395" i="10" s="1"/>
  <c r="E391" i="10"/>
  <c r="H391" i="10" s="1"/>
  <c r="E380" i="10"/>
  <c r="H380" i="10" s="1"/>
  <c r="E379" i="10"/>
  <c r="H379" i="10" s="1"/>
  <c r="E368" i="10"/>
  <c r="H368" i="10" s="1"/>
  <c r="E365" i="10"/>
  <c r="H365" i="10" s="1"/>
  <c r="E362" i="10"/>
  <c r="H362" i="10" s="1"/>
  <c r="E358" i="10"/>
  <c r="H358" i="10" s="1"/>
  <c r="E357" i="10"/>
  <c r="H357" i="10" s="1"/>
  <c r="E356" i="10"/>
  <c r="H356" i="10" s="1"/>
  <c r="C12" i="10"/>
  <c r="G356" i="10"/>
  <c r="G9" i="12"/>
  <c r="E581" i="12"/>
  <c r="H581" i="12" s="1"/>
  <c r="E578" i="12"/>
  <c r="H578" i="12" s="1"/>
  <c r="E571" i="12"/>
  <c r="H571" i="12" s="1"/>
  <c r="E570" i="12"/>
  <c r="H570" i="12" s="1"/>
  <c r="E569" i="12"/>
  <c r="H569" i="12" s="1"/>
  <c r="E566" i="12"/>
  <c r="H566" i="12" s="1"/>
  <c r="E564" i="12"/>
  <c r="H564" i="12" s="1"/>
  <c r="E559" i="12"/>
  <c r="H559" i="12" s="1"/>
  <c r="E558" i="12"/>
  <c r="H558" i="12" s="1"/>
  <c r="E554" i="12"/>
  <c r="H554" i="12" s="1"/>
  <c r="E549" i="12"/>
  <c r="H549" i="12" s="1"/>
  <c r="E548" i="12"/>
  <c r="H548" i="12" s="1"/>
  <c r="E538" i="12"/>
  <c r="H538" i="12" s="1"/>
  <c r="E527" i="12"/>
  <c r="H527" i="12" s="1"/>
  <c r="E526" i="12"/>
  <c r="H526" i="12" s="1"/>
  <c r="E525" i="12"/>
  <c r="H525" i="12" s="1"/>
  <c r="E520" i="12"/>
  <c r="H520" i="12" s="1"/>
  <c r="E511" i="12"/>
  <c r="H511" i="12" s="1"/>
  <c r="E499" i="12"/>
  <c r="H499" i="12" s="1"/>
  <c r="E495" i="12"/>
  <c r="H495" i="12" s="1"/>
  <c r="E491" i="12"/>
  <c r="H491" i="12" s="1"/>
  <c r="E475" i="12"/>
  <c r="H475" i="12" s="1"/>
  <c r="E467" i="12"/>
  <c r="H467" i="12" s="1"/>
  <c r="E463" i="12"/>
  <c r="H463" i="12" s="1"/>
  <c r="E455" i="12"/>
  <c r="H455" i="12" s="1"/>
  <c r="E443" i="12"/>
  <c r="H443" i="12" s="1"/>
  <c r="E431" i="12"/>
  <c r="H431" i="12" s="1"/>
  <c r="E423" i="12"/>
  <c r="H423" i="12" s="1"/>
  <c r="E407" i="12"/>
  <c r="H407" i="12" s="1"/>
  <c r="E395" i="12"/>
  <c r="H395" i="12" s="1"/>
  <c r="E391" i="12"/>
  <c r="H391" i="12" s="1"/>
  <c r="E387" i="12"/>
  <c r="H387" i="12" s="1"/>
  <c r="E379" i="12"/>
  <c r="H379" i="12" s="1"/>
  <c r="E371" i="12"/>
  <c r="H371" i="12" s="1"/>
  <c r="E363" i="12"/>
  <c r="H363" i="12" s="1"/>
  <c r="E508" i="12"/>
  <c r="H508" i="12" s="1"/>
  <c r="E500" i="12"/>
  <c r="H500" i="12" s="1"/>
  <c r="E496" i="12"/>
  <c r="H496" i="12" s="1"/>
  <c r="E468" i="12"/>
  <c r="H468" i="12" s="1"/>
  <c r="E428" i="12"/>
  <c r="H428" i="12" s="1"/>
  <c r="E380" i="12"/>
  <c r="H380" i="12" s="1"/>
  <c r="E376" i="12"/>
  <c r="H376" i="12" s="1"/>
  <c r="E372" i="12"/>
  <c r="H372" i="12" s="1"/>
  <c r="E368" i="12"/>
  <c r="H368" i="12" s="1"/>
  <c r="E364" i="12"/>
  <c r="H364" i="12" s="1"/>
  <c r="E356" i="12"/>
  <c r="H356" i="12" s="1"/>
  <c r="E509" i="12"/>
  <c r="H509" i="12" s="1"/>
  <c r="E489" i="12"/>
  <c r="H489" i="12" s="1"/>
  <c r="E481" i="12"/>
  <c r="H481" i="12" s="1"/>
  <c r="E477" i="12"/>
  <c r="H477" i="12" s="1"/>
  <c r="E469" i="12"/>
  <c r="H469" i="12" s="1"/>
  <c r="E465" i="12"/>
  <c r="H465" i="12" s="1"/>
  <c r="E453" i="12"/>
  <c r="H453" i="12" s="1"/>
  <c r="E417" i="12"/>
  <c r="H417" i="12" s="1"/>
  <c r="E409" i="12"/>
  <c r="H409" i="12" s="1"/>
  <c r="E405" i="12"/>
  <c r="H405" i="12" s="1"/>
  <c r="E381" i="12"/>
  <c r="H381" i="12" s="1"/>
  <c r="E369" i="12"/>
  <c r="H369" i="12" s="1"/>
  <c r="E365" i="12"/>
  <c r="H365" i="12" s="1"/>
  <c r="E357" i="12"/>
  <c r="H357" i="12" s="1"/>
  <c r="E406" i="12"/>
  <c r="H406" i="12" s="1"/>
  <c r="E386" i="12"/>
  <c r="H386" i="12" s="1"/>
  <c r="E366" i="12"/>
  <c r="H366" i="12" s="1"/>
  <c r="G356" i="12"/>
  <c r="C12" i="12"/>
  <c r="E510" i="12"/>
  <c r="H510" i="12" s="1"/>
  <c r="E430" i="12"/>
  <c r="H430" i="12" s="1"/>
  <c r="E390" i="12"/>
  <c r="H390" i="12" s="1"/>
  <c r="E362" i="12"/>
  <c r="H362" i="12" s="1"/>
  <c r="E394" i="12"/>
  <c r="H394" i="12" s="1"/>
  <c r="E466" i="12"/>
  <c r="H466" i="12" s="1"/>
  <c r="E494" i="12"/>
  <c r="H494" i="12" s="1"/>
  <c r="G9" i="18"/>
  <c r="E70" i="22"/>
  <c r="H70" i="22" s="1"/>
  <c r="E62" i="22"/>
  <c r="H62" i="22" s="1"/>
  <c r="E54" i="22"/>
  <c r="H54" i="22" s="1"/>
  <c r="E50" i="22"/>
  <c r="H50" i="22" s="1"/>
  <c r="E30" i="22"/>
  <c r="H30" i="22" s="1"/>
  <c r="E26" i="22"/>
  <c r="H26" i="22" s="1"/>
  <c r="E52" i="22"/>
  <c r="H52" i="22" s="1"/>
  <c r="E19" i="22"/>
  <c r="H19" i="22" s="1"/>
  <c r="C9" i="22"/>
  <c r="E63" i="22"/>
  <c r="H63" i="22" s="1"/>
  <c r="E60" i="22"/>
  <c r="H60" i="22" s="1"/>
  <c r="E53" i="22"/>
  <c r="H53" i="22" s="1"/>
  <c r="E27" i="22"/>
  <c r="H27" i="22" s="1"/>
  <c r="E61" i="22"/>
  <c r="H61" i="22" s="1"/>
  <c r="G19" i="22"/>
  <c r="C8" i="22"/>
  <c r="G8" i="22" s="1"/>
  <c r="E68" i="22"/>
  <c r="H68" i="22" s="1"/>
  <c r="E64" i="22"/>
  <c r="H64" i="22" s="1"/>
  <c r="E39" i="22"/>
  <c r="H39" i="22" s="1"/>
  <c r="E69" i="22"/>
  <c r="H69" i="22" s="1"/>
  <c r="E65" i="22"/>
  <c r="H65" i="22" s="1"/>
  <c r="E36" i="22"/>
  <c r="H36" i="22" s="1"/>
  <c r="E29" i="22"/>
  <c r="H29" i="22" s="1"/>
  <c r="E465" i="4"/>
  <c r="H465" i="4" s="1"/>
  <c r="E474" i="4"/>
  <c r="H474" i="4" s="1"/>
  <c r="E481" i="4"/>
  <c r="H481" i="4" s="1"/>
  <c r="E520" i="4"/>
  <c r="H520" i="4" s="1"/>
  <c r="E542" i="4"/>
  <c r="H542" i="4" s="1"/>
  <c r="E548" i="4"/>
  <c r="H548" i="4" s="1"/>
  <c r="E560" i="4"/>
  <c r="H560" i="4" s="1"/>
  <c r="E564" i="4"/>
  <c r="H564" i="4" s="1"/>
  <c r="E579" i="4"/>
  <c r="H579" i="4" s="1"/>
  <c r="G8" i="6"/>
  <c r="G10" i="6"/>
  <c r="H10" i="6" s="1"/>
  <c r="G12" i="6"/>
  <c r="H12" i="6" s="1"/>
  <c r="G19" i="6"/>
  <c r="G177" i="6"/>
  <c r="G591" i="6"/>
  <c r="G9" i="7"/>
  <c r="G11" i="7"/>
  <c r="G13" i="7"/>
  <c r="G76" i="7"/>
  <c r="G356" i="7"/>
  <c r="G8" i="8"/>
  <c r="G10" i="8"/>
  <c r="G12" i="8"/>
  <c r="H12" i="8" s="1"/>
  <c r="G19" i="8"/>
  <c r="G177" i="8"/>
  <c r="G591" i="8"/>
  <c r="G11" i="9"/>
  <c r="F27" i="9"/>
  <c r="F29" i="9"/>
  <c r="F30" i="9"/>
  <c r="F32" i="9"/>
  <c r="F50" i="9"/>
  <c r="F51" i="9"/>
  <c r="F54" i="9"/>
  <c r="F61" i="9"/>
  <c r="F69" i="9"/>
  <c r="E339" i="9"/>
  <c r="H339" i="9" s="1"/>
  <c r="E334" i="9"/>
  <c r="H334" i="9" s="1"/>
  <c r="E330" i="9"/>
  <c r="H330" i="9" s="1"/>
  <c r="E325" i="9"/>
  <c r="H325" i="9" s="1"/>
  <c r="E323" i="9"/>
  <c r="H323" i="9" s="1"/>
  <c r="E319" i="9"/>
  <c r="H319" i="9" s="1"/>
  <c r="E314" i="9"/>
  <c r="H314" i="9" s="1"/>
  <c r="E312" i="9"/>
  <c r="H312" i="9" s="1"/>
  <c r="E311" i="9"/>
  <c r="H311" i="9" s="1"/>
  <c r="E308" i="9"/>
  <c r="H308" i="9" s="1"/>
  <c r="E303" i="9"/>
  <c r="H303" i="9" s="1"/>
  <c r="E301" i="9"/>
  <c r="H301" i="9" s="1"/>
  <c r="E300" i="9"/>
  <c r="H300" i="9" s="1"/>
  <c r="E295" i="9"/>
  <c r="H295" i="9" s="1"/>
  <c r="E294" i="9"/>
  <c r="H294" i="9" s="1"/>
  <c r="E289" i="9"/>
  <c r="H289" i="9" s="1"/>
  <c r="E288" i="9"/>
  <c r="H288" i="9" s="1"/>
  <c r="E282" i="9"/>
  <c r="H282" i="9" s="1"/>
  <c r="E281" i="9"/>
  <c r="H281" i="9" s="1"/>
  <c r="E270" i="9"/>
  <c r="H270" i="9" s="1"/>
  <c r="E266" i="9"/>
  <c r="H266" i="9" s="1"/>
  <c r="E261" i="9"/>
  <c r="H261" i="9" s="1"/>
  <c r="E259" i="9"/>
  <c r="H259" i="9" s="1"/>
  <c r="E256" i="9"/>
  <c r="H256" i="9" s="1"/>
  <c r="E245" i="9"/>
  <c r="H245" i="9" s="1"/>
  <c r="E244" i="9"/>
  <c r="H244" i="9" s="1"/>
  <c r="E237" i="9"/>
  <c r="H237" i="9" s="1"/>
  <c r="E231" i="9"/>
  <c r="H231" i="9" s="1"/>
  <c r="E224" i="9"/>
  <c r="H224" i="9" s="1"/>
  <c r="E220" i="9"/>
  <c r="H220" i="9" s="1"/>
  <c r="E219" i="9"/>
  <c r="H219" i="9" s="1"/>
  <c r="E218" i="9"/>
  <c r="H218" i="9" s="1"/>
  <c r="E216" i="9"/>
  <c r="H216" i="9" s="1"/>
  <c r="E215" i="9"/>
  <c r="H215" i="9" s="1"/>
  <c r="E214" i="9"/>
  <c r="H214" i="9" s="1"/>
  <c r="E212" i="9"/>
  <c r="H212" i="9" s="1"/>
  <c r="E211" i="9"/>
  <c r="H211" i="9" s="1"/>
  <c r="E210" i="9"/>
  <c r="H210" i="9" s="1"/>
  <c r="E209" i="9"/>
  <c r="H209" i="9" s="1"/>
  <c r="E208" i="9"/>
  <c r="H208" i="9" s="1"/>
  <c r="E207" i="9"/>
  <c r="H207" i="9" s="1"/>
  <c r="E205" i="9"/>
  <c r="H205" i="9" s="1"/>
  <c r="E204" i="9"/>
  <c r="H204" i="9" s="1"/>
  <c r="E200" i="9"/>
  <c r="H200" i="9" s="1"/>
  <c r="E199" i="9"/>
  <c r="H199" i="9" s="1"/>
  <c r="E198" i="9"/>
  <c r="H198" i="9" s="1"/>
  <c r="E196" i="9"/>
  <c r="H196" i="9" s="1"/>
  <c r="E193" i="9"/>
  <c r="H193" i="9" s="1"/>
  <c r="E192" i="9"/>
  <c r="H192" i="9" s="1"/>
  <c r="E191" i="9"/>
  <c r="H191" i="9" s="1"/>
  <c r="E187" i="9"/>
  <c r="H187" i="9" s="1"/>
  <c r="E186" i="9"/>
  <c r="H186" i="9" s="1"/>
  <c r="E184" i="9"/>
  <c r="H184" i="9" s="1"/>
  <c r="E182" i="9"/>
  <c r="H182" i="9" s="1"/>
  <c r="E180" i="9"/>
  <c r="H180" i="9" s="1"/>
  <c r="E179" i="9"/>
  <c r="H179" i="9" s="1"/>
  <c r="E178" i="9"/>
  <c r="H178" i="9" s="1"/>
  <c r="E177" i="9"/>
  <c r="H177" i="9" s="1"/>
  <c r="E159" i="10"/>
  <c r="H159" i="10" s="1"/>
  <c r="E138" i="10"/>
  <c r="H138" i="10" s="1"/>
  <c r="E137" i="10"/>
  <c r="H137" i="10" s="1"/>
  <c r="E136" i="10"/>
  <c r="H136" i="10" s="1"/>
  <c r="E135" i="10"/>
  <c r="H135" i="10" s="1"/>
  <c r="E134" i="10"/>
  <c r="H134" i="10" s="1"/>
  <c r="E132" i="10"/>
  <c r="H132" i="10" s="1"/>
  <c r="E130" i="10"/>
  <c r="H130" i="10" s="1"/>
  <c r="E129" i="10"/>
  <c r="H129" i="10" s="1"/>
  <c r="E128" i="10"/>
  <c r="H128" i="10" s="1"/>
  <c r="E126" i="10"/>
  <c r="H126" i="10" s="1"/>
  <c r="E123" i="10"/>
  <c r="H123" i="10" s="1"/>
  <c r="E120" i="10"/>
  <c r="H120" i="10" s="1"/>
  <c r="E119" i="10"/>
  <c r="H119" i="10" s="1"/>
  <c r="E118" i="10"/>
  <c r="H118" i="10" s="1"/>
  <c r="E116" i="10"/>
  <c r="H116" i="10" s="1"/>
  <c r="E109" i="10"/>
  <c r="H109" i="10" s="1"/>
  <c r="E107" i="10"/>
  <c r="H107" i="10" s="1"/>
  <c r="E105" i="10"/>
  <c r="H105" i="10" s="1"/>
  <c r="E97" i="10"/>
  <c r="H97" i="10" s="1"/>
  <c r="E96" i="10"/>
  <c r="H96" i="10" s="1"/>
  <c r="E94" i="10"/>
  <c r="H94" i="10" s="1"/>
  <c r="E92" i="10"/>
  <c r="H92" i="10" s="1"/>
  <c r="E91" i="10"/>
  <c r="H91" i="10" s="1"/>
  <c r="E82" i="10"/>
  <c r="H82" i="10" s="1"/>
  <c r="E79" i="10"/>
  <c r="H79" i="10" s="1"/>
  <c r="E77" i="10"/>
  <c r="H77" i="10" s="1"/>
  <c r="E76" i="10"/>
  <c r="H76" i="10" s="1"/>
  <c r="C10" i="10"/>
  <c r="C8" i="10"/>
  <c r="G8" i="10" s="1"/>
  <c r="C8" i="11"/>
  <c r="E12" i="11"/>
  <c r="E29" i="11"/>
  <c r="H29" i="11" s="1"/>
  <c r="E50" i="11"/>
  <c r="H50" i="11" s="1"/>
  <c r="E54" i="11"/>
  <c r="H54" i="11" s="1"/>
  <c r="E186" i="11"/>
  <c r="H186" i="11" s="1"/>
  <c r="E207" i="11"/>
  <c r="H207" i="11" s="1"/>
  <c r="E219" i="11"/>
  <c r="H219" i="11" s="1"/>
  <c r="E231" i="11"/>
  <c r="H231" i="11" s="1"/>
  <c r="E307" i="11"/>
  <c r="H307" i="11" s="1"/>
  <c r="E310" i="11"/>
  <c r="H310" i="11" s="1"/>
  <c r="E314" i="11"/>
  <c r="H314" i="11" s="1"/>
  <c r="E327" i="11"/>
  <c r="H327" i="11" s="1"/>
  <c r="E380" i="11"/>
  <c r="H380" i="11" s="1"/>
  <c r="E390" i="11"/>
  <c r="H390" i="11" s="1"/>
  <c r="E401" i="11"/>
  <c r="H401" i="11" s="1"/>
  <c r="E407" i="11"/>
  <c r="H407" i="11" s="1"/>
  <c r="E482" i="11"/>
  <c r="H482" i="11" s="1"/>
  <c r="E486" i="11"/>
  <c r="H486" i="11" s="1"/>
  <c r="E489" i="11"/>
  <c r="H489" i="11" s="1"/>
  <c r="E500" i="11"/>
  <c r="H500" i="11" s="1"/>
  <c r="E507" i="11"/>
  <c r="H507" i="11" s="1"/>
  <c r="E521" i="11"/>
  <c r="H521" i="11" s="1"/>
  <c r="E549" i="11"/>
  <c r="H549" i="11" s="1"/>
  <c r="E561" i="11"/>
  <c r="H561" i="11" s="1"/>
  <c r="E569" i="11"/>
  <c r="H569" i="11" s="1"/>
  <c r="H70" i="12"/>
  <c r="E182" i="12"/>
  <c r="H182" i="12" s="1"/>
  <c r="E191" i="12"/>
  <c r="H191" i="12" s="1"/>
  <c r="E210" i="12"/>
  <c r="H210" i="12" s="1"/>
  <c r="E265" i="12"/>
  <c r="H265" i="12" s="1"/>
  <c r="E266" i="12"/>
  <c r="H266" i="12" s="1"/>
  <c r="E270" i="12"/>
  <c r="H270" i="12" s="1"/>
  <c r="E284" i="12"/>
  <c r="H284" i="12" s="1"/>
  <c r="E300" i="12"/>
  <c r="H300" i="12" s="1"/>
  <c r="F618" i="12"/>
  <c r="F617" i="12"/>
  <c r="F615" i="12"/>
  <c r="F614" i="12"/>
  <c r="F611" i="12"/>
  <c r="F610" i="12"/>
  <c r="F609" i="12"/>
  <c r="F608" i="12"/>
  <c r="F607" i="12"/>
  <c r="F606" i="12"/>
  <c r="F605" i="12"/>
  <c r="F602" i="12"/>
  <c r="F597" i="12"/>
  <c r="F596" i="12"/>
  <c r="F595" i="12"/>
  <c r="F594" i="12"/>
  <c r="F593" i="12"/>
  <c r="F592" i="12"/>
  <c r="F591" i="12"/>
  <c r="D13" i="12"/>
  <c r="H19" i="14"/>
  <c r="E170" i="16"/>
  <c r="H170" i="16" s="1"/>
  <c r="E169" i="16"/>
  <c r="H169" i="16" s="1"/>
  <c r="E168" i="16"/>
  <c r="H168" i="16" s="1"/>
  <c r="E165" i="16"/>
  <c r="H165" i="16" s="1"/>
  <c r="E161" i="16"/>
  <c r="H161" i="16" s="1"/>
  <c r="E160" i="16"/>
  <c r="H160" i="16" s="1"/>
  <c r="E159" i="16"/>
  <c r="H159" i="16" s="1"/>
  <c r="E157" i="16"/>
  <c r="H157" i="16" s="1"/>
  <c r="E156" i="16"/>
  <c r="H156" i="16" s="1"/>
  <c r="E152" i="16"/>
  <c r="H152" i="16" s="1"/>
  <c r="E147" i="16"/>
  <c r="H147" i="16" s="1"/>
  <c r="E146" i="16"/>
  <c r="H146" i="16" s="1"/>
  <c r="E145" i="16"/>
  <c r="H145" i="16" s="1"/>
  <c r="E141" i="16"/>
  <c r="H141" i="16" s="1"/>
  <c r="E140" i="16"/>
  <c r="H140" i="16" s="1"/>
  <c r="E138" i="16"/>
  <c r="H138" i="16" s="1"/>
  <c r="E137" i="16"/>
  <c r="H137" i="16" s="1"/>
  <c r="E135" i="16"/>
  <c r="H135" i="16" s="1"/>
  <c r="E133" i="16"/>
  <c r="H133" i="16" s="1"/>
  <c r="E132" i="16"/>
  <c r="H132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3" i="16"/>
  <c r="H123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09" i="16"/>
  <c r="H109" i="16" s="1"/>
  <c r="E107" i="16"/>
  <c r="H107" i="16" s="1"/>
  <c r="E106" i="16"/>
  <c r="H106" i="16" s="1"/>
  <c r="E105" i="16"/>
  <c r="H105" i="16" s="1"/>
  <c r="E104" i="16"/>
  <c r="H104" i="16" s="1"/>
  <c r="E103" i="16"/>
  <c r="H103" i="16" s="1"/>
  <c r="E102" i="16"/>
  <c r="H102" i="16" s="1"/>
  <c r="E99" i="16"/>
  <c r="H99" i="16" s="1"/>
  <c r="E98" i="16"/>
  <c r="H98" i="16" s="1"/>
  <c r="E97" i="16"/>
  <c r="H97" i="16" s="1"/>
  <c r="E96" i="16"/>
  <c r="H96" i="16" s="1"/>
  <c r="E95" i="16"/>
  <c r="H95" i="16" s="1"/>
  <c r="E94" i="16"/>
  <c r="H94" i="16" s="1"/>
  <c r="E92" i="16"/>
  <c r="H92" i="16" s="1"/>
  <c r="E91" i="16"/>
  <c r="H91" i="16" s="1"/>
  <c r="E89" i="16"/>
  <c r="H89" i="16" s="1"/>
  <c r="E87" i="16"/>
  <c r="H87" i="16" s="1"/>
  <c r="E83" i="16"/>
  <c r="H83" i="16" s="1"/>
  <c r="E82" i="16"/>
  <c r="H82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C10" i="16"/>
  <c r="C8" i="16"/>
  <c r="G8" i="16" s="1"/>
  <c r="G76" i="16"/>
  <c r="E162" i="18"/>
  <c r="H162" i="18" s="1"/>
  <c r="E160" i="18"/>
  <c r="H160" i="18" s="1"/>
  <c r="E147" i="18"/>
  <c r="H147" i="18" s="1"/>
  <c r="E141" i="18"/>
  <c r="H141" i="18" s="1"/>
  <c r="E140" i="18"/>
  <c r="H140" i="18" s="1"/>
  <c r="E139" i="18"/>
  <c r="H139" i="18" s="1"/>
  <c r="E138" i="18"/>
  <c r="H138" i="18" s="1"/>
  <c r="E137" i="18"/>
  <c r="H137" i="18" s="1"/>
  <c r="E135" i="18"/>
  <c r="H135" i="18" s="1"/>
  <c r="E133" i="18"/>
  <c r="H133" i="18" s="1"/>
  <c r="E132" i="18"/>
  <c r="H132" i="18" s="1"/>
  <c r="E130" i="18"/>
  <c r="H130" i="18" s="1"/>
  <c r="E128" i="18"/>
  <c r="H128" i="18" s="1"/>
  <c r="E127" i="18"/>
  <c r="H127" i="18" s="1"/>
  <c r="E126" i="18"/>
  <c r="H126" i="18" s="1"/>
  <c r="E125" i="18"/>
  <c r="H125" i="18" s="1"/>
  <c r="E124" i="18"/>
  <c r="H124" i="18" s="1"/>
  <c r="E123" i="18"/>
  <c r="H123" i="18" s="1"/>
  <c r="E119" i="18"/>
  <c r="H119" i="18" s="1"/>
  <c r="E118" i="18"/>
  <c r="H118" i="18" s="1"/>
  <c r="E117" i="18"/>
  <c r="H117" i="18" s="1"/>
  <c r="E116" i="18"/>
  <c r="H116" i="18" s="1"/>
  <c r="E114" i="18"/>
  <c r="H114" i="18" s="1"/>
  <c r="E107" i="18"/>
  <c r="H107" i="18" s="1"/>
  <c r="E106" i="18"/>
  <c r="H106" i="18" s="1"/>
  <c r="E104" i="18"/>
  <c r="H104" i="18" s="1"/>
  <c r="E96" i="18"/>
  <c r="H96" i="18" s="1"/>
  <c r="E94" i="18"/>
  <c r="H94" i="18" s="1"/>
  <c r="E92" i="18"/>
  <c r="H92" i="18" s="1"/>
  <c r="E91" i="18"/>
  <c r="H91" i="18" s="1"/>
  <c r="E89" i="18"/>
  <c r="H89" i="18" s="1"/>
  <c r="E81" i="18"/>
  <c r="H81" i="18" s="1"/>
  <c r="E80" i="18"/>
  <c r="H80" i="18" s="1"/>
  <c r="E77" i="18"/>
  <c r="H77" i="18" s="1"/>
  <c r="E76" i="18"/>
  <c r="H76" i="18" s="1"/>
  <c r="C10" i="18"/>
  <c r="C8" i="18"/>
  <c r="G8" i="18" s="1"/>
  <c r="G76" i="18"/>
  <c r="H177" i="18"/>
  <c r="E581" i="18"/>
  <c r="H581" i="18" s="1"/>
  <c r="E579" i="18"/>
  <c r="H579" i="18" s="1"/>
  <c r="E578" i="18"/>
  <c r="H578" i="18" s="1"/>
  <c r="E573" i="18"/>
  <c r="H573" i="18" s="1"/>
  <c r="E571" i="18"/>
  <c r="H571" i="18" s="1"/>
  <c r="E570" i="18"/>
  <c r="H570" i="18" s="1"/>
  <c r="E569" i="18"/>
  <c r="H569" i="18" s="1"/>
  <c r="E565" i="18"/>
  <c r="H565" i="18" s="1"/>
  <c r="E564" i="18"/>
  <c r="H564" i="18" s="1"/>
  <c r="E562" i="18"/>
  <c r="H562" i="18" s="1"/>
  <c r="E561" i="18"/>
  <c r="H561" i="18" s="1"/>
  <c r="E556" i="18"/>
  <c r="H556" i="18" s="1"/>
  <c r="E549" i="18"/>
  <c r="H549" i="18" s="1"/>
  <c r="E548" i="18"/>
  <c r="H548" i="18" s="1"/>
  <c r="E547" i="18"/>
  <c r="H547" i="18" s="1"/>
  <c r="E545" i="18"/>
  <c r="H545" i="18" s="1"/>
  <c r="E531" i="18"/>
  <c r="H531" i="18" s="1"/>
  <c r="E527" i="18"/>
  <c r="H527" i="18" s="1"/>
  <c r="E499" i="18"/>
  <c r="H499" i="18" s="1"/>
  <c r="E495" i="18"/>
  <c r="H495" i="18" s="1"/>
  <c r="E494" i="18"/>
  <c r="H494" i="18" s="1"/>
  <c r="E489" i="18"/>
  <c r="H489" i="18" s="1"/>
  <c r="E482" i="18"/>
  <c r="H482" i="18" s="1"/>
  <c r="E481" i="18"/>
  <c r="H481" i="18" s="1"/>
  <c r="E479" i="18"/>
  <c r="H479" i="18" s="1"/>
  <c r="E476" i="18"/>
  <c r="H476" i="18" s="1"/>
  <c r="E475" i="18"/>
  <c r="H475" i="18" s="1"/>
  <c r="E471" i="18"/>
  <c r="H471" i="18" s="1"/>
  <c r="E470" i="18"/>
  <c r="H470" i="18" s="1"/>
  <c r="E469" i="18"/>
  <c r="H469" i="18" s="1"/>
  <c r="E468" i="18"/>
  <c r="H468" i="18" s="1"/>
  <c r="E467" i="18"/>
  <c r="H467" i="18" s="1"/>
  <c r="E466" i="18"/>
  <c r="H466" i="18" s="1"/>
  <c r="E463" i="18"/>
  <c r="H463" i="18" s="1"/>
  <c r="E455" i="18"/>
  <c r="H455" i="18" s="1"/>
  <c r="E453" i="18"/>
  <c r="H453" i="18" s="1"/>
  <c r="E446" i="18"/>
  <c r="H446" i="18" s="1"/>
  <c r="E444" i="18"/>
  <c r="H444" i="18" s="1"/>
  <c r="E442" i="18"/>
  <c r="H442" i="18" s="1"/>
  <c r="E431" i="18"/>
  <c r="H431" i="18" s="1"/>
  <c r="E428" i="18"/>
  <c r="H428" i="18" s="1"/>
  <c r="E420" i="18"/>
  <c r="H420" i="18" s="1"/>
  <c r="E419" i="18"/>
  <c r="H419" i="18" s="1"/>
  <c r="E418" i="18"/>
  <c r="H418" i="18" s="1"/>
  <c r="E417" i="18"/>
  <c r="H417" i="18" s="1"/>
  <c r="E416" i="18"/>
  <c r="H416" i="18" s="1"/>
  <c r="E413" i="18"/>
  <c r="H413" i="18" s="1"/>
  <c r="E407" i="18"/>
  <c r="H407" i="18" s="1"/>
  <c r="E406" i="18"/>
  <c r="H406" i="18" s="1"/>
  <c r="E405" i="18"/>
  <c r="H405" i="18" s="1"/>
  <c r="E402" i="18"/>
  <c r="H402" i="18" s="1"/>
  <c r="E398" i="18"/>
  <c r="H398" i="18" s="1"/>
  <c r="E396" i="18"/>
  <c r="H396" i="18" s="1"/>
  <c r="E395" i="18"/>
  <c r="H395" i="18" s="1"/>
  <c r="E394" i="18"/>
  <c r="H394" i="18" s="1"/>
  <c r="E393" i="18"/>
  <c r="H393" i="18" s="1"/>
  <c r="E391" i="18"/>
  <c r="H391" i="18" s="1"/>
  <c r="E390" i="18"/>
  <c r="H390" i="18" s="1"/>
  <c r="E380" i="18"/>
  <c r="H380" i="18" s="1"/>
  <c r="E377" i="18"/>
  <c r="H377" i="18" s="1"/>
  <c r="E376" i="18"/>
  <c r="H376" i="18" s="1"/>
  <c r="E372" i="18"/>
  <c r="H372" i="18" s="1"/>
  <c r="E368" i="18"/>
  <c r="H368" i="18" s="1"/>
  <c r="E365" i="18"/>
  <c r="H365" i="18" s="1"/>
  <c r="E363" i="18"/>
  <c r="H363" i="18" s="1"/>
  <c r="E362" i="18"/>
  <c r="H362" i="18" s="1"/>
  <c r="E360" i="18"/>
  <c r="H360" i="18" s="1"/>
  <c r="E359" i="18"/>
  <c r="H359" i="18" s="1"/>
  <c r="E358" i="18"/>
  <c r="H358" i="18" s="1"/>
  <c r="E357" i="18"/>
  <c r="H357" i="18" s="1"/>
  <c r="E356" i="18"/>
  <c r="H356" i="18" s="1"/>
  <c r="C12" i="18"/>
  <c r="G356" i="18"/>
  <c r="E316" i="20"/>
  <c r="H316" i="20" s="1"/>
  <c r="E312" i="20"/>
  <c r="H312" i="20" s="1"/>
  <c r="E308" i="20"/>
  <c r="H308" i="20" s="1"/>
  <c r="E300" i="20"/>
  <c r="H300" i="20" s="1"/>
  <c r="E296" i="20"/>
  <c r="H296" i="20" s="1"/>
  <c r="E292" i="20"/>
  <c r="H292" i="20" s="1"/>
  <c r="E288" i="20"/>
  <c r="H288" i="20" s="1"/>
  <c r="E284" i="20"/>
  <c r="H284" i="20" s="1"/>
  <c r="E268" i="20"/>
  <c r="H268" i="20" s="1"/>
  <c r="E256" i="20"/>
  <c r="H256" i="20" s="1"/>
  <c r="E244" i="20"/>
  <c r="H244" i="20" s="1"/>
  <c r="E319" i="20"/>
  <c r="H319" i="20" s="1"/>
  <c r="E282" i="20"/>
  <c r="H282" i="20" s="1"/>
  <c r="E265" i="20"/>
  <c r="H265" i="20" s="1"/>
  <c r="E247" i="20"/>
  <c r="H247" i="20" s="1"/>
  <c r="E241" i="20"/>
  <c r="H241" i="20" s="1"/>
  <c r="E219" i="20"/>
  <c r="H219" i="20" s="1"/>
  <c r="E214" i="20"/>
  <c r="H214" i="20" s="1"/>
  <c r="E209" i="20"/>
  <c r="H209" i="20" s="1"/>
  <c r="E204" i="20"/>
  <c r="H204" i="20" s="1"/>
  <c r="E199" i="20"/>
  <c r="H199" i="20" s="1"/>
  <c r="E193" i="20"/>
  <c r="H193" i="20" s="1"/>
  <c r="E186" i="20"/>
  <c r="H186" i="20" s="1"/>
  <c r="E180" i="20"/>
  <c r="H180" i="20" s="1"/>
  <c r="G177" i="20"/>
  <c r="E323" i="20"/>
  <c r="H323" i="20" s="1"/>
  <c r="E313" i="20"/>
  <c r="H313" i="20" s="1"/>
  <c r="E310" i="20"/>
  <c r="H310" i="20" s="1"/>
  <c r="E307" i="20"/>
  <c r="H307" i="20" s="1"/>
  <c r="E303" i="20"/>
  <c r="H303" i="20" s="1"/>
  <c r="E297" i="20"/>
  <c r="H297" i="20" s="1"/>
  <c r="E294" i="20"/>
  <c r="H294" i="20" s="1"/>
  <c r="E289" i="20"/>
  <c r="H289" i="20" s="1"/>
  <c r="E286" i="20"/>
  <c r="H286" i="20" s="1"/>
  <c r="E283" i="20"/>
  <c r="H283" i="20" s="1"/>
  <c r="E277" i="20"/>
  <c r="H277" i="20" s="1"/>
  <c r="E231" i="20"/>
  <c r="H231" i="20" s="1"/>
  <c r="E220" i="20"/>
  <c r="H220" i="20" s="1"/>
  <c r="E215" i="20"/>
  <c r="H215" i="20" s="1"/>
  <c r="E210" i="20"/>
  <c r="H210" i="20" s="1"/>
  <c r="E205" i="20"/>
  <c r="H205" i="20" s="1"/>
  <c r="E187" i="20"/>
  <c r="H187" i="20" s="1"/>
  <c r="E182" i="20"/>
  <c r="H182" i="20" s="1"/>
  <c r="E181" i="20"/>
  <c r="H181" i="20" s="1"/>
  <c r="E177" i="20"/>
  <c r="H177" i="20" s="1"/>
  <c r="C8" i="20"/>
  <c r="E339" i="20"/>
  <c r="H339" i="20" s="1"/>
  <c r="E335" i="20"/>
  <c r="H335" i="20" s="1"/>
  <c r="E327" i="20"/>
  <c r="H327" i="20" s="1"/>
  <c r="E311" i="20"/>
  <c r="H311" i="20" s="1"/>
  <c r="E274" i="20"/>
  <c r="H274" i="20" s="1"/>
  <c r="E228" i="20"/>
  <c r="H228" i="20" s="1"/>
  <c r="E198" i="20"/>
  <c r="H198" i="20" s="1"/>
  <c r="E192" i="20"/>
  <c r="H192" i="20" s="1"/>
  <c r="E178" i="20"/>
  <c r="H178" i="20" s="1"/>
  <c r="C11" i="20"/>
  <c r="E330" i="20"/>
  <c r="H330" i="20" s="1"/>
  <c r="E325" i="20"/>
  <c r="H325" i="20" s="1"/>
  <c r="E281" i="20"/>
  <c r="H281" i="20" s="1"/>
  <c r="E211" i="20"/>
  <c r="H211" i="20" s="1"/>
  <c r="E207" i="20"/>
  <c r="H207" i="20" s="1"/>
  <c r="E196" i="20"/>
  <c r="H196" i="20" s="1"/>
  <c r="E184" i="20"/>
  <c r="H184" i="20" s="1"/>
  <c r="E334" i="20"/>
  <c r="H334" i="20" s="1"/>
  <c r="E314" i="20"/>
  <c r="H314" i="20" s="1"/>
  <c r="E249" i="20"/>
  <c r="H249" i="20" s="1"/>
  <c r="E216" i="20"/>
  <c r="H216" i="20" s="1"/>
  <c r="E179" i="20"/>
  <c r="H179" i="20" s="1"/>
  <c r="E191" i="20"/>
  <c r="H191" i="20" s="1"/>
  <c r="E208" i="20"/>
  <c r="H208" i="20" s="1"/>
  <c r="E617" i="21"/>
  <c r="H617" i="21" s="1"/>
  <c r="E610" i="21"/>
  <c r="H610" i="21" s="1"/>
  <c r="E606" i="21"/>
  <c r="H606" i="21" s="1"/>
  <c r="E598" i="21"/>
  <c r="H598" i="21" s="1"/>
  <c r="E594" i="21"/>
  <c r="H594" i="21" s="1"/>
  <c r="G591" i="21"/>
  <c r="E612" i="21"/>
  <c r="H612" i="21" s="1"/>
  <c r="E609" i="21"/>
  <c r="H609" i="21" s="1"/>
  <c r="E595" i="21"/>
  <c r="H595" i="21" s="1"/>
  <c r="C13" i="21"/>
  <c r="E607" i="21"/>
  <c r="H607" i="21" s="1"/>
  <c r="E603" i="21"/>
  <c r="H603" i="21" s="1"/>
  <c r="E596" i="21"/>
  <c r="H596" i="21" s="1"/>
  <c r="E593" i="21"/>
  <c r="H593" i="21" s="1"/>
  <c r="E591" i="21"/>
  <c r="H591" i="21" s="1"/>
  <c r="E614" i="21"/>
  <c r="H614" i="21" s="1"/>
  <c r="E602" i="21"/>
  <c r="H602" i="21" s="1"/>
  <c r="E600" i="21"/>
  <c r="H600" i="21" s="1"/>
  <c r="E592" i="21"/>
  <c r="H592" i="21" s="1"/>
  <c r="E618" i="21"/>
  <c r="H618" i="21" s="1"/>
  <c r="G177" i="4"/>
  <c r="E466" i="4"/>
  <c r="H466" i="4" s="1"/>
  <c r="E468" i="4"/>
  <c r="H468" i="4" s="1"/>
  <c r="E475" i="4"/>
  <c r="H475" i="4" s="1"/>
  <c r="E476" i="4"/>
  <c r="H476" i="4" s="1"/>
  <c r="E478" i="4"/>
  <c r="H478" i="4" s="1"/>
  <c r="E489" i="4"/>
  <c r="H489" i="4" s="1"/>
  <c r="E499" i="4"/>
  <c r="H499" i="4" s="1"/>
  <c r="E507" i="4"/>
  <c r="H507" i="4" s="1"/>
  <c r="E549" i="4"/>
  <c r="H549" i="4" s="1"/>
  <c r="E561" i="4"/>
  <c r="H561" i="4" s="1"/>
  <c r="E569" i="4"/>
  <c r="H569" i="4" s="1"/>
  <c r="E571" i="4"/>
  <c r="H571" i="4" s="1"/>
  <c r="E572" i="4"/>
  <c r="H572" i="4" s="1"/>
  <c r="E578" i="4"/>
  <c r="H578" i="4" s="1"/>
  <c r="G591" i="4"/>
  <c r="G9" i="5"/>
  <c r="G11" i="5"/>
  <c r="G13" i="5"/>
  <c r="G76" i="5"/>
  <c r="G356" i="5"/>
  <c r="D9" i="9"/>
  <c r="F9" i="9" s="1"/>
  <c r="F19" i="9"/>
  <c r="F68" i="9"/>
  <c r="F77" i="9"/>
  <c r="F78" i="9"/>
  <c r="F79" i="9"/>
  <c r="F80" i="9"/>
  <c r="F81" i="9"/>
  <c r="F82" i="9"/>
  <c r="F87" i="9"/>
  <c r="F89" i="9"/>
  <c r="F91" i="9"/>
  <c r="F92" i="9"/>
  <c r="F93" i="9"/>
  <c r="F94" i="9"/>
  <c r="F95" i="9"/>
  <c r="F96" i="9"/>
  <c r="F97" i="9"/>
  <c r="F99" i="9"/>
  <c r="F102" i="9"/>
  <c r="F106" i="9"/>
  <c r="F107" i="9"/>
  <c r="F109" i="9"/>
  <c r="F112" i="9"/>
  <c r="F113" i="9"/>
  <c r="F114" i="9"/>
  <c r="F115" i="9"/>
  <c r="F116" i="9"/>
  <c r="F117" i="9"/>
  <c r="F118" i="9"/>
  <c r="F119" i="9"/>
  <c r="F120" i="9"/>
  <c r="F124" i="9"/>
  <c r="F128" i="9"/>
  <c r="F130" i="9"/>
  <c r="F132" i="9"/>
  <c r="F133" i="9"/>
  <c r="F135" i="9"/>
  <c r="F136" i="9"/>
  <c r="F137" i="9"/>
  <c r="F138" i="9"/>
  <c r="F139" i="9"/>
  <c r="F143" i="9"/>
  <c r="F144" i="9"/>
  <c r="F145" i="9"/>
  <c r="F146" i="9"/>
  <c r="F147" i="9"/>
  <c r="F149" i="9"/>
  <c r="F152" i="9"/>
  <c r="F157" i="9"/>
  <c r="F159" i="9"/>
  <c r="F160" i="9"/>
  <c r="F168" i="9"/>
  <c r="F178" i="9"/>
  <c r="F184" i="9"/>
  <c r="F192" i="9"/>
  <c r="F199" i="9"/>
  <c r="F207" i="9"/>
  <c r="F211" i="9"/>
  <c r="F216" i="9"/>
  <c r="F224" i="9"/>
  <c r="F245" i="9"/>
  <c r="F247" i="9"/>
  <c r="F252" i="9"/>
  <c r="F300" i="9"/>
  <c r="F311" i="9"/>
  <c r="F323" i="9"/>
  <c r="F341" i="9"/>
  <c r="F343" i="9"/>
  <c r="F350" i="9"/>
  <c r="E618" i="9"/>
  <c r="H618" i="9" s="1"/>
  <c r="E617" i="9"/>
  <c r="H617" i="9" s="1"/>
  <c r="E616" i="9"/>
  <c r="H616" i="9" s="1"/>
  <c r="E614" i="9"/>
  <c r="H614" i="9" s="1"/>
  <c r="E612" i="9"/>
  <c r="H612" i="9" s="1"/>
  <c r="E611" i="9"/>
  <c r="H611" i="9" s="1"/>
  <c r="E610" i="9"/>
  <c r="H610" i="9" s="1"/>
  <c r="E609" i="9"/>
  <c r="H609" i="9" s="1"/>
  <c r="E608" i="9"/>
  <c r="H608" i="9" s="1"/>
  <c r="E607" i="9"/>
  <c r="H607" i="9" s="1"/>
  <c r="E606" i="9"/>
  <c r="H606" i="9" s="1"/>
  <c r="E603" i="9"/>
  <c r="H603" i="9" s="1"/>
  <c r="E602" i="9"/>
  <c r="H602" i="9" s="1"/>
  <c r="E596" i="9"/>
  <c r="H596" i="9" s="1"/>
  <c r="E595" i="9"/>
  <c r="H595" i="9" s="1"/>
  <c r="E594" i="9"/>
  <c r="H594" i="9" s="1"/>
  <c r="E593" i="9"/>
  <c r="H593" i="9" s="1"/>
  <c r="E592" i="9"/>
  <c r="H592" i="9" s="1"/>
  <c r="E591" i="9"/>
  <c r="H591" i="9" s="1"/>
  <c r="C13" i="9"/>
  <c r="F593" i="9"/>
  <c r="F602" i="9"/>
  <c r="F608" i="9"/>
  <c r="F612" i="9"/>
  <c r="F613" i="9"/>
  <c r="F618" i="9"/>
  <c r="D9" i="10"/>
  <c r="E11" i="10"/>
  <c r="F21" i="10"/>
  <c r="F30" i="10"/>
  <c r="F39" i="10"/>
  <c r="F45" i="10"/>
  <c r="F50" i="10"/>
  <c r="F52" i="10"/>
  <c r="F64" i="10"/>
  <c r="F70" i="10"/>
  <c r="F77" i="10"/>
  <c r="F78" i="10"/>
  <c r="F92" i="10"/>
  <c r="F106" i="10"/>
  <c r="F118" i="10"/>
  <c r="F126" i="10"/>
  <c r="F132" i="10"/>
  <c r="F133" i="10"/>
  <c r="G591" i="10"/>
  <c r="H591" i="10" s="1"/>
  <c r="F170" i="11"/>
  <c r="F157" i="11"/>
  <c r="F152" i="11"/>
  <c r="F150" i="11"/>
  <c r="F145" i="11"/>
  <c r="F143" i="11"/>
  <c r="F141" i="11"/>
  <c r="F139" i="11"/>
  <c r="F137" i="11"/>
  <c r="F135" i="11"/>
  <c r="F132" i="11"/>
  <c r="F130" i="11"/>
  <c r="F128" i="11"/>
  <c r="F126" i="11"/>
  <c r="F125" i="11"/>
  <c r="F124" i="11"/>
  <c r="F120" i="11"/>
  <c r="F119" i="11"/>
  <c r="F118" i="11"/>
  <c r="F117" i="11"/>
  <c r="F115" i="11"/>
  <c r="F114" i="11"/>
  <c r="F111" i="11"/>
  <c r="F109" i="11"/>
  <c r="F107" i="11"/>
  <c r="F106" i="11"/>
  <c r="F105" i="11"/>
  <c r="F103" i="11"/>
  <c r="F102" i="11"/>
  <c r="F99" i="11"/>
  <c r="F98" i="11"/>
  <c r="F97" i="11"/>
  <c r="F96" i="11"/>
  <c r="F95" i="11"/>
  <c r="F94" i="11"/>
  <c r="F92" i="11"/>
  <c r="F91" i="11"/>
  <c r="F90" i="11"/>
  <c r="F89" i="11"/>
  <c r="F87" i="11"/>
  <c r="F86" i="11"/>
  <c r="F81" i="11"/>
  <c r="F80" i="11"/>
  <c r="F77" i="11"/>
  <c r="F76" i="11"/>
  <c r="G76" i="11"/>
  <c r="H76" i="11" s="1"/>
  <c r="D10" i="11"/>
  <c r="G10" i="11" s="1"/>
  <c r="D8" i="11"/>
  <c r="F11" i="11" s="1"/>
  <c r="H117" i="11"/>
  <c r="G177" i="11"/>
  <c r="E182" i="11"/>
  <c r="H182" i="11" s="1"/>
  <c r="E215" i="11"/>
  <c r="H215" i="11" s="1"/>
  <c r="E247" i="11"/>
  <c r="H247" i="11" s="1"/>
  <c r="E283" i="11"/>
  <c r="H283" i="11" s="1"/>
  <c r="E323" i="11"/>
  <c r="H323" i="11" s="1"/>
  <c r="E357" i="11"/>
  <c r="H357" i="11" s="1"/>
  <c r="E362" i="11"/>
  <c r="H362" i="11" s="1"/>
  <c r="E416" i="11"/>
  <c r="H416" i="11" s="1"/>
  <c r="E442" i="11"/>
  <c r="H442" i="11" s="1"/>
  <c r="E446" i="11"/>
  <c r="H446" i="11" s="1"/>
  <c r="E447" i="11"/>
  <c r="H447" i="11" s="1"/>
  <c r="E452" i="11"/>
  <c r="H452" i="11" s="1"/>
  <c r="E459" i="11"/>
  <c r="H459" i="11" s="1"/>
  <c r="E463" i="11"/>
  <c r="H463" i="11" s="1"/>
  <c r="E471" i="11"/>
  <c r="H471" i="11" s="1"/>
  <c r="E476" i="11"/>
  <c r="H476" i="11" s="1"/>
  <c r="E494" i="11"/>
  <c r="H494" i="11" s="1"/>
  <c r="E502" i="11"/>
  <c r="H502" i="11" s="1"/>
  <c r="G10" i="12"/>
  <c r="E10" i="12"/>
  <c r="H10" i="12" s="1"/>
  <c r="H27" i="12"/>
  <c r="E314" i="12"/>
  <c r="H314" i="12" s="1"/>
  <c r="E295" i="12"/>
  <c r="H295" i="12" s="1"/>
  <c r="E244" i="12"/>
  <c r="H244" i="12" s="1"/>
  <c r="E224" i="12"/>
  <c r="H224" i="12" s="1"/>
  <c r="E220" i="12"/>
  <c r="H220" i="12" s="1"/>
  <c r="E214" i="12"/>
  <c r="H214" i="12" s="1"/>
  <c r="E208" i="12"/>
  <c r="H208" i="12" s="1"/>
  <c r="E193" i="12"/>
  <c r="H193" i="12" s="1"/>
  <c r="E177" i="12"/>
  <c r="H177" i="12" s="1"/>
  <c r="E334" i="12"/>
  <c r="H334" i="12" s="1"/>
  <c r="E307" i="12"/>
  <c r="H307" i="12" s="1"/>
  <c r="E306" i="12"/>
  <c r="H306" i="12" s="1"/>
  <c r="E282" i="12"/>
  <c r="H282" i="12" s="1"/>
  <c r="E247" i="12"/>
  <c r="H247" i="12" s="1"/>
  <c r="E231" i="12"/>
  <c r="H231" i="12" s="1"/>
  <c r="E215" i="12"/>
  <c r="H215" i="12" s="1"/>
  <c r="E209" i="12"/>
  <c r="H209" i="12" s="1"/>
  <c r="E204" i="12"/>
  <c r="H204" i="12" s="1"/>
  <c r="E196" i="12"/>
  <c r="H196" i="12" s="1"/>
  <c r="E184" i="12"/>
  <c r="H184" i="12" s="1"/>
  <c r="E178" i="12"/>
  <c r="H178" i="12" s="1"/>
  <c r="E335" i="12"/>
  <c r="H335" i="12" s="1"/>
  <c r="H187" i="12"/>
  <c r="E205" i="12"/>
  <c r="H205" i="12" s="1"/>
  <c r="E294" i="12"/>
  <c r="H294" i="12" s="1"/>
  <c r="H302" i="12"/>
  <c r="H312" i="12"/>
  <c r="E618" i="13"/>
  <c r="H618" i="13" s="1"/>
  <c r="E617" i="13"/>
  <c r="H617" i="13" s="1"/>
  <c r="E616" i="13"/>
  <c r="H616" i="13" s="1"/>
  <c r="E614" i="13"/>
  <c r="H614" i="13" s="1"/>
  <c r="E611" i="13"/>
  <c r="H611" i="13" s="1"/>
  <c r="E610" i="13"/>
  <c r="H610" i="13" s="1"/>
  <c r="E609" i="13"/>
  <c r="H609" i="13" s="1"/>
  <c r="E608" i="13"/>
  <c r="H608" i="13" s="1"/>
  <c r="E607" i="13"/>
  <c r="H607" i="13" s="1"/>
  <c r="E606" i="13"/>
  <c r="H606" i="13" s="1"/>
  <c r="E602" i="13"/>
  <c r="H602" i="13" s="1"/>
  <c r="E600" i="13"/>
  <c r="H600" i="13" s="1"/>
  <c r="E599" i="13"/>
  <c r="H599" i="13" s="1"/>
  <c r="E598" i="13"/>
  <c r="H598" i="13" s="1"/>
  <c r="E596" i="13"/>
  <c r="H596" i="13" s="1"/>
  <c r="E595" i="13"/>
  <c r="H595" i="13" s="1"/>
  <c r="E594" i="13"/>
  <c r="H594" i="13" s="1"/>
  <c r="E593" i="13"/>
  <c r="H593" i="13" s="1"/>
  <c r="E592" i="13"/>
  <c r="H592" i="13" s="1"/>
  <c r="E591" i="13"/>
  <c r="C13" i="13"/>
  <c r="G591" i="13"/>
  <c r="C8" i="13"/>
  <c r="E12" i="15"/>
  <c r="F579" i="15"/>
  <c r="F578" i="15"/>
  <c r="F572" i="15"/>
  <c r="F571" i="15"/>
  <c r="F570" i="15"/>
  <c r="F569" i="15"/>
  <c r="F566" i="15"/>
  <c r="F564" i="15"/>
  <c r="F562" i="15"/>
  <c r="F561" i="15"/>
  <c r="F560" i="15"/>
  <c r="F552" i="15"/>
  <c r="F549" i="15"/>
  <c r="F548" i="15"/>
  <c r="F546" i="15"/>
  <c r="F545" i="15"/>
  <c r="F544" i="15"/>
  <c r="F542" i="15"/>
  <c r="F532" i="15"/>
  <c r="F521" i="15"/>
  <c r="F520" i="15"/>
  <c r="F516" i="15"/>
  <c r="F510" i="15"/>
  <c r="F502" i="15"/>
  <c r="F500" i="15"/>
  <c r="F499" i="15"/>
  <c r="F496" i="15"/>
  <c r="F494" i="15"/>
  <c r="F491" i="15"/>
  <c r="F489" i="15"/>
  <c r="F481" i="15"/>
  <c r="F479" i="15"/>
  <c r="F478" i="15"/>
  <c r="F476" i="15"/>
  <c r="F475" i="15"/>
  <c r="F474" i="15"/>
  <c r="F471" i="15"/>
  <c r="F469" i="15"/>
  <c r="F468" i="15"/>
  <c r="F467" i="15"/>
  <c r="F466" i="15"/>
  <c r="F465" i="15"/>
  <c r="F463" i="15"/>
  <c r="F458" i="15"/>
  <c r="F457" i="15"/>
  <c r="F455" i="15"/>
  <c r="F454" i="15"/>
  <c r="F453" i="15"/>
  <c r="F452" i="15"/>
  <c r="F451" i="15"/>
  <c r="F450" i="15"/>
  <c r="F449" i="15"/>
  <c r="F448" i="15"/>
  <c r="F447" i="15"/>
  <c r="F444" i="15"/>
  <c r="F442" i="15"/>
  <c r="F441" i="15"/>
  <c r="F440" i="15"/>
  <c r="F436" i="15"/>
  <c r="F432" i="15"/>
  <c r="F428" i="15"/>
  <c r="F424" i="15"/>
  <c r="F421" i="15"/>
  <c r="F420" i="15"/>
  <c r="F419" i="15"/>
  <c r="F418" i="15"/>
  <c r="F417" i="15"/>
  <c r="F411" i="15"/>
  <c r="F410" i="15"/>
  <c r="F407" i="15"/>
  <c r="F406" i="15"/>
  <c r="F405" i="15"/>
  <c r="F402" i="15"/>
  <c r="F399" i="15"/>
  <c r="F398" i="15"/>
  <c r="F395" i="15"/>
  <c r="F393" i="15"/>
  <c r="F392" i="15"/>
  <c r="F391" i="15"/>
  <c r="F390" i="15"/>
  <c r="F389" i="15"/>
  <c r="F388" i="15"/>
  <c r="F387" i="15"/>
  <c r="F386" i="15"/>
  <c r="F385" i="15"/>
  <c r="F383" i="15"/>
  <c r="F382" i="15"/>
  <c r="F381" i="15"/>
  <c r="F380" i="15"/>
  <c r="F379" i="15"/>
  <c r="F377" i="15"/>
  <c r="F376" i="15"/>
  <c r="F372" i="15"/>
  <c r="F371" i="15"/>
  <c r="F369" i="15"/>
  <c r="F368" i="15"/>
  <c r="F365" i="15"/>
  <c r="F363" i="15"/>
  <c r="F362" i="15"/>
  <c r="F359" i="15"/>
  <c r="F358" i="15"/>
  <c r="F357" i="15"/>
  <c r="F356" i="15"/>
  <c r="D12" i="15"/>
  <c r="E30" i="17"/>
  <c r="H30" i="17" s="1"/>
  <c r="E19" i="17"/>
  <c r="H19" i="17" s="1"/>
  <c r="C9" i="17"/>
  <c r="G19" i="17"/>
  <c r="C8" i="17"/>
  <c r="E13" i="18"/>
  <c r="E212" i="20"/>
  <c r="H212" i="20" s="1"/>
  <c r="E221" i="20"/>
  <c r="H221" i="20" s="1"/>
  <c r="E233" i="20"/>
  <c r="H233" i="20" s="1"/>
  <c r="E237" i="20"/>
  <c r="H237" i="20" s="1"/>
  <c r="E270" i="20"/>
  <c r="H270" i="20" s="1"/>
  <c r="E293" i="20"/>
  <c r="H293" i="20" s="1"/>
  <c r="H356" i="20"/>
  <c r="E177" i="4"/>
  <c r="H177" i="4" s="1"/>
  <c r="E178" i="4"/>
  <c r="H178" i="4" s="1"/>
  <c r="E179" i="4"/>
  <c r="H179" i="4" s="1"/>
  <c r="E182" i="4"/>
  <c r="H182" i="4" s="1"/>
  <c r="E184" i="4"/>
  <c r="H184" i="4" s="1"/>
  <c r="E192" i="4"/>
  <c r="H192" i="4" s="1"/>
  <c r="E193" i="4"/>
  <c r="H193" i="4" s="1"/>
  <c r="E205" i="4"/>
  <c r="H205" i="4" s="1"/>
  <c r="E207" i="4"/>
  <c r="H207" i="4" s="1"/>
  <c r="E208" i="4"/>
  <c r="H208" i="4" s="1"/>
  <c r="E209" i="4"/>
  <c r="H209" i="4" s="1"/>
  <c r="E210" i="4"/>
  <c r="H210" i="4" s="1"/>
  <c r="E211" i="4"/>
  <c r="H211" i="4" s="1"/>
  <c r="E212" i="4"/>
  <c r="H212" i="4" s="1"/>
  <c r="E214" i="4"/>
  <c r="H214" i="4" s="1"/>
  <c r="E219" i="4"/>
  <c r="H219" i="4" s="1"/>
  <c r="E224" i="4"/>
  <c r="H224" i="4" s="1"/>
  <c r="E230" i="4"/>
  <c r="H230" i="4" s="1"/>
  <c r="E231" i="4"/>
  <c r="H231" i="4" s="1"/>
  <c r="E234" i="4"/>
  <c r="H234" i="4" s="1"/>
  <c r="E241" i="4"/>
  <c r="H241" i="4" s="1"/>
  <c r="E244" i="4"/>
  <c r="H244" i="4" s="1"/>
  <c r="E253" i="4"/>
  <c r="H253" i="4" s="1"/>
  <c r="E268" i="4"/>
  <c r="H268" i="4" s="1"/>
  <c r="E281" i="4"/>
  <c r="H281" i="4" s="1"/>
  <c r="E283" i="4"/>
  <c r="H283" i="4" s="1"/>
  <c r="E284" i="4"/>
  <c r="H284" i="4" s="1"/>
  <c r="E288" i="4"/>
  <c r="H288" i="4" s="1"/>
  <c r="E289" i="4"/>
  <c r="H289" i="4" s="1"/>
  <c r="E295" i="4"/>
  <c r="H295" i="4" s="1"/>
  <c r="E296" i="4"/>
  <c r="H296" i="4" s="1"/>
  <c r="E300" i="4"/>
  <c r="H300" i="4" s="1"/>
  <c r="E308" i="4"/>
  <c r="H308" i="4" s="1"/>
  <c r="E310" i="4"/>
  <c r="H310" i="4" s="1"/>
  <c r="E323" i="4"/>
  <c r="H323" i="4" s="1"/>
  <c r="E325" i="4"/>
  <c r="H325" i="4" s="1"/>
  <c r="E327" i="4"/>
  <c r="H327" i="4" s="1"/>
  <c r="E591" i="4"/>
  <c r="H591" i="4" s="1"/>
  <c r="E593" i="4"/>
  <c r="H593" i="4" s="1"/>
  <c r="E594" i="4"/>
  <c r="H594" i="4" s="1"/>
  <c r="E595" i="4"/>
  <c r="H595" i="4" s="1"/>
  <c r="E596" i="4"/>
  <c r="H596" i="4" s="1"/>
  <c r="E600" i="4"/>
  <c r="H600" i="4" s="1"/>
  <c r="E606" i="4"/>
  <c r="H606" i="4" s="1"/>
  <c r="E607" i="4"/>
  <c r="H607" i="4" s="1"/>
  <c r="E609" i="4"/>
  <c r="H609" i="4" s="1"/>
  <c r="E610" i="4"/>
  <c r="H610" i="4" s="1"/>
  <c r="E612" i="4"/>
  <c r="H612" i="4" s="1"/>
  <c r="E614" i="4"/>
  <c r="H614" i="4" s="1"/>
  <c r="E617" i="4"/>
  <c r="H617" i="4" s="1"/>
  <c r="C8" i="5"/>
  <c r="G8" i="5" s="1"/>
  <c r="C10" i="5"/>
  <c r="C12" i="5"/>
  <c r="E76" i="5"/>
  <c r="H76" i="5" s="1"/>
  <c r="E77" i="5"/>
  <c r="H77" i="5" s="1"/>
  <c r="E78" i="5"/>
  <c r="H78" i="5" s="1"/>
  <c r="E79" i="5"/>
  <c r="H79" i="5" s="1"/>
  <c r="E80" i="5"/>
  <c r="H80" i="5" s="1"/>
  <c r="E81" i="5"/>
  <c r="H81" i="5" s="1"/>
  <c r="E82" i="5"/>
  <c r="H82" i="5" s="1"/>
  <c r="E86" i="5"/>
  <c r="H86" i="5" s="1"/>
  <c r="E87" i="5"/>
  <c r="H87" i="5" s="1"/>
  <c r="E89" i="5"/>
  <c r="H89" i="5" s="1"/>
  <c r="E91" i="5"/>
  <c r="H91" i="5" s="1"/>
  <c r="E94" i="5"/>
  <c r="H94" i="5" s="1"/>
  <c r="E95" i="5"/>
  <c r="H95" i="5" s="1"/>
  <c r="E96" i="5"/>
  <c r="H96" i="5" s="1"/>
  <c r="E97" i="5"/>
  <c r="H97" i="5" s="1"/>
  <c r="E98" i="5"/>
  <c r="H98" i="5" s="1"/>
  <c r="E99" i="5"/>
  <c r="H99" i="5" s="1"/>
  <c r="E100" i="5"/>
  <c r="H100" i="5" s="1"/>
  <c r="E102" i="5"/>
  <c r="H102" i="5" s="1"/>
  <c r="E105" i="5"/>
  <c r="H105" i="5" s="1"/>
  <c r="E106" i="5"/>
  <c r="H106" i="5" s="1"/>
  <c r="E107" i="5"/>
  <c r="H107" i="5" s="1"/>
  <c r="E109" i="5"/>
  <c r="H109" i="5" s="1"/>
  <c r="E111" i="5"/>
  <c r="H111" i="5" s="1"/>
  <c r="E112" i="5"/>
  <c r="H112" i="5" s="1"/>
  <c r="E113" i="5"/>
  <c r="H113" i="5" s="1"/>
  <c r="E114" i="5"/>
  <c r="H114" i="5" s="1"/>
  <c r="E115" i="5"/>
  <c r="H115" i="5" s="1"/>
  <c r="E116" i="5"/>
  <c r="H116" i="5" s="1"/>
  <c r="E117" i="5"/>
  <c r="H117" i="5" s="1"/>
  <c r="E118" i="5"/>
  <c r="H118" i="5" s="1"/>
  <c r="E119" i="5"/>
  <c r="H119" i="5" s="1"/>
  <c r="E120" i="5"/>
  <c r="H120" i="5" s="1"/>
  <c r="E123" i="5"/>
  <c r="H123" i="5" s="1"/>
  <c r="E124" i="5"/>
  <c r="H124" i="5" s="1"/>
  <c r="E125" i="5"/>
  <c r="H125" i="5" s="1"/>
  <c r="E126" i="5"/>
  <c r="H126" i="5" s="1"/>
  <c r="E128" i="5"/>
  <c r="H128" i="5" s="1"/>
  <c r="E129" i="5"/>
  <c r="H129" i="5" s="1"/>
  <c r="E130" i="5"/>
  <c r="H130" i="5" s="1"/>
  <c r="E132" i="5"/>
  <c r="H132" i="5" s="1"/>
  <c r="E133" i="5"/>
  <c r="H133" i="5" s="1"/>
  <c r="E135" i="5"/>
  <c r="H135" i="5" s="1"/>
  <c r="E137" i="5"/>
  <c r="H137" i="5" s="1"/>
  <c r="E138" i="5"/>
  <c r="H138" i="5" s="1"/>
  <c r="E140" i="5"/>
  <c r="H140" i="5" s="1"/>
  <c r="E141" i="5"/>
  <c r="H141" i="5" s="1"/>
  <c r="E147" i="5"/>
  <c r="H147" i="5" s="1"/>
  <c r="E157" i="5"/>
  <c r="H157" i="5" s="1"/>
  <c r="E356" i="5"/>
  <c r="H356" i="5" s="1"/>
  <c r="E357" i="5"/>
  <c r="H357" i="5" s="1"/>
  <c r="E358" i="5"/>
  <c r="H358" i="5" s="1"/>
  <c r="E359" i="5"/>
  <c r="H359" i="5" s="1"/>
  <c r="E362" i="5"/>
  <c r="H362" i="5" s="1"/>
  <c r="E365" i="5"/>
  <c r="H365" i="5" s="1"/>
  <c r="E366" i="5"/>
  <c r="H366" i="5" s="1"/>
  <c r="E367" i="5"/>
  <c r="H367" i="5" s="1"/>
  <c r="E368" i="5"/>
  <c r="H368" i="5" s="1"/>
  <c r="E369" i="5"/>
  <c r="H369" i="5" s="1"/>
  <c r="E371" i="5"/>
  <c r="H371" i="5" s="1"/>
  <c r="E372" i="5"/>
  <c r="H372" i="5" s="1"/>
  <c r="E373" i="5"/>
  <c r="H373" i="5" s="1"/>
  <c r="E376" i="5"/>
  <c r="H376" i="5" s="1"/>
  <c r="E379" i="5"/>
  <c r="H379" i="5" s="1"/>
  <c r="E380" i="5"/>
  <c r="H380" i="5" s="1"/>
  <c r="E381" i="5"/>
  <c r="H381" i="5" s="1"/>
  <c r="E382" i="5"/>
  <c r="H382" i="5" s="1"/>
  <c r="E386" i="5"/>
  <c r="H386" i="5" s="1"/>
  <c r="E387" i="5"/>
  <c r="H387" i="5" s="1"/>
  <c r="E389" i="5"/>
  <c r="H389" i="5" s="1"/>
  <c r="E390" i="5"/>
  <c r="H390" i="5" s="1"/>
  <c r="E391" i="5"/>
  <c r="H391" i="5" s="1"/>
  <c r="E392" i="5"/>
  <c r="H392" i="5" s="1"/>
  <c r="E393" i="5"/>
  <c r="H393" i="5" s="1"/>
  <c r="E394" i="5"/>
  <c r="H394" i="5" s="1"/>
  <c r="E395" i="5"/>
  <c r="H395" i="5" s="1"/>
  <c r="E396" i="5"/>
  <c r="H396" i="5" s="1"/>
  <c r="E398" i="5"/>
  <c r="H398" i="5" s="1"/>
  <c r="E399" i="5"/>
  <c r="H399" i="5" s="1"/>
  <c r="E402" i="5"/>
  <c r="H402" i="5" s="1"/>
  <c r="E405" i="5"/>
  <c r="H405" i="5" s="1"/>
  <c r="E406" i="5"/>
  <c r="H406" i="5" s="1"/>
  <c r="E407" i="5"/>
  <c r="H407" i="5" s="1"/>
  <c r="E411" i="5"/>
  <c r="H411" i="5" s="1"/>
  <c r="E416" i="5"/>
  <c r="H416" i="5" s="1"/>
  <c r="E417" i="5"/>
  <c r="H417" i="5" s="1"/>
  <c r="E418" i="5"/>
  <c r="H418" i="5" s="1"/>
  <c r="E419" i="5"/>
  <c r="H419" i="5" s="1"/>
  <c r="E420" i="5"/>
  <c r="H420" i="5" s="1"/>
  <c r="E421" i="5"/>
  <c r="H421" i="5" s="1"/>
  <c r="E428" i="5"/>
  <c r="H428" i="5" s="1"/>
  <c r="E429" i="5"/>
  <c r="H429" i="5" s="1"/>
  <c r="E436" i="5"/>
  <c r="H436" i="5" s="1"/>
  <c r="E437" i="5"/>
  <c r="H437" i="5" s="1"/>
  <c r="E442" i="5"/>
  <c r="H442" i="5" s="1"/>
  <c r="E444" i="5"/>
  <c r="H444" i="5" s="1"/>
  <c r="E447" i="5"/>
  <c r="H447" i="5" s="1"/>
  <c r="E449" i="5"/>
  <c r="H449" i="5" s="1"/>
  <c r="E453" i="5"/>
  <c r="H453" i="5" s="1"/>
  <c r="E462" i="5"/>
  <c r="H462" i="5" s="1"/>
  <c r="E463" i="5"/>
  <c r="H463" i="5" s="1"/>
  <c r="E465" i="5"/>
  <c r="H465" i="5" s="1"/>
  <c r="E466" i="5"/>
  <c r="H466" i="5" s="1"/>
  <c r="E467" i="5"/>
  <c r="H467" i="5" s="1"/>
  <c r="E468" i="5"/>
  <c r="H468" i="5" s="1"/>
  <c r="E471" i="5"/>
  <c r="H471" i="5" s="1"/>
  <c r="E473" i="5"/>
  <c r="H473" i="5" s="1"/>
  <c r="E474" i="5"/>
  <c r="H474" i="5" s="1"/>
  <c r="E475" i="5"/>
  <c r="H475" i="5" s="1"/>
  <c r="E476" i="5"/>
  <c r="H476" i="5" s="1"/>
  <c r="E477" i="5"/>
  <c r="H477" i="5" s="1"/>
  <c r="E478" i="5"/>
  <c r="H478" i="5" s="1"/>
  <c r="E479" i="5"/>
  <c r="H479" i="5" s="1"/>
  <c r="E480" i="5"/>
  <c r="H480" i="5" s="1"/>
  <c r="E481" i="5"/>
  <c r="H481" i="5" s="1"/>
  <c r="E489" i="5"/>
  <c r="H489" i="5" s="1"/>
  <c r="E491" i="5"/>
  <c r="H491" i="5" s="1"/>
  <c r="E493" i="5"/>
  <c r="H493" i="5" s="1"/>
  <c r="E494" i="5"/>
  <c r="H494" i="5" s="1"/>
  <c r="E495" i="5"/>
  <c r="H495" i="5" s="1"/>
  <c r="E499" i="5"/>
  <c r="H499" i="5" s="1"/>
  <c r="E500" i="5"/>
  <c r="H500" i="5" s="1"/>
  <c r="E502" i="5"/>
  <c r="H502" i="5" s="1"/>
  <c r="E505" i="5"/>
  <c r="H505" i="5" s="1"/>
  <c r="E507" i="5"/>
  <c r="H507" i="5" s="1"/>
  <c r="E508" i="5"/>
  <c r="H508" i="5" s="1"/>
  <c r="E510" i="5"/>
  <c r="H510" i="5" s="1"/>
  <c r="E520" i="5"/>
  <c r="H520" i="5" s="1"/>
  <c r="E526" i="5"/>
  <c r="H526" i="5" s="1"/>
  <c r="E527" i="5"/>
  <c r="H527" i="5" s="1"/>
  <c r="E531" i="5"/>
  <c r="H531" i="5" s="1"/>
  <c r="E534" i="5"/>
  <c r="H534" i="5" s="1"/>
  <c r="E539" i="5"/>
  <c r="H539" i="5" s="1"/>
  <c r="E542" i="5"/>
  <c r="H542" i="5" s="1"/>
  <c r="E545" i="5"/>
  <c r="H545" i="5" s="1"/>
  <c r="E547" i="5"/>
  <c r="H547" i="5" s="1"/>
  <c r="E548" i="5"/>
  <c r="H548" i="5" s="1"/>
  <c r="E549" i="5"/>
  <c r="H549" i="5" s="1"/>
  <c r="E551" i="5"/>
  <c r="H551" i="5" s="1"/>
  <c r="E553" i="5"/>
  <c r="H553" i="5" s="1"/>
  <c r="E556" i="5"/>
  <c r="H556" i="5" s="1"/>
  <c r="E559" i="5"/>
  <c r="H559" i="5" s="1"/>
  <c r="E561" i="5"/>
  <c r="H561" i="5" s="1"/>
  <c r="E564" i="5"/>
  <c r="H564" i="5" s="1"/>
  <c r="E569" i="5"/>
  <c r="H569" i="5" s="1"/>
  <c r="E570" i="5"/>
  <c r="H570" i="5" s="1"/>
  <c r="E571" i="5"/>
  <c r="H571" i="5" s="1"/>
  <c r="E572" i="5"/>
  <c r="H572" i="5" s="1"/>
  <c r="E577" i="5"/>
  <c r="H577" i="5" s="1"/>
  <c r="E578" i="5"/>
  <c r="H578" i="5" s="1"/>
  <c r="C9" i="6"/>
  <c r="C11" i="6"/>
  <c r="E19" i="6"/>
  <c r="H19" i="6" s="1"/>
  <c r="E22" i="6"/>
  <c r="H22" i="6" s="1"/>
  <c r="E23" i="6"/>
  <c r="H23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2" i="6"/>
  <c r="H32" i="6" s="1"/>
  <c r="E36" i="6"/>
  <c r="H36" i="6" s="1"/>
  <c r="E38" i="6"/>
  <c r="H38" i="6" s="1"/>
  <c r="E39" i="6"/>
  <c r="H39" i="6" s="1"/>
  <c r="E44" i="6"/>
  <c r="H44" i="6" s="1"/>
  <c r="E45" i="6"/>
  <c r="H45" i="6" s="1"/>
  <c r="E48" i="6"/>
  <c r="H48" i="6" s="1"/>
  <c r="E49" i="6"/>
  <c r="H49" i="6" s="1"/>
  <c r="E50" i="6"/>
  <c r="H50" i="6" s="1"/>
  <c r="E51" i="6"/>
  <c r="H51" i="6" s="1"/>
  <c r="E53" i="6"/>
  <c r="H53" i="6" s="1"/>
  <c r="E54" i="6"/>
  <c r="H54" i="6" s="1"/>
  <c r="E55" i="6"/>
  <c r="H55" i="6" s="1"/>
  <c r="E59" i="6"/>
  <c r="H59" i="6" s="1"/>
  <c r="E64" i="6"/>
  <c r="H64" i="6" s="1"/>
  <c r="E65" i="6"/>
  <c r="H65" i="6" s="1"/>
  <c r="E68" i="6"/>
  <c r="H68" i="6" s="1"/>
  <c r="E177" i="6"/>
  <c r="H177" i="6" s="1"/>
  <c r="E178" i="6"/>
  <c r="H178" i="6" s="1"/>
  <c r="E179" i="6"/>
  <c r="H179" i="6" s="1"/>
  <c r="E180" i="6"/>
  <c r="H180" i="6" s="1"/>
  <c r="E182" i="6"/>
  <c r="H182" i="6" s="1"/>
  <c r="E184" i="6"/>
  <c r="H184" i="6" s="1"/>
  <c r="E185" i="6"/>
  <c r="H185" i="6" s="1"/>
  <c r="E186" i="6"/>
  <c r="H186" i="6" s="1"/>
  <c r="E187" i="6"/>
  <c r="H187" i="6" s="1"/>
  <c r="E189" i="6"/>
  <c r="H189" i="6" s="1"/>
  <c r="E190" i="6"/>
  <c r="H190" i="6" s="1"/>
  <c r="E191" i="6"/>
  <c r="H191" i="6" s="1"/>
  <c r="E192" i="6"/>
  <c r="H192" i="6" s="1"/>
  <c r="E193" i="6"/>
  <c r="H193" i="6" s="1"/>
  <c r="E194" i="6"/>
  <c r="H194" i="6" s="1"/>
  <c r="E196" i="6"/>
  <c r="H196" i="6" s="1"/>
  <c r="E197" i="6"/>
  <c r="H197" i="6" s="1"/>
  <c r="E198" i="6"/>
  <c r="H198" i="6" s="1"/>
  <c r="E199" i="6"/>
  <c r="H199" i="6" s="1"/>
  <c r="E200" i="6"/>
  <c r="H200" i="6" s="1"/>
  <c r="E202" i="6"/>
  <c r="H202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4" i="6"/>
  <c r="H214" i="6" s="1"/>
  <c r="E215" i="6"/>
  <c r="H215" i="6" s="1"/>
  <c r="E216" i="6"/>
  <c r="H216" i="6" s="1"/>
  <c r="E217" i="6"/>
  <c r="H217" i="6" s="1"/>
  <c r="E218" i="6"/>
  <c r="H218" i="6" s="1"/>
  <c r="E219" i="6"/>
  <c r="H219" i="6" s="1"/>
  <c r="E220" i="6"/>
  <c r="H220" i="6" s="1"/>
  <c r="E221" i="6"/>
  <c r="H221" i="6" s="1"/>
  <c r="E224" i="6"/>
  <c r="H224" i="6" s="1"/>
  <c r="E227" i="6"/>
  <c r="H227" i="6" s="1"/>
  <c r="E228" i="6"/>
  <c r="H228" i="6" s="1"/>
  <c r="E231" i="6"/>
  <c r="H231" i="6" s="1"/>
  <c r="E233" i="6"/>
  <c r="H233" i="6" s="1"/>
  <c r="E234" i="6"/>
  <c r="H234" i="6" s="1"/>
  <c r="E237" i="6"/>
  <c r="H237" i="6" s="1"/>
  <c r="E238" i="6"/>
  <c r="H238" i="6" s="1"/>
  <c r="E239" i="6"/>
  <c r="H239" i="6" s="1"/>
  <c r="E244" i="6"/>
  <c r="H244" i="6" s="1"/>
  <c r="E247" i="6"/>
  <c r="H247" i="6" s="1"/>
  <c r="E249" i="6"/>
  <c r="H249" i="6" s="1"/>
  <c r="E250" i="6"/>
  <c r="H250" i="6" s="1"/>
  <c r="E253" i="6"/>
  <c r="H253" i="6" s="1"/>
  <c r="E254" i="6"/>
  <c r="H254" i="6" s="1"/>
  <c r="E255" i="6"/>
  <c r="H255" i="6" s="1"/>
  <c r="E256" i="6"/>
  <c r="H256" i="6" s="1"/>
  <c r="E259" i="6"/>
  <c r="H259" i="6" s="1"/>
  <c r="E264" i="6"/>
  <c r="H264" i="6" s="1"/>
  <c r="E265" i="6"/>
  <c r="H265" i="6" s="1"/>
  <c r="E266" i="6"/>
  <c r="H266" i="6" s="1"/>
  <c r="E268" i="6"/>
  <c r="H268" i="6" s="1"/>
  <c r="E270" i="6"/>
  <c r="H270" i="6" s="1"/>
  <c r="E276" i="6"/>
  <c r="H276" i="6" s="1"/>
  <c r="E277" i="6"/>
  <c r="H277" i="6" s="1"/>
  <c r="E281" i="6"/>
  <c r="H281" i="6" s="1"/>
  <c r="E282" i="6"/>
  <c r="H282" i="6" s="1"/>
  <c r="E283" i="6"/>
  <c r="H283" i="6" s="1"/>
  <c r="E284" i="6"/>
  <c r="H284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8" i="6"/>
  <c r="H298" i="6" s="1"/>
  <c r="E299" i="6"/>
  <c r="H299" i="6" s="1"/>
  <c r="E300" i="6"/>
  <c r="H300" i="6" s="1"/>
  <c r="E301" i="6"/>
  <c r="H301" i="6" s="1"/>
  <c r="E304" i="6"/>
  <c r="H304" i="6" s="1"/>
  <c r="E306" i="6"/>
  <c r="H306" i="6" s="1"/>
  <c r="E307" i="6"/>
  <c r="H307" i="6" s="1"/>
  <c r="E308" i="6"/>
  <c r="H308" i="6" s="1"/>
  <c r="E309" i="6"/>
  <c r="H309" i="6" s="1"/>
  <c r="E310" i="6"/>
  <c r="H310" i="6" s="1"/>
  <c r="E311" i="6"/>
  <c r="H311" i="6" s="1"/>
  <c r="E314" i="6"/>
  <c r="H314" i="6" s="1"/>
  <c r="E316" i="6"/>
  <c r="H316" i="6" s="1"/>
  <c r="E319" i="6"/>
  <c r="H319" i="6" s="1"/>
  <c r="E320" i="6"/>
  <c r="H320" i="6" s="1"/>
  <c r="E321" i="6"/>
  <c r="H321" i="6" s="1"/>
  <c r="E322" i="6"/>
  <c r="H322" i="6" s="1"/>
  <c r="E323" i="6"/>
  <c r="H323" i="6" s="1"/>
  <c r="E324" i="6"/>
  <c r="H324" i="6" s="1"/>
  <c r="E325" i="6"/>
  <c r="H325" i="6" s="1"/>
  <c r="E326" i="6"/>
  <c r="H326" i="6" s="1"/>
  <c r="E327" i="6"/>
  <c r="H327" i="6" s="1"/>
  <c r="E329" i="6"/>
  <c r="H329" i="6" s="1"/>
  <c r="E330" i="6"/>
  <c r="H330" i="6" s="1"/>
  <c r="E331" i="6"/>
  <c r="H331" i="6" s="1"/>
  <c r="E333" i="6"/>
  <c r="H333" i="6" s="1"/>
  <c r="E334" i="6"/>
  <c r="H334" i="6" s="1"/>
  <c r="E335" i="6"/>
  <c r="H335" i="6" s="1"/>
  <c r="E339" i="6"/>
  <c r="H339" i="6" s="1"/>
  <c r="E340" i="6"/>
  <c r="H340" i="6" s="1"/>
  <c r="E341" i="6"/>
  <c r="H341" i="6" s="1"/>
  <c r="E345" i="6"/>
  <c r="H345" i="6" s="1"/>
  <c r="E346" i="6"/>
  <c r="H346" i="6" s="1"/>
  <c r="E348" i="6"/>
  <c r="H348" i="6" s="1"/>
  <c r="E349" i="6"/>
  <c r="H349" i="6" s="1"/>
  <c r="E591" i="6"/>
  <c r="H591" i="6" s="1"/>
  <c r="E592" i="6"/>
  <c r="H592" i="6" s="1"/>
  <c r="E593" i="6"/>
  <c r="H593" i="6" s="1"/>
  <c r="E594" i="6"/>
  <c r="H594" i="6" s="1"/>
  <c r="E595" i="6"/>
  <c r="H595" i="6" s="1"/>
  <c r="E596" i="6"/>
  <c r="H596" i="6" s="1"/>
  <c r="E598" i="6"/>
  <c r="H598" i="6" s="1"/>
  <c r="E599" i="6"/>
  <c r="H599" i="6" s="1"/>
  <c r="E600" i="6"/>
  <c r="H600" i="6" s="1"/>
  <c r="E601" i="6"/>
  <c r="H601" i="6" s="1"/>
  <c r="E602" i="6"/>
  <c r="H602" i="6" s="1"/>
  <c r="E603" i="6"/>
  <c r="H603" i="6" s="1"/>
  <c r="E604" i="6"/>
  <c r="H604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5" i="6"/>
  <c r="H615" i="6" s="1"/>
  <c r="E616" i="6"/>
  <c r="H616" i="6" s="1"/>
  <c r="E617" i="6"/>
  <c r="H617" i="6" s="1"/>
  <c r="C8" i="7"/>
  <c r="G8" i="7" s="1"/>
  <c r="C10" i="7"/>
  <c r="C12" i="7"/>
  <c r="E76" i="7"/>
  <c r="H76" i="7" s="1"/>
  <c r="E77" i="7"/>
  <c r="H77" i="7" s="1"/>
  <c r="E78" i="7"/>
  <c r="H78" i="7" s="1"/>
  <c r="E79" i="7"/>
  <c r="H79" i="7" s="1"/>
  <c r="E80" i="7"/>
  <c r="H80" i="7" s="1"/>
  <c r="E81" i="7"/>
  <c r="H81" i="7" s="1"/>
  <c r="E82" i="7"/>
  <c r="H82" i="7" s="1"/>
  <c r="E83" i="7"/>
  <c r="H83" i="7" s="1"/>
  <c r="E89" i="7"/>
  <c r="H89" i="7" s="1"/>
  <c r="E92" i="7"/>
  <c r="H92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2" i="7"/>
  <c r="H102" i="7" s="1"/>
  <c r="E103" i="7"/>
  <c r="H103" i="7" s="1"/>
  <c r="E105" i="7"/>
  <c r="H105" i="7" s="1"/>
  <c r="E106" i="7"/>
  <c r="H106" i="7" s="1"/>
  <c r="E111" i="7"/>
  <c r="H111" i="7" s="1"/>
  <c r="E113" i="7"/>
  <c r="H113" i="7" s="1"/>
  <c r="E114" i="7"/>
  <c r="H114" i="7" s="1"/>
  <c r="E116" i="7"/>
  <c r="H116" i="7" s="1"/>
  <c r="E117" i="7"/>
  <c r="H117" i="7" s="1"/>
  <c r="E118" i="7"/>
  <c r="H118" i="7" s="1"/>
  <c r="E119" i="7"/>
  <c r="H119" i="7" s="1"/>
  <c r="E123" i="7"/>
  <c r="H123" i="7" s="1"/>
  <c r="E124" i="7"/>
  <c r="H124" i="7" s="1"/>
  <c r="E126" i="7"/>
  <c r="H126" i="7" s="1"/>
  <c r="E128" i="7"/>
  <c r="H128" i="7" s="1"/>
  <c r="E129" i="7"/>
  <c r="H129" i="7" s="1"/>
  <c r="E130" i="7"/>
  <c r="H130" i="7" s="1"/>
  <c r="E132" i="7"/>
  <c r="H132" i="7" s="1"/>
  <c r="E133" i="7"/>
  <c r="H133" i="7" s="1"/>
  <c r="E134" i="7"/>
  <c r="H134" i="7" s="1"/>
  <c r="E135" i="7"/>
  <c r="H135" i="7" s="1"/>
  <c r="E138" i="7"/>
  <c r="H138" i="7" s="1"/>
  <c r="E140" i="7"/>
  <c r="H140" i="7" s="1"/>
  <c r="E141" i="7"/>
  <c r="H141" i="7" s="1"/>
  <c r="E146" i="7"/>
  <c r="H146" i="7" s="1"/>
  <c r="E147" i="7"/>
  <c r="H147" i="7" s="1"/>
  <c r="E150" i="7"/>
  <c r="H150" i="7" s="1"/>
  <c r="E152" i="7"/>
  <c r="H152" i="7" s="1"/>
  <c r="E153" i="7"/>
  <c r="H153" i="7" s="1"/>
  <c r="E158" i="7"/>
  <c r="H158" i="7" s="1"/>
  <c r="E161" i="7"/>
  <c r="H161" i="7" s="1"/>
  <c r="E166" i="7"/>
  <c r="H166" i="7" s="1"/>
  <c r="E168" i="7"/>
  <c r="H168" i="7" s="1"/>
  <c r="E356" i="7"/>
  <c r="H356" i="7" s="1"/>
  <c r="E357" i="7"/>
  <c r="H357" i="7" s="1"/>
  <c r="E358" i="7"/>
  <c r="H358" i="7" s="1"/>
  <c r="E362" i="7"/>
  <c r="H362" i="7" s="1"/>
  <c r="E364" i="7"/>
  <c r="H364" i="7" s="1"/>
  <c r="E366" i="7"/>
  <c r="H366" i="7" s="1"/>
  <c r="E368" i="7"/>
  <c r="H368" i="7" s="1"/>
  <c r="E369" i="7"/>
  <c r="H369" i="7" s="1"/>
  <c r="E371" i="7"/>
  <c r="H371" i="7" s="1"/>
  <c r="E372" i="7"/>
  <c r="H372" i="7" s="1"/>
  <c r="E373" i="7"/>
  <c r="H373" i="7" s="1"/>
  <c r="E376" i="7"/>
  <c r="H376" i="7" s="1"/>
  <c r="E377" i="7"/>
  <c r="H377" i="7" s="1"/>
  <c r="E379" i="7"/>
  <c r="H379" i="7" s="1"/>
  <c r="E380" i="7"/>
  <c r="H380" i="7" s="1"/>
  <c r="E381" i="7"/>
  <c r="H381" i="7" s="1"/>
  <c r="E383" i="7"/>
  <c r="H383" i="7" s="1"/>
  <c r="E386" i="7"/>
  <c r="H386" i="7" s="1"/>
  <c r="E387" i="7"/>
  <c r="H387" i="7" s="1"/>
  <c r="E389" i="7"/>
  <c r="H389" i="7" s="1"/>
  <c r="E390" i="7"/>
  <c r="H390" i="7" s="1"/>
  <c r="E391" i="7"/>
  <c r="H391" i="7" s="1"/>
  <c r="E395" i="7"/>
  <c r="H395" i="7" s="1"/>
  <c r="E396" i="7"/>
  <c r="H396" i="7" s="1"/>
  <c r="E401" i="7"/>
  <c r="H401" i="7" s="1"/>
  <c r="E402" i="7"/>
  <c r="H402" i="7" s="1"/>
  <c r="E403" i="7"/>
  <c r="H403" i="7" s="1"/>
  <c r="E405" i="7"/>
  <c r="H405" i="7" s="1"/>
  <c r="E406" i="7"/>
  <c r="H406" i="7" s="1"/>
  <c r="E407" i="7"/>
  <c r="H407" i="7" s="1"/>
  <c r="E410" i="7"/>
  <c r="H410" i="7" s="1"/>
  <c r="E411" i="7"/>
  <c r="H411" i="7" s="1"/>
  <c r="E413" i="7"/>
  <c r="H413" i="7" s="1"/>
  <c r="E416" i="7"/>
  <c r="H416" i="7" s="1"/>
  <c r="E417" i="7"/>
  <c r="H417" i="7" s="1"/>
  <c r="E418" i="7"/>
  <c r="H418" i="7" s="1"/>
  <c r="E419" i="7"/>
  <c r="H419" i="7" s="1"/>
  <c r="E420" i="7"/>
  <c r="H420" i="7" s="1"/>
  <c r="E428" i="7"/>
  <c r="H428" i="7" s="1"/>
  <c r="E433" i="7"/>
  <c r="H433" i="7" s="1"/>
  <c r="E437" i="7"/>
  <c r="H437" i="7" s="1"/>
  <c r="E442" i="7"/>
  <c r="H442" i="7" s="1"/>
  <c r="E444" i="7"/>
  <c r="H444" i="7" s="1"/>
  <c r="E448" i="7"/>
  <c r="H448" i="7" s="1"/>
  <c r="E449" i="7"/>
  <c r="H449" i="7" s="1"/>
  <c r="E451" i="7"/>
  <c r="H451" i="7" s="1"/>
  <c r="E453" i="7"/>
  <c r="H453" i="7" s="1"/>
  <c r="E455" i="7"/>
  <c r="H455" i="7" s="1"/>
  <c r="E460" i="7"/>
  <c r="H460" i="7" s="1"/>
  <c r="E463" i="7"/>
  <c r="H463" i="7" s="1"/>
  <c r="E465" i="7"/>
  <c r="H465" i="7" s="1"/>
  <c r="E466" i="7"/>
  <c r="H466" i="7" s="1"/>
  <c r="E468" i="7"/>
  <c r="H468" i="7" s="1"/>
  <c r="E469" i="7"/>
  <c r="H469" i="7" s="1"/>
  <c r="E471" i="7"/>
  <c r="H471" i="7" s="1"/>
  <c r="E472" i="7"/>
  <c r="H472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1" i="7"/>
  <c r="H481" i="7" s="1"/>
  <c r="E483" i="7"/>
  <c r="H483" i="7" s="1"/>
  <c r="E485" i="7"/>
  <c r="H485" i="7" s="1"/>
  <c r="E486" i="7"/>
  <c r="H486" i="7" s="1"/>
  <c r="E488" i="7"/>
  <c r="H488" i="7" s="1"/>
  <c r="E489" i="7"/>
  <c r="H489" i="7" s="1"/>
  <c r="E491" i="7"/>
  <c r="H491" i="7" s="1"/>
  <c r="E493" i="7"/>
  <c r="H493" i="7" s="1"/>
  <c r="E494" i="7"/>
  <c r="H494" i="7" s="1"/>
  <c r="E495" i="7"/>
  <c r="H495" i="7" s="1"/>
  <c r="E496" i="7"/>
  <c r="H496" i="7" s="1"/>
  <c r="E497" i="7"/>
  <c r="H497" i="7" s="1"/>
  <c r="E499" i="7"/>
  <c r="H499" i="7" s="1"/>
  <c r="E500" i="7"/>
  <c r="H500" i="7" s="1"/>
  <c r="E502" i="7"/>
  <c r="H502" i="7" s="1"/>
  <c r="E504" i="7"/>
  <c r="H504" i="7" s="1"/>
  <c r="E507" i="7"/>
  <c r="H507" i="7" s="1"/>
  <c r="E524" i="7"/>
  <c r="H524" i="7" s="1"/>
  <c r="E525" i="7"/>
  <c r="H525" i="7" s="1"/>
  <c r="E527" i="7"/>
  <c r="H527" i="7" s="1"/>
  <c r="E537" i="7"/>
  <c r="H537" i="7" s="1"/>
  <c r="E540" i="7"/>
  <c r="H540" i="7" s="1"/>
  <c r="E542" i="7"/>
  <c r="H542" i="7" s="1"/>
  <c r="E545" i="7"/>
  <c r="H545" i="7" s="1"/>
  <c r="E547" i="7"/>
  <c r="H547" i="7" s="1"/>
  <c r="E548" i="7"/>
  <c r="H548" i="7" s="1"/>
  <c r="E549" i="7"/>
  <c r="H549" i="7" s="1"/>
  <c r="E552" i="7"/>
  <c r="H552" i="7" s="1"/>
  <c r="E554" i="7"/>
  <c r="H554" i="7" s="1"/>
  <c r="E556" i="7"/>
  <c r="H556" i="7" s="1"/>
  <c r="E558" i="7"/>
  <c r="H558" i="7" s="1"/>
  <c r="E561" i="7"/>
  <c r="H561" i="7" s="1"/>
  <c r="E564" i="7"/>
  <c r="H564" i="7" s="1"/>
  <c r="E566" i="7"/>
  <c r="H566" i="7" s="1"/>
  <c r="E569" i="7"/>
  <c r="H569" i="7" s="1"/>
  <c r="E570" i="7"/>
  <c r="H570" i="7" s="1"/>
  <c r="E571" i="7"/>
  <c r="H571" i="7" s="1"/>
  <c r="E572" i="7"/>
  <c r="H572" i="7" s="1"/>
  <c r="E573" i="7"/>
  <c r="H573" i="7" s="1"/>
  <c r="E575" i="7"/>
  <c r="H575" i="7" s="1"/>
  <c r="E578" i="7"/>
  <c r="H578" i="7" s="1"/>
  <c r="C9" i="8"/>
  <c r="C11" i="8"/>
  <c r="E19" i="8"/>
  <c r="H19" i="8" s="1"/>
  <c r="E25" i="8"/>
  <c r="H25" i="8" s="1"/>
  <c r="E27" i="8"/>
  <c r="H27" i="8" s="1"/>
  <c r="E29" i="8"/>
  <c r="H29" i="8" s="1"/>
  <c r="E30" i="8"/>
  <c r="H30" i="8" s="1"/>
  <c r="E32" i="8"/>
  <c r="H32" i="8" s="1"/>
  <c r="E36" i="8"/>
  <c r="H36" i="8" s="1"/>
  <c r="E39" i="8"/>
  <c r="H39" i="8" s="1"/>
  <c r="E44" i="8"/>
  <c r="H44" i="8" s="1"/>
  <c r="E45" i="8"/>
  <c r="H45" i="8" s="1"/>
  <c r="E48" i="8"/>
  <c r="H48" i="8" s="1"/>
  <c r="E50" i="8"/>
  <c r="H50" i="8" s="1"/>
  <c r="E54" i="8"/>
  <c r="H54" i="8" s="1"/>
  <c r="E61" i="8"/>
  <c r="H61" i="8" s="1"/>
  <c r="E62" i="8"/>
  <c r="H62" i="8" s="1"/>
  <c r="E63" i="8"/>
  <c r="H63" i="8" s="1"/>
  <c r="E64" i="8"/>
  <c r="H64" i="8" s="1"/>
  <c r="E177" i="8"/>
  <c r="E178" i="8"/>
  <c r="H178" i="8" s="1"/>
  <c r="E179" i="8"/>
  <c r="H179" i="8" s="1"/>
  <c r="E180" i="8"/>
  <c r="H180" i="8" s="1"/>
  <c r="E182" i="8"/>
  <c r="H182" i="8" s="1"/>
  <c r="E184" i="8"/>
  <c r="H184" i="8" s="1"/>
  <c r="E185" i="8"/>
  <c r="H185" i="8" s="1"/>
  <c r="E186" i="8"/>
  <c r="H186" i="8" s="1"/>
  <c r="E187" i="8"/>
  <c r="H187" i="8" s="1"/>
  <c r="E188" i="8"/>
  <c r="H188" i="8" s="1"/>
  <c r="E190" i="8"/>
  <c r="H190" i="8" s="1"/>
  <c r="E191" i="8"/>
  <c r="H191" i="8" s="1"/>
  <c r="E192" i="8"/>
  <c r="H192" i="8" s="1"/>
  <c r="E193" i="8"/>
  <c r="H193" i="8" s="1"/>
  <c r="E198" i="8"/>
  <c r="H198" i="8" s="1"/>
  <c r="E199" i="8"/>
  <c r="H199" i="8" s="1"/>
  <c r="E200" i="8"/>
  <c r="H200" i="8" s="1"/>
  <c r="E202" i="8"/>
  <c r="H202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9" i="8"/>
  <c r="H219" i="8" s="1"/>
  <c r="E220" i="8"/>
  <c r="H220" i="8" s="1"/>
  <c r="E221" i="8"/>
  <c r="H221" i="8" s="1"/>
  <c r="E222" i="8"/>
  <c r="H222" i="8" s="1"/>
  <c r="E224" i="8"/>
  <c r="H224" i="8" s="1"/>
  <c r="E231" i="8"/>
  <c r="H231" i="8" s="1"/>
  <c r="E233" i="8"/>
  <c r="H233" i="8" s="1"/>
  <c r="E234" i="8"/>
  <c r="H234" i="8" s="1"/>
  <c r="E237" i="8"/>
  <c r="H237" i="8" s="1"/>
  <c r="E238" i="8"/>
  <c r="H238" i="8" s="1"/>
  <c r="E241" i="8"/>
  <c r="H241" i="8" s="1"/>
  <c r="E244" i="8"/>
  <c r="H244" i="8" s="1"/>
  <c r="E246" i="8"/>
  <c r="H246" i="8" s="1"/>
  <c r="E247" i="8"/>
  <c r="H247" i="8" s="1"/>
  <c r="E249" i="8"/>
  <c r="H249" i="8" s="1"/>
  <c r="E250" i="8"/>
  <c r="H250" i="8" s="1"/>
  <c r="E252" i="8"/>
  <c r="H252" i="8" s="1"/>
  <c r="E255" i="8"/>
  <c r="H255" i="8" s="1"/>
  <c r="E256" i="8"/>
  <c r="H256" i="8" s="1"/>
  <c r="E259" i="8"/>
  <c r="H259" i="8" s="1"/>
  <c r="E263" i="8"/>
  <c r="H263" i="8" s="1"/>
  <c r="E265" i="8"/>
  <c r="H265" i="8" s="1"/>
  <c r="E270" i="8"/>
  <c r="H270" i="8" s="1"/>
  <c r="E273" i="8"/>
  <c r="H273" i="8" s="1"/>
  <c r="E281" i="8"/>
  <c r="H281" i="8" s="1"/>
  <c r="E282" i="8"/>
  <c r="H282" i="8" s="1"/>
  <c r="E283" i="8"/>
  <c r="H283" i="8" s="1"/>
  <c r="E284" i="8"/>
  <c r="H284" i="8" s="1"/>
  <c r="E286" i="8"/>
  <c r="H286" i="8" s="1"/>
  <c r="E288" i="8"/>
  <c r="H288" i="8" s="1"/>
  <c r="E289" i="8"/>
  <c r="H289" i="8" s="1"/>
  <c r="E292" i="8"/>
  <c r="H292" i="8" s="1"/>
  <c r="E293" i="8"/>
  <c r="H293" i="8" s="1"/>
  <c r="E294" i="8"/>
  <c r="H294" i="8" s="1"/>
  <c r="E295" i="8"/>
  <c r="H295" i="8" s="1"/>
  <c r="E296" i="8"/>
  <c r="H296" i="8" s="1"/>
  <c r="E299" i="8"/>
  <c r="H299" i="8" s="1"/>
  <c r="E300" i="8"/>
  <c r="H300" i="8" s="1"/>
  <c r="E301" i="8"/>
  <c r="H301" i="8" s="1"/>
  <c r="E302" i="8"/>
  <c r="H302" i="8" s="1"/>
  <c r="E306" i="8"/>
  <c r="H306" i="8" s="1"/>
  <c r="E307" i="8"/>
  <c r="H307" i="8" s="1"/>
  <c r="E308" i="8"/>
  <c r="H308" i="8" s="1"/>
  <c r="E311" i="8"/>
  <c r="H311" i="8" s="1"/>
  <c r="E314" i="8"/>
  <c r="H314" i="8" s="1"/>
  <c r="E316" i="8"/>
  <c r="H316" i="8" s="1"/>
  <c r="E323" i="8"/>
  <c r="H323" i="8" s="1"/>
  <c r="E325" i="8"/>
  <c r="H325" i="8" s="1"/>
  <c r="E327" i="8"/>
  <c r="H327" i="8" s="1"/>
  <c r="E334" i="8"/>
  <c r="H334" i="8" s="1"/>
  <c r="E335" i="8"/>
  <c r="H335" i="8" s="1"/>
  <c r="E591" i="8"/>
  <c r="H591" i="8" s="1"/>
  <c r="E592" i="8"/>
  <c r="H592" i="8" s="1"/>
  <c r="E593" i="8"/>
  <c r="H593" i="8" s="1"/>
  <c r="E594" i="8"/>
  <c r="H594" i="8" s="1"/>
  <c r="E595" i="8"/>
  <c r="H595" i="8" s="1"/>
  <c r="E596" i="8"/>
  <c r="H596" i="8" s="1"/>
  <c r="E598" i="8"/>
  <c r="H598" i="8" s="1"/>
  <c r="E601" i="8"/>
  <c r="H601" i="8" s="1"/>
  <c r="E602" i="8"/>
  <c r="H602" i="8" s="1"/>
  <c r="E604" i="8"/>
  <c r="H604" i="8" s="1"/>
  <c r="E606" i="8"/>
  <c r="H606" i="8" s="1"/>
  <c r="E607" i="8"/>
  <c r="H607" i="8" s="1"/>
  <c r="E608" i="8"/>
  <c r="H608" i="8" s="1"/>
  <c r="E609" i="8"/>
  <c r="H609" i="8" s="1"/>
  <c r="E610" i="8"/>
  <c r="H610" i="8" s="1"/>
  <c r="E612" i="8"/>
  <c r="H612" i="8" s="1"/>
  <c r="E613" i="8"/>
  <c r="H613" i="8" s="1"/>
  <c r="E614" i="8"/>
  <c r="H614" i="8" s="1"/>
  <c r="E616" i="8"/>
  <c r="H616" i="8" s="1"/>
  <c r="E617" i="8"/>
  <c r="H617" i="8" s="1"/>
  <c r="F45" i="9"/>
  <c r="F220" i="9"/>
  <c r="F222" i="9"/>
  <c r="F244" i="9"/>
  <c r="F265" i="9"/>
  <c r="F282" i="9"/>
  <c r="F283" i="9"/>
  <c r="F295" i="9"/>
  <c r="F296" i="9"/>
  <c r="F298" i="9"/>
  <c r="F308" i="9"/>
  <c r="F334" i="9"/>
  <c r="F357" i="9"/>
  <c r="F358" i="9"/>
  <c r="F359" i="9"/>
  <c r="F362" i="9"/>
  <c r="F363" i="9"/>
  <c r="F364" i="9"/>
  <c r="F366" i="9"/>
  <c r="F368" i="9"/>
  <c r="F369" i="9"/>
  <c r="F371" i="9"/>
  <c r="F372" i="9"/>
  <c r="F373" i="9"/>
  <c r="F374" i="9"/>
  <c r="F376" i="9"/>
  <c r="F377" i="9"/>
  <c r="F379" i="9"/>
  <c r="F380" i="9"/>
  <c r="F381" i="9"/>
  <c r="F385" i="9"/>
  <c r="F386" i="9"/>
  <c r="F387" i="9"/>
  <c r="F389" i="9"/>
  <c r="F390" i="9"/>
  <c r="F391" i="9"/>
  <c r="F392" i="9"/>
  <c r="F393" i="9"/>
  <c r="F394" i="9"/>
  <c r="F395" i="9"/>
  <c r="F398" i="9"/>
  <c r="F402" i="9"/>
  <c r="F405" i="9"/>
  <c r="F406" i="9"/>
  <c r="F407" i="9"/>
  <c r="F411" i="9"/>
  <c r="F412" i="9"/>
  <c r="F416" i="9"/>
  <c r="F417" i="9"/>
  <c r="F418" i="9"/>
  <c r="F420" i="9"/>
  <c r="F421" i="9"/>
  <c r="F423" i="9"/>
  <c r="F425" i="9"/>
  <c r="F428" i="9"/>
  <c r="F430" i="9"/>
  <c r="F433" i="9"/>
  <c r="F436" i="9"/>
  <c r="F437" i="9"/>
  <c r="F441" i="9"/>
  <c r="F442" i="9"/>
  <c r="F446" i="9"/>
  <c r="F451" i="9"/>
  <c r="F452" i="9"/>
  <c r="F453" i="9"/>
  <c r="F455" i="9"/>
  <c r="F463" i="9"/>
  <c r="F465" i="9"/>
  <c r="F466" i="9"/>
  <c r="F467" i="9"/>
  <c r="F468" i="9"/>
  <c r="F469" i="9"/>
  <c r="F471" i="9"/>
  <c r="F473" i="9"/>
  <c r="F474" i="9"/>
  <c r="F475" i="9"/>
  <c r="F476" i="9"/>
  <c r="F478" i="9"/>
  <c r="F479" i="9"/>
  <c r="F481" i="9"/>
  <c r="F486" i="9"/>
  <c r="F489" i="9"/>
  <c r="F490" i="9"/>
  <c r="F491" i="9"/>
  <c r="F493" i="9"/>
  <c r="F494" i="9"/>
  <c r="F495" i="9"/>
  <c r="F496" i="9"/>
  <c r="F497" i="9"/>
  <c r="F498" i="9"/>
  <c r="F499" i="9"/>
  <c r="F500" i="9"/>
  <c r="F502" i="9"/>
  <c r="F503" i="9"/>
  <c r="F505" i="9"/>
  <c r="F508" i="9"/>
  <c r="F511" i="9"/>
  <c r="F518" i="9"/>
  <c r="F520" i="9"/>
  <c r="F521" i="9"/>
  <c r="F525" i="9"/>
  <c r="F539" i="9"/>
  <c r="F541" i="9"/>
  <c r="F542" i="9"/>
  <c r="F544" i="9"/>
  <c r="F545" i="9"/>
  <c r="F548" i="9"/>
  <c r="F549" i="9"/>
  <c r="F554" i="9"/>
  <c r="F558" i="9"/>
  <c r="F561" i="9"/>
  <c r="F562" i="9"/>
  <c r="F564" i="9"/>
  <c r="F566" i="9"/>
  <c r="F569" i="9"/>
  <c r="F570" i="9"/>
  <c r="F571" i="9"/>
  <c r="F572" i="9"/>
  <c r="F578" i="9"/>
  <c r="F592" i="9"/>
  <c r="F598" i="9"/>
  <c r="F599" i="9"/>
  <c r="F601" i="9"/>
  <c r="F607" i="9"/>
  <c r="F611" i="9"/>
  <c r="E13" i="10"/>
  <c r="H13" i="10" s="1"/>
  <c r="G177" i="10"/>
  <c r="H177" i="10" s="1"/>
  <c r="F618" i="10"/>
  <c r="F617" i="10"/>
  <c r="F612" i="10"/>
  <c r="F611" i="10"/>
  <c r="F610" i="10"/>
  <c r="F609" i="10"/>
  <c r="F607" i="10"/>
  <c r="F606" i="10"/>
  <c r="F604" i="10"/>
  <c r="F602" i="10"/>
  <c r="F601" i="10"/>
  <c r="F597" i="10"/>
  <c r="F596" i="10"/>
  <c r="F595" i="10"/>
  <c r="F594" i="10"/>
  <c r="F593" i="10"/>
  <c r="F592" i="10"/>
  <c r="F591" i="10"/>
  <c r="E10" i="11"/>
  <c r="E67" i="11"/>
  <c r="H67" i="11" s="1"/>
  <c r="E39" i="11"/>
  <c r="H39" i="11" s="1"/>
  <c r="E27" i="11"/>
  <c r="H27" i="11" s="1"/>
  <c r="E19" i="11"/>
  <c r="H19" i="11" s="1"/>
  <c r="C9" i="11"/>
  <c r="E68" i="11"/>
  <c r="H68" i="11" s="1"/>
  <c r="E64" i="11"/>
  <c r="H64" i="11" s="1"/>
  <c r="E44" i="11"/>
  <c r="H44" i="11" s="1"/>
  <c r="E36" i="11"/>
  <c r="H36" i="11" s="1"/>
  <c r="E69" i="11"/>
  <c r="H69" i="11" s="1"/>
  <c r="H87" i="11"/>
  <c r="H92" i="11"/>
  <c r="H97" i="11"/>
  <c r="H109" i="11"/>
  <c r="E344" i="11"/>
  <c r="H344" i="11" s="1"/>
  <c r="E320" i="11"/>
  <c r="H320" i="11" s="1"/>
  <c r="E308" i="11"/>
  <c r="H308" i="11" s="1"/>
  <c r="E300" i="11"/>
  <c r="H300" i="11" s="1"/>
  <c r="E296" i="11"/>
  <c r="H296" i="11" s="1"/>
  <c r="E288" i="11"/>
  <c r="H288" i="11" s="1"/>
  <c r="E244" i="11"/>
  <c r="H244" i="11" s="1"/>
  <c r="E228" i="11"/>
  <c r="H228" i="11" s="1"/>
  <c r="E224" i="11"/>
  <c r="H224" i="11" s="1"/>
  <c r="E220" i="11"/>
  <c r="H220" i="11" s="1"/>
  <c r="E216" i="11"/>
  <c r="H216" i="11" s="1"/>
  <c r="E212" i="11"/>
  <c r="H212" i="11" s="1"/>
  <c r="E208" i="11"/>
  <c r="H208" i="11" s="1"/>
  <c r="E204" i="11"/>
  <c r="H204" i="11" s="1"/>
  <c r="E196" i="11"/>
  <c r="H196" i="11" s="1"/>
  <c r="E184" i="11"/>
  <c r="H184" i="11" s="1"/>
  <c r="E180" i="11"/>
  <c r="H180" i="11" s="1"/>
  <c r="C11" i="11"/>
  <c r="E329" i="11"/>
  <c r="H329" i="11" s="1"/>
  <c r="E325" i="11"/>
  <c r="H325" i="11" s="1"/>
  <c r="E321" i="11"/>
  <c r="H321" i="11" s="1"/>
  <c r="E293" i="11"/>
  <c r="H293" i="11" s="1"/>
  <c r="E289" i="11"/>
  <c r="H289" i="11" s="1"/>
  <c r="E241" i="11"/>
  <c r="H241" i="11" s="1"/>
  <c r="E237" i="11"/>
  <c r="H237" i="11" s="1"/>
  <c r="E221" i="11"/>
  <c r="H221" i="11" s="1"/>
  <c r="E209" i="11"/>
  <c r="H209" i="11" s="1"/>
  <c r="E205" i="11"/>
  <c r="H205" i="11" s="1"/>
  <c r="E177" i="11"/>
  <c r="H177" i="11" s="1"/>
  <c r="E178" i="11"/>
  <c r="H178" i="11" s="1"/>
  <c r="E199" i="11"/>
  <c r="H199" i="11" s="1"/>
  <c r="E211" i="11"/>
  <c r="H211" i="11" s="1"/>
  <c r="E214" i="11"/>
  <c r="H214" i="11" s="1"/>
  <c r="E282" i="11"/>
  <c r="H282" i="11" s="1"/>
  <c r="E286" i="11"/>
  <c r="H286" i="11" s="1"/>
  <c r="E295" i="11"/>
  <c r="H295" i="11" s="1"/>
  <c r="E579" i="11"/>
  <c r="H579" i="11" s="1"/>
  <c r="E571" i="11"/>
  <c r="H571" i="11" s="1"/>
  <c r="E564" i="11"/>
  <c r="H564" i="11" s="1"/>
  <c r="E558" i="11"/>
  <c r="H558" i="11" s="1"/>
  <c r="E545" i="11"/>
  <c r="H545" i="11" s="1"/>
  <c r="E532" i="11"/>
  <c r="H532" i="11" s="1"/>
  <c r="E526" i="11"/>
  <c r="H526" i="11" s="1"/>
  <c r="E510" i="11"/>
  <c r="H510" i="11" s="1"/>
  <c r="E491" i="11"/>
  <c r="H491" i="11" s="1"/>
  <c r="E479" i="11"/>
  <c r="H479" i="11" s="1"/>
  <c r="E474" i="11"/>
  <c r="H474" i="11" s="1"/>
  <c r="E466" i="11"/>
  <c r="H466" i="11" s="1"/>
  <c r="E454" i="11"/>
  <c r="H454" i="11" s="1"/>
  <c r="E449" i="11"/>
  <c r="H449" i="11" s="1"/>
  <c r="E444" i="11"/>
  <c r="H444" i="11" s="1"/>
  <c r="E417" i="11"/>
  <c r="H417" i="11" s="1"/>
  <c r="E402" i="11"/>
  <c r="H402" i="11" s="1"/>
  <c r="E391" i="11"/>
  <c r="H391" i="11" s="1"/>
  <c r="E386" i="11"/>
  <c r="H386" i="11" s="1"/>
  <c r="E385" i="11"/>
  <c r="H385" i="11" s="1"/>
  <c r="E383" i="11"/>
  <c r="H383" i="11" s="1"/>
  <c r="E368" i="11"/>
  <c r="H368" i="11" s="1"/>
  <c r="E366" i="11"/>
  <c r="H366" i="11" s="1"/>
  <c r="G356" i="11"/>
  <c r="E581" i="11"/>
  <c r="H581" i="11" s="1"/>
  <c r="E572" i="11"/>
  <c r="H572" i="11" s="1"/>
  <c r="E566" i="11"/>
  <c r="H566" i="11" s="1"/>
  <c r="E559" i="11"/>
  <c r="H559" i="11" s="1"/>
  <c r="E534" i="11"/>
  <c r="H534" i="11" s="1"/>
  <c r="E520" i="11"/>
  <c r="H520" i="11" s="1"/>
  <c r="E499" i="11"/>
  <c r="H499" i="11" s="1"/>
  <c r="E498" i="11"/>
  <c r="H498" i="11" s="1"/>
  <c r="E493" i="11"/>
  <c r="H493" i="11" s="1"/>
  <c r="E481" i="11"/>
  <c r="H481" i="11" s="1"/>
  <c r="E475" i="11"/>
  <c r="H475" i="11" s="1"/>
  <c r="E467" i="11"/>
  <c r="H467" i="11" s="1"/>
  <c r="E455" i="11"/>
  <c r="H455" i="11" s="1"/>
  <c r="E451" i="11"/>
  <c r="H451" i="11" s="1"/>
  <c r="E445" i="11"/>
  <c r="H445" i="11" s="1"/>
  <c r="E428" i="11"/>
  <c r="H428" i="11" s="1"/>
  <c r="E418" i="11"/>
  <c r="H418" i="11" s="1"/>
  <c r="E405" i="11"/>
  <c r="H405" i="11" s="1"/>
  <c r="E395" i="11"/>
  <c r="H395" i="11" s="1"/>
  <c r="E387" i="11"/>
  <c r="H387" i="11" s="1"/>
  <c r="E369" i="11"/>
  <c r="H369" i="11" s="1"/>
  <c r="E356" i="11"/>
  <c r="H356" i="11" s="1"/>
  <c r="E381" i="11"/>
  <c r="H381" i="11" s="1"/>
  <c r="E389" i="11"/>
  <c r="H389" i="11" s="1"/>
  <c r="E406" i="11"/>
  <c r="H406" i="11" s="1"/>
  <c r="H424" i="11"/>
  <c r="E465" i="11"/>
  <c r="H465" i="11" s="1"/>
  <c r="E478" i="11"/>
  <c r="H478" i="11" s="1"/>
  <c r="E496" i="11"/>
  <c r="H496" i="11" s="1"/>
  <c r="E538" i="11"/>
  <c r="H538" i="11" s="1"/>
  <c r="E540" i="11"/>
  <c r="H540" i="11" s="1"/>
  <c r="E542" i="11"/>
  <c r="H542" i="11" s="1"/>
  <c r="E548" i="11"/>
  <c r="H548" i="11" s="1"/>
  <c r="E560" i="11"/>
  <c r="H560" i="11" s="1"/>
  <c r="E570" i="11"/>
  <c r="H570" i="11" s="1"/>
  <c r="H50" i="12"/>
  <c r="H192" i="12"/>
  <c r="H198" i="12"/>
  <c r="H207" i="12"/>
  <c r="H211" i="12"/>
  <c r="H219" i="12"/>
  <c r="H241" i="12"/>
  <c r="F169" i="15"/>
  <c r="F168" i="15"/>
  <c r="F165" i="15"/>
  <c r="F162" i="15"/>
  <c r="F159" i="15"/>
  <c r="F157" i="15"/>
  <c r="F150" i="15"/>
  <c r="F147" i="15"/>
  <c r="F145" i="15"/>
  <c r="F143" i="15"/>
  <c r="F141" i="15"/>
  <c r="F140" i="15"/>
  <c r="F139" i="15"/>
  <c r="F137" i="15"/>
  <c r="F136" i="15"/>
  <c r="F135" i="15"/>
  <c r="F134" i="15"/>
  <c r="F133" i="15"/>
  <c r="F132" i="15"/>
  <c r="F130" i="15"/>
  <c r="F129" i="15"/>
  <c r="F128" i="15"/>
  <c r="F127" i="15"/>
  <c r="F126" i="15"/>
  <c r="F125" i="15"/>
  <c r="F124" i="15"/>
  <c r="F123" i="15"/>
  <c r="F121" i="15"/>
  <c r="F120" i="15"/>
  <c r="F119" i="15"/>
  <c r="F118" i="15"/>
  <c r="F117" i="15"/>
  <c r="F116" i="15"/>
  <c r="F115" i="15"/>
  <c r="F114" i="15"/>
  <c r="F113" i="15"/>
  <c r="F111" i="15"/>
  <c r="F109" i="15"/>
  <c r="F108" i="15"/>
  <c r="F107" i="15"/>
  <c r="F106" i="15"/>
  <c r="F105" i="15"/>
  <c r="F104" i="15"/>
  <c r="F102" i="15"/>
  <c r="F98" i="15"/>
  <c r="F97" i="15"/>
  <c r="F96" i="15"/>
  <c r="F95" i="15"/>
  <c r="F94" i="15"/>
  <c r="F93" i="15"/>
  <c r="F92" i="15"/>
  <c r="F91" i="15"/>
  <c r="F90" i="15"/>
  <c r="F89" i="15"/>
  <c r="F87" i="15"/>
  <c r="F86" i="15"/>
  <c r="F81" i="15"/>
  <c r="F80" i="15"/>
  <c r="F79" i="15"/>
  <c r="F78" i="15"/>
  <c r="F77" i="15"/>
  <c r="F76" i="15"/>
  <c r="D10" i="15"/>
  <c r="D8" i="15"/>
  <c r="H356" i="15"/>
  <c r="H76" i="17"/>
  <c r="E30" i="19"/>
  <c r="H30" i="19" s="1"/>
  <c r="E28" i="19"/>
  <c r="H28" i="19" s="1"/>
  <c r="E25" i="19"/>
  <c r="H25" i="19" s="1"/>
  <c r="E19" i="19"/>
  <c r="C9" i="19"/>
  <c r="G19" i="19"/>
  <c r="C8" i="19"/>
  <c r="E13" i="20"/>
  <c r="G13" i="20"/>
  <c r="E185" i="20"/>
  <c r="H185" i="20" s="1"/>
  <c r="E224" i="20"/>
  <c r="H224" i="20" s="1"/>
  <c r="F54" i="14"/>
  <c r="F19" i="14"/>
  <c r="D9" i="14"/>
  <c r="F11" i="15"/>
  <c r="E618" i="15"/>
  <c r="H618" i="15" s="1"/>
  <c r="E616" i="15"/>
  <c r="H616" i="15" s="1"/>
  <c r="E614" i="15"/>
  <c r="H614" i="15" s="1"/>
  <c r="E612" i="15"/>
  <c r="H612" i="15" s="1"/>
  <c r="E611" i="15"/>
  <c r="H611" i="15" s="1"/>
  <c r="E610" i="15"/>
  <c r="H610" i="15" s="1"/>
  <c r="E609" i="15"/>
  <c r="H609" i="15" s="1"/>
  <c r="E608" i="15"/>
  <c r="H608" i="15" s="1"/>
  <c r="E607" i="15"/>
  <c r="H607" i="15" s="1"/>
  <c r="E606" i="15"/>
  <c r="H606" i="15" s="1"/>
  <c r="E604" i="15"/>
  <c r="H604" i="15" s="1"/>
  <c r="E602" i="15"/>
  <c r="H602" i="15" s="1"/>
  <c r="E601" i="15"/>
  <c r="H601" i="15" s="1"/>
  <c r="E599" i="15"/>
  <c r="H599" i="15" s="1"/>
  <c r="E595" i="15"/>
  <c r="H595" i="15" s="1"/>
  <c r="E594" i="15"/>
  <c r="H594" i="15" s="1"/>
  <c r="E593" i="15"/>
  <c r="H593" i="15" s="1"/>
  <c r="E592" i="15"/>
  <c r="H592" i="15" s="1"/>
  <c r="E591" i="15"/>
  <c r="H591" i="15" s="1"/>
  <c r="C13" i="15"/>
  <c r="E11" i="16"/>
  <c r="F159" i="17"/>
  <c r="F152" i="17"/>
  <c r="F147" i="17"/>
  <c r="F141" i="17"/>
  <c r="F136" i="17"/>
  <c r="F135" i="17"/>
  <c r="F134" i="17"/>
  <c r="F130" i="17"/>
  <c r="F124" i="17"/>
  <c r="F120" i="17"/>
  <c r="F118" i="17"/>
  <c r="F94" i="17"/>
  <c r="F80" i="17"/>
  <c r="F76" i="17"/>
  <c r="D10" i="17"/>
  <c r="D8" i="17"/>
  <c r="F9" i="17" s="1"/>
  <c r="E594" i="17"/>
  <c r="H594" i="17" s="1"/>
  <c r="E591" i="17"/>
  <c r="H591" i="17" s="1"/>
  <c r="C13" i="17"/>
  <c r="F12" i="18"/>
  <c r="E311" i="19"/>
  <c r="H311" i="19" s="1"/>
  <c r="E231" i="19"/>
  <c r="H231" i="19" s="1"/>
  <c r="E219" i="19"/>
  <c r="H219" i="19" s="1"/>
  <c r="E214" i="19"/>
  <c r="H214" i="19" s="1"/>
  <c r="E210" i="19"/>
  <c r="H210" i="19" s="1"/>
  <c r="E205" i="19"/>
  <c r="H205" i="19" s="1"/>
  <c r="E204" i="19"/>
  <c r="H204" i="19" s="1"/>
  <c r="E198" i="19"/>
  <c r="H198" i="19" s="1"/>
  <c r="E193" i="19"/>
  <c r="H193" i="19" s="1"/>
  <c r="E191" i="19"/>
  <c r="H191" i="19" s="1"/>
  <c r="E186" i="19"/>
  <c r="H186" i="19" s="1"/>
  <c r="E184" i="19"/>
  <c r="H184" i="19" s="1"/>
  <c r="E177" i="19"/>
  <c r="H177" i="19" s="1"/>
  <c r="C11" i="19"/>
  <c r="G12" i="20"/>
  <c r="E12" i="20"/>
  <c r="F345" i="20"/>
  <c r="F329" i="20"/>
  <c r="F325" i="20"/>
  <c r="F321" i="20"/>
  <c r="F297" i="20"/>
  <c r="F293" i="20"/>
  <c r="F289" i="20"/>
  <c r="F281" i="20"/>
  <c r="F277" i="20"/>
  <c r="F261" i="20"/>
  <c r="F241" i="20"/>
  <c r="F237" i="20"/>
  <c r="F224" i="20"/>
  <c r="F220" i="20"/>
  <c r="F219" i="20"/>
  <c r="F218" i="20"/>
  <c r="F216" i="20"/>
  <c r="F215" i="20"/>
  <c r="F214" i="20"/>
  <c r="F212" i="20"/>
  <c r="F211" i="20"/>
  <c r="F210" i="20"/>
  <c r="F209" i="20"/>
  <c r="F208" i="20"/>
  <c r="F207" i="20"/>
  <c r="F205" i="20"/>
  <c r="F204" i="20"/>
  <c r="F203" i="20"/>
  <c r="F202" i="20"/>
  <c r="F200" i="20"/>
  <c r="F199" i="20"/>
  <c r="F198" i="20"/>
  <c r="F196" i="20"/>
  <c r="F194" i="20"/>
  <c r="F193" i="20"/>
  <c r="F192" i="20"/>
  <c r="F190" i="20"/>
  <c r="F187" i="20"/>
  <c r="F186" i="20"/>
  <c r="F185" i="20"/>
  <c r="F184" i="20"/>
  <c r="F182" i="20"/>
  <c r="F180" i="20"/>
  <c r="F179" i="20"/>
  <c r="F178" i="20"/>
  <c r="F177" i="20"/>
  <c r="D11" i="20"/>
  <c r="F323" i="20"/>
  <c r="F320" i="20"/>
  <c r="F316" i="20"/>
  <c r="F310" i="20"/>
  <c r="F307" i="20"/>
  <c r="F303" i="20"/>
  <c r="F294" i="20"/>
  <c r="F283" i="20"/>
  <c r="F244" i="20"/>
  <c r="F238" i="20"/>
  <c r="F231" i="20"/>
  <c r="D8" i="20"/>
  <c r="F13" i="20" s="1"/>
  <c r="F334" i="20"/>
  <c r="F330" i="20"/>
  <c r="F327" i="20"/>
  <c r="F314" i="20"/>
  <c r="F311" i="20"/>
  <c r="F300" i="20"/>
  <c r="F270" i="20"/>
  <c r="F250" i="20"/>
  <c r="F264" i="20"/>
  <c r="F288" i="20"/>
  <c r="F308" i="20"/>
  <c r="F319" i="20"/>
  <c r="E611" i="20"/>
  <c r="H611" i="20" s="1"/>
  <c r="E607" i="20"/>
  <c r="H607" i="20" s="1"/>
  <c r="E595" i="20"/>
  <c r="H595" i="20" s="1"/>
  <c r="E591" i="20"/>
  <c r="H591" i="20" s="1"/>
  <c r="E618" i="20"/>
  <c r="H618" i="20" s="1"/>
  <c r="E614" i="20"/>
  <c r="H614" i="20" s="1"/>
  <c r="E596" i="20"/>
  <c r="H596" i="20" s="1"/>
  <c r="E593" i="20"/>
  <c r="H593" i="20" s="1"/>
  <c r="G591" i="20"/>
  <c r="E608" i="20"/>
  <c r="H608" i="20" s="1"/>
  <c r="E601" i="20"/>
  <c r="H601" i="20" s="1"/>
  <c r="E594" i="20"/>
  <c r="H594" i="20" s="1"/>
  <c r="E602" i="20"/>
  <c r="H602" i="20" s="1"/>
  <c r="E606" i="20"/>
  <c r="H606" i="20" s="1"/>
  <c r="G10" i="21"/>
  <c r="E157" i="21"/>
  <c r="H157" i="21" s="1"/>
  <c r="E141" i="21"/>
  <c r="H141" i="21" s="1"/>
  <c r="E133" i="21"/>
  <c r="H133" i="21" s="1"/>
  <c r="E117" i="21"/>
  <c r="H117" i="21" s="1"/>
  <c r="E109" i="21"/>
  <c r="H109" i="21" s="1"/>
  <c r="E97" i="21"/>
  <c r="H97" i="21" s="1"/>
  <c r="E89" i="21"/>
  <c r="H89" i="21" s="1"/>
  <c r="E81" i="21"/>
  <c r="H81" i="21" s="1"/>
  <c r="E77" i="21"/>
  <c r="H77" i="21" s="1"/>
  <c r="E171" i="21"/>
  <c r="H171" i="21" s="1"/>
  <c r="E159" i="21"/>
  <c r="H159" i="21" s="1"/>
  <c r="E156" i="21"/>
  <c r="H156" i="21" s="1"/>
  <c r="E130" i="21"/>
  <c r="H130" i="21" s="1"/>
  <c r="E126" i="21"/>
  <c r="H126" i="21" s="1"/>
  <c r="E118" i="21"/>
  <c r="H118" i="21" s="1"/>
  <c r="E115" i="21"/>
  <c r="H115" i="21" s="1"/>
  <c r="E86" i="21"/>
  <c r="H86" i="21" s="1"/>
  <c r="E76" i="21"/>
  <c r="H76" i="21" s="1"/>
  <c r="E168" i="21"/>
  <c r="H168" i="21" s="1"/>
  <c r="E138" i="21"/>
  <c r="H138" i="21" s="1"/>
  <c r="E127" i="21"/>
  <c r="H127" i="21" s="1"/>
  <c r="E123" i="21"/>
  <c r="H123" i="21" s="1"/>
  <c r="E116" i="21"/>
  <c r="H116" i="21" s="1"/>
  <c r="E94" i="21"/>
  <c r="H94" i="21" s="1"/>
  <c r="E80" i="21"/>
  <c r="H80" i="21" s="1"/>
  <c r="E92" i="21"/>
  <c r="H92" i="21" s="1"/>
  <c r="E95" i="21"/>
  <c r="H95" i="21" s="1"/>
  <c r="E102" i="21"/>
  <c r="H102" i="21" s="1"/>
  <c r="E106" i="21"/>
  <c r="H106" i="21" s="1"/>
  <c r="E124" i="21"/>
  <c r="H124" i="21" s="1"/>
  <c r="E170" i="21"/>
  <c r="H170" i="21" s="1"/>
  <c r="F618" i="21"/>
  <c r="F617" i="21"/>
  <c r="F614" i="21"/>
  <c r="F612" i="21"/>
  <c r="F611" i="21"/>
  <c r="F610" i="21"/>
  <c r="F609" i="21"/>
  <c r="F608" i="21"/>
  <c r="F607" i="21"/>
  <c r="F606" i="21"/>
  <c r="F604" i="21"/>
  <c r="F602" i="21"/>
  <c r="F600" i="21"/>
  <c r="F598" i="21"/>
  <c r="F597" i="21"/>
  <c r="F596" i="21"/>
  <c r="F595" i="21"/>
  <c r="F594" i="21"/>
  <c r="F593" i="21"/>
  <c r="F592" i="21"/>
  <c r="F591" i="21"/>
  <c r="D13" i="21"/>
  <c r="D8" i="21"/>
  <c r="F12" i="21" s="1"/>
  <c r="E581" i="22"/>
  <c r="H581" i="22" s="1"/>
  <c r="E572" i="22"/>
  <c r="H572" i="22" s="1"/>
  <c r="E566" i="22"/>
  <c r="H566" i="22" s="1"/>
  <c r="E559" i="22"/>
  <c r="H559" i="22" s="1"/>
  <c r="E546" i="22"/>
  <c r="H546" i="22" s="1"/>
  <c r="E507" i="22"/>
  <c r="H507" i="22" s="1"/>
  <c r="E500" i="22"/>
  <c r="H500" i="22" s="1"/>
  <c r="E494" i="22"/>
  <c r="H494" i="22" s="1"/>
  <c r="E485" i="22"/>
  <c r="H485" i="22" s="1"/>
  <c r="E484" i="22"/>
  <c r="H484" i="22" s="1"/>
  <c r="E478" i="22"/>
  <c r="H478" i="22" s="1"/>
  <c r="E477" i="22"/>
  <c r="H477" i="22" s="1"/>
  <c r="E473" i="22"/>
  <c r="H473" i="22" s="1"/>
  <c r="E467" i="22"/>
  <c r="H467" i="22" s="1"/>
  <c r="E453" i="22"/>
  <c r="H453" i="22" s="1"/>
  <c r="E449" i="22"/>
  <c r="H449" i="22" s="1"/>
  <c r="E444" i="22"/>
  <c r="H444" i="22" s="1"/>
  <c r="E431" i="22"/>
  <c r="H431" i="22" s="1"/>
  <c r="E424" i="22"/>
  <c r="H424" i="22" s="1"/>
  <c r="E418" i="22"/>
  <c r="H418" i="22" s="1"/>
  <c r="E411" i="22"/>
  <c r="H411" i="22" s="1"/>
  <c r="E409" i="22"/>
  <c r="H409" i="22" s="1"/>
  <c r="E402" i="22"/>
  <c r="H402" i="22" s="1"/>
  <c r="E394" i="22"/>
  <c r="H394" i="22" s="1"/>
  <c r="E390" i="22"/>
  <c r="H390" i="22" s="1"/>
  <c r="E380" i="22"/>
  <c r="H380" i="22" s="1"/>
  <c r="E372" i="22"/>
  <c r="H372" i="22" s="1"/>
  <c r="E366" i="22"/>
  <c r="H366" i="22" s="1"/>
  <c r="E362" i="22"/>
  <c r="H362" i="22" s="1"/>
  <c r="E357" i="22"/>
  <c r="H357" i="22" s="1"/>
  <c r="C12" i="22"/>
  <c r="E569" i="22"/>
  <c r="H569" i="22" s="1"/>
  <c r="E548" i="22"/>
  <c r="H548" i="22" s="1"/>
  <c r="E526" i="22"/>
  <c r="H526" i="22" s="1"/>
  <c r="E520" i="22"/>
  <c r="H520" i="22" s="1"/>
  <c r="E481" i="22"/>
  <c r="H481" i="22" s="1"/>
  <c r="E474" i="22"/>
  <c r="H474" i="22" s="1"/>
  <c r="E465" i="22"/>
  <c r="H465" i="22" s="1"/>
  <c r="E455" i="22"/>
  <c r="H455" i="22" s="1"/>
  <c r="E452" i="22"/>
  <c r="H452" i="22" s="1"/>
  <c r="E447" i="22"/>
  <c r="H447" i="22" s="1"/>
  <c r="E443" i="22"/>
  <c r="H443" i="22" s="1"/>
  <c r="E428" i="22"/>
  <c r="H428" i="22" s="1"/>
  <c r="E416" i="22"/>
  <c r="H416" i="22" s="1"/>
  <c r="E405" i="22"/>
  <c r="H405" i="22" s="1"/>
  <c r="E389" i="22"/>
  <c r="H389" i="22" s="1"/>
  <c r="E386" i="22"/>
  <c r="H386" i="22" s="1"/>
  <c r="E382" i="22"/>
  <c r="H382" i="22" s="1"/>
  <c r="E379" i="22"/>
  <c r="H379" i="22" s="1"/>
  <c r="E376" i="22"/>
  <c r="H376" i="22" s="1"/>
  <c r="E361" i="22"/>
  <c r="H361" i="22" s="1"/>
  <c r="E358" i="22"/>
  <c r="H358" i="22" s="1"/>
  <c r="G356" i="22"/>
  <c r="E579" i="22"/>
  <c r="H579" i="22" s="1"/>
  <c r="E570" i="22"/>
  <c r="H570" i="22" s="1"/>
  <c r="E549" i="22"/>
  <c r="H549" i="22" s="1"/>
  <c r="E545" i="22"/>
  <c r="H545" i="22" s="1"/>
  <c r="E542" i="22"/>
  <c r="H542" i="22" s="1"/>
  <c r="E539" i="22"/>
  <c r="H539" i="22" s="1"/>
  <c r="E538" i="22"/>
  <c r="H538" i="22" s="1"/>
  <c r="E534" i="22"/>
  <c r="H534" i="22" s="1"/>
  <c r="E527" i="22"/>
  <c r="H527" i="22" s="1"/>
  <c r="E502" i="22"/>
  <c r="H502" i="22" s="1"/>
  <c r="E495" i="22"/>
  <c r="H495" i="22" s="1"/>
  <c r="E475" i="22"/>
  <c r="H475" i="22" s="1"/>
  <c r="E468" i="22"/>
  <c r="H468" i="22" s="1"/>
  <c r="E438" i="22"/>
  <c r="H438" i="22" s="1"/>
  <c r="E419" i="22"/>
  <c r="H419" i="22" s="1"/>
  <c r="E406" i="22"/>
  <c r="H406" i="22" s="1"/>
  <c r="E401" i="22"/>
  <c r="H401" i="22" s="1"/>
  <c r="E395" i="22"/>
  <c r="H395" i="22" s="1"/>
  <c r="E387" i="22"/>
  <c r="H387" i="22" s="1"/>
  <c r="E371" i="22"/>
  <c r="H371" i="22" s="1"/>
  <c r="E368" i="22"/>
  <c r="H368" i="22" s="1"/>
  <c r="E359" i="22"/>
  <c r="H359" i="22" s="1"/>
  <c r="E356" i="22"/>
  <c r="H356" i="22" s="1"/>
  <c r="E407" i="22"/>
  <c r="H407" i="22" s="1"/>
  <c r="E413" i="22"/>
  <c r="H413" i="22" s="1"/>
  <c r="E451" i="22"/>
  <c r="H451" i="22" s="1"/>
  <c r="E482" i="22"/>
  <c r="H482" i="22" s="1"/>
  <c r="E571" i="22"/>
  <c r="H571" i="22" s="1"/>
  <c r="F329" i="25"/>
  <c r="F325" i="25"/>
  <c r="F323" i="25"/>
  <c r="F321" i="25"/>
  <c r="F319" i="25"/>
  <c r="F314" i="25"/>
  <c r="F308" i="25"/>
  <c r="F306" i="25"/>
  <c r="F300" i="25"/>
  <c r="F294" i="25"/>
  <c r="F292" i="25"/>
  <c r="F284" i="25"/>
  <c r="F283" i="25"/>
  <c r="F282" i="25"/>
  <c r="F260" i="25"/>
  <c r="F247" i="25"/>
  <c r="F244" i="25"/>
  <c r="F241" i="25"/>
  <c r="F237" i="25"/>
  <c r="F231" i="25"/>
  <c r="F224" i="25"/>
  <c r="F219" i="25"/>
  <c r="F216" i="25"/>
  <c r="F215" i="25"/>
  <c r="F214" i="25"/>
  <c r="F212" i="25"/>
  <c r="F210" i="25"/>
  <c r="F209" i="25"/>
  <c r="F208" i="25"/>
  <c r="F207" i="25"/>
  <c r="F205" i="25"/>
  <c r="F204" i="25"/>
  <c r="F199" i="25"/>
  <c r="F198" i="25"/>
  <c r="F193" i="25"/>
  <c r="F192" i="25"/>
  <c r="F191" i="25"/>
  <c r="F186" i="25"/>
  <c r="F184" i="25"/>
  <c r="F182" i="25"/>
  <c r="F179" i="25"/>
  <c r="F178" i="25"/>
  <c r="F177" i="25"/>
  <c r="D11" i="25"/>
  <c r="D8" i="25"/>
  <c r="H20" i="11"/>
  <c r="H24" i="11"/>
  <c r="H28" i="11"/>
  <c r="H32" i="11"/>
  <c r="H40" i="11"/>
  <c r="H48" i="11"/>
  <c r="H52" i="11"/>
  <c r="H56" i="11"/>
  <c r="H60" i="11"/>
  <c r="H181" i="11"/>
  <c r="H185" i="11"/>
  <c r="H189" i="11"/>
  <c r="H193" i="11"/>
  <c r="H197" i="11"/>
  <c r="H201" i="11"/>
  <c r="H213" i="11"/>
  <c r="H217" i="11"/>
  <c r="H225" i="11"/>
  <c r="H229" i="11"/>
  <c r="H233" i="11"/>
  <c r="H245" i="11"/>
  <c r="H249" i="11"/>
  <c r="H253" i="11"/>
  <c r="H257" i="11"/>
  <c r="H261" i="11"/>
  <c r="H265" i="11"/>
  <c r="H269" i="11"/>
  <c r="H273" i="11"/>
  <c r="H277" i="11"/>
  <c r="H281" i="11"/>
  <c r="H285" i="11"/>
  <c r="H297" i="11"/>
  <c r="H301" i="11"/>
  <c r="H305" i="11"/>
  <c r="H309" i="11"/>
  <c r="H313" i="11"/>
  <c r="H317" i="11"/>
  <c r="H333" i="11"/>
  <c r="H337" i="11"/>
  <c r="H341" i="11"/>
  <c r="H345" i="11"/>
  <c r="H349" i="11"/>
  <c r="H592" i="11"/>
  <c r="H600" i="11"/>
  <c r="H616" i="11"/>
  <c r="F12" i="12"/>
  <c r="E64" i="12"/>
  <c r="H64" i="12" s="1"/>
  <c r="H79" i="12"/>
  <c r="H83" i="12"/>
  <c r="H87" i="12"/>
  <c r="H91" i="12"/>
  <c r="H95" i="12"/>
  <c r="H99" i="12"/>
  <c r="H103" i="12"/>
  <c r="H107" i="12"/>
  <c r="H111" i="12"/>
  <c r="H115" i="12"/>
  <c r="H119" i="12"/>
  <c r="H123" i="12"/>
  <c r="H127" i="12"/>
  <c r="H131" i="12"/>
  <c r="H135" i="12"/>
  <c r="H139" i="12"/>
  <c r="H143" i="12"/>
  <c r="H147" i="12"/>
  <c r="H151" i="12"/>
  <c r="H155" i="12"/>
  <c r="H159" i="12"/>
  <c r="H163" i="12"/>
  <c r="H167" i="12"/>
  <c r="H171" i="12"/>
  <c r="F348" i="12"/>
  <c r="F334" i="12"/>
  <c r="F328" i="12"/>
  <c r="F325" i="12"/>
  <c r="F319" i="12"/>
  <c r="F315" i="12"/>
  <c r="F314" i="12"/>
  <c r="F312" i="12"/>
  <c r="F311" i="12"/>
  <c r="F308" i="12"/>
  <c r="F303" i="12"/>
  <c r="F302" i="12"/>
  <c r="F300" i="12"/>
  <c r="F299" i="12"/>
  <c r="F295" i="12"/>
  <c r="F294" i="12"/>
  <c r="F284" i="12"/>
  <c r="F282" i="12"/>
  <c r="F281" i="12"/>
  <c r="F273" i="12"/>
  <c r="F270" i="12"/>
  <c r="F261" i="12"/>
  <c r="F256" i="12"/>
  <c r="F255" i="12"/>
  <c r="F250" i="12"/>
  <c r="F247" i="12"/>
  <c r="F244" i="12"/>
  <c r="F241" i="12"/>
  <c r="F237" i="12"/>
  <c r="F231" i="12"/>
  <c r="F224" i="12"/>
  <c r="F219" i="12"/>
  <c r="F216" i="12"/>
  <c r="F215" i="12"/>
  <c r="F214" i="12"/>
  <c r="F211" i="12"/>
  <c r="F210" i="12"/>
  <c r="F209" i="12"/>
  <c r="F208" i="12"/>
  <c r="F207" i="12"/>
  <c r="F205" i="12"/>
  <c r="F204" i="12"/>
  <c r="F199" i="12"/>
  <c r="F198" i="12"/>
  <c r="F197" i="12"/>
  <c r="F196" i="12"/>
  <c r="F193" i="12"/>
  <c r="F192" i="12"/>
  <c r="F191" i="12"/>
  <c r="F190" i="12"/>
  <c r="F189" i="12"/>
  <c r="F187" i="12"/>
  <c r="F186" i="12"/>
  <c r="F184" i="12"/>
  <c r="F183" i="12"/>
  <c r="F182" i="12"/>
  <c r="F180" i="12"/>
  <c r="F178" i="12"/>
  <c r="F177" i="12"/>
  <c r="D11" i="12"/>
  <c r="H360" i="12"/>
  <c r="H384" i="12"/>
  <c r="H388" i="12"/>
  <c r="H392" i="12"/>
  <c r="H396" i="12"/>
  <c r="H400" i="12"/>
  <c r="H404" i="12"/>
  <c r="H408" i="12"/>
  <c r="H412" i="12"/>
  <c r="H416" i="12"/>
  <c r="H420" i="12"/>
  <c r="H424" i="12"/>
  <c r="H432" i="12"/>
  <c r="H436" i="12"/>
  <c r="H440" i="12"/>
  <c r="H444" i="12"/>
  <c r="H448" i="12"/>
  <c r="H452" i="12"/>
  <c r="H456" i="12"/>
  <c r="H460" i="12"/>
  <c r="H464" i="12"/>
  <c r="H472" i="12"/>
  <c r="H476" i="12"/>
  <c r="H480" i="12"/>
  <c r="H484" i="12"/>
  <c r="H488" i="12"/>
  <c r="H492" i="12"/>
  <c r="H504" i="12"/>
  <c r="H512" i="12"/>
  <c r="H516" i="12"/>
  <c r="H523" i="12"/>
  <c r="H528" i="12"/>
  <c r="H532" i="12"/>
  <c r="H536" i="12"/>
  <c r="H539" i="12"/>
  <c r="H543" i="12"/>
  <c r="H547" i="12"/>
  <c r="H553" i="12"/>
  <c r="H556" i="12"/>
  <c r="H562" i="12"/>
  <c r="H565" i="12"/>
  <c r="H568" i="12"/>
  <c r="H573" i="12"/>
  <c r="H577" i="12"/>
  <c r="H580" i="12"/>
  <c r="H583" i="12"/>
  <c r="H21" i="13"/>
  <c r="H26" i="13"/>
  <c r="H29" i="13"/>
  <c r="H32" i="13"/>
  <c r="H41" i="13"/>
  <c r="H45" i="13"/>
  <c r="H54" i="13"/>
  <c r="H58" i="13"/>
  <c r="E345" i="13"/>
  <c r="H345" i="13" s="1"/>
  <c r="E338" i="13"/>
  <c r="H338" i="13" s="1"/>
  <c r="E334" i="13"/>
  <c r="H334" i="13" s="1"/>
  <c r="E328" i="13"/>
  <c r="H328" i="13" s="1"/>
  <c r="E325" i="13"/>
  <c r="H325" i="13" s="1"/>
  <c r="E323" i="13"/>
  <c r="H323" i="13" s="1"/>
  <c r="E319" i="13"/>
  <c r="H319" i="13" s="1"/>
  <c r="E318" i="13"/>
  <c r="H318" i="13" s="1"/>
  <c r="E315" i="13"/>
  <c r="H315" i="13" s="1"/>
  <c r="E314" i="13"/>
  <c r="H314" i="13" s="1"/>
  <c r="E311" i="13"/>
  <c r="H311" i="13" s="1"/>
  <c r="E310" i="13"/>
  <c r="H310" i="13" s="1"/>
  <c r="E308" i="13"/>
  <c r="H308" i="13" s="1"/>
  <c r="E307" i="13"/>
  <c r="H307" i="13" s="1"/>
  <c r="E303" i="13"/>
  <c r="H303" i="13" s="1"/>
  <c r="E300" i="13"/>
  <c r="H300" i="13" s="1"/>
  <c r="E296" i="13"/>
  <c r="H296" i="13" s="1"/>
  <c r="E295" i="13"/>
  <c r="H295" i="13" s="1"/>
  <c r="E294" i="13"/>
  <c r="H294" i="13" s="1"/>
  <c r="E293" i="13"/>
  <c r="H293" i="13" s="1"/>
  <c r="E292" i="13"/>
  <c r="H292" i="13" s="1"/>
  <c r="E289" i="13"/>
  <c r="H289" i="13" s="1"/>
  <c r="E288" i="13"/>
  <c r="H288" i="13" s="1"/>
  <c r="E286" i="13"/>
  <c r="H286" i="13" s="1"/>
  <c r="E284" i="13"/>
  <c r="H284" i="13" s="1"/>
  <c r="E283" i="13"/>
  <c r="H283" i="13" s="1"/>
  <c r="E282" i="13"/>
  <c r="H282" i="13" s="1"/>
  <c r="E281" i="13"/>
  <c r="H281" i="13" s="1"/>
  <c r="E251" i="13"/>
  <c r="H251" i="13" s="1"/>
  <c r="E250" i="13"/>
  <c r="H250" i="13" s="1"/>
  <c r="E247" i="13"/>
  <c r="H247" i="13" s="1"/>
  <c r="E244" i="13"/>
  <c r="H244" i="13" s="1"/>
  <c r="E237" i="13"/>
  <c r="H237" i="13" s="1"/>
  <c r="E234" i="13"/>
  <c r="H234" i="13" s="1"/>
  <c r="E231" i="13"/>
  <c r="H231" i="13" s="1"/>
  <c r="E224" i="13"/>
  <c r="H224" i="13" s="1"/>
  <c r="E220" i="13"/>
  <c r="H220" i="13" s="1"/>
  <c r="E219" i="13"/>
  <c r="H219" i="13" s="1"/>
  <c r="E216" i="13"/>
  <c r="H216" i="13" s="1"/>
  <c r="E215" i="13"/>
  <c r="H215" i="13" s="1"/>
  <c r="E212" i="13"/>
  <c r="H212" i="13" s="1"/>
  <c r="E211" i="13"/>
  <c r="H211" i="13" s="1"/>
  <c r="E210" i="13"/>
  <c r="H210" i="13" s="1"/>
  <c r="E209" i="13"/>
  <c r="H209" i="13" s="1"/>
  <c r="E208" i="13"/>
  <c r="H208" i="13" s="1"/>
  <c r="E207" i="13"/>
  <c r="H207" i="13" s="1"/>
  <c r="E205" i="13"/>
  <c r="H205" i="13" s="1"/>
  <c r="E204" i="13"/>
  <c r="H204" i="13" s="1"/>
  <c r="E199" i="13"/>
  <c r="H199" i="13" s="1"/>
  <c r="E198" i="13"/>
  <c r="H198" i="13" s="1"/>
  <c r="E197" i="13"/>
  <c r="H197" i="13" s="1"/>
  <c r="E196" i="13"/>
  <c r="H196" i="13" s="1"/>
  <c r="E194" i="13"/>
  <c r="H194" i="13" s="1"/>
  <c r="E193" i="13"/>
  <c r="H193" i="13" s="1"/>
  <c r="E192" i="13"/>
  <c r="H192" i="13" s="1"/>
  <c r="E191" i="13"/>
  <c r="H191" i="13" s="1"/>
  <c r="E187" i="13"/>
  <c r="H187" i="13" s="1"/>
  <c r="E186" i="13"/>
  <c r="H186" i="13" s="1"/>
  <c r="E184" i="13"/>
  <c r="H184" i="13" s="1"/>
  <c r="E182" i="13"/>
  <c r="H182" i="13" s="1"/>
  <c r="E180" i="13"/>
  <c r="H180" i="13" s="1"/>
  <c r="E179" i="13"/>
  <c r="H179" i="13" s="1"/>
  <c r="E178" i="13"/>
  <c r="H178" i="13" s="1"/>
  <c r="E177" i="13"/>
  <c r="H177" i="13" s="1"/>
  <c r="C11" i="13"/>
  <c r="H185" i="13"/>
  <c r="H195" i="13"/>
  <c r="H203" i="13"/>
  <c r="H217" i="13"/>
  <c r="H223" i="13"/>
  <c r="H226" i="13"/>
  <c r="H230" i="13"/>
  <c r="H233" i="13"/>
  <c r="H236" i="13"/>
  <c r="H239" i="13"/>
  <c r="H243" i="13"/>
  <c r="H246" i="13"/>
  <c r="H249" i="13"/>
  <c r="H255" i="13"/>
  <c r="H259" i="13"/>
  <c r="H263" i="13"/>
  <c r="H267" i="13"/>
  <c r="H271" i="13"/>
  <c r="H275" i="13"/>
  <c r="H279" i="13"/>
  <c r="H299" i="13"/>
  <c r="H302" i="13"/>
  <c r="H305" i="13"/>
  <c r="H313" i="13"/>
  <c r="H321" i="13"/>
  <c r="H324" i="13"/>
  <c r="H327" i="13"/>
  <c r="H330" i="13"/>
  <c r="H337" i="13"/>
  <c r="H340" i="13"/>
  <c r="H344" i="13"/>
  <c r="H347" i="13"/>
  <c r="H597" i="13"/>
  <c r="H605" i="13"/>
  <c r="D8" i="14"/>
  <c r="F12" i="14" s="1"/>
  <c r="H78" i="14"/>
  <c r="H84" i="14"/>
  <c r="H88" i="14"/>
  <c r="H93" i="14"/>
  <c r="H99" i="14"/>
  <c r="H103" i="14"/>
  <c r="H113" i="14"/>
  <c r="H116" i="14"/>
  <c r="H119" i="14"/>
  <c r="H125" i="14"/>
  <c r="H128" i="14"/>
  <c r="H131" i="14"/>
  <c r="H134" i="14"/>
  <c r="H140" i="14"/>
  <c r="H143" i="14"/>
  <c r="H150" i="14"/>
  <c r="H154" i="14"/>
  <c r="H161" i="14"/>
  <c r="H165" i="14"/>
  <c r="E580" i="14"/>
  <c r="H580" i="14" s="1"/>
  <c r="E578" i="14"/>
  <c r="H578" i="14" s="1"/>
  <c r="E575" i="14"/>
  <c r="H575" i="14" s="1"/>
  <c r="E571" i="14"/>
  <c r="H571" i="14" s="1"/>
  <c r="E569" i="14"/>
  <c r="H569" i="14" s="1"/>
  <c r="E552" i="14"/>
  <c r="H552" i="14" s="1"/>
  <c r="E548" i="14"/>
  <c r="H548" i="14" s="1"/>
  <c r="E520" i="14"/>
  <c r="H520" i="14" s="1"/>
  <c r="E510" i="14"/>
  <c r="H510" i="14" s="1"/>
  <c r="E499" i="14"/>
  <c r="H499" i="14" s="1"/>
  <c r="E489" i="14"/>
  <c r="H489" i="14" s="1"/>
  <c r="E469" i="14"/>
  <c r="H469" i="14" s="1"/>
  <c r="E467" i="14"/>
  <c r="H467" i="14" s="1"/>
  <c r="E466" i="14"/>
  <c r="H466" i="14" s="1"/>
  <c r="E452" i="14"/>
  <c r="H452" i="14" s="1"/>
  <c r="E437" i="14"/>
  <c r="H437" i="14" s="1"/>
  <c r="E436" i="14"/>
  <c r="H436" i="14" s="1"/>
  <c r="E432" i="14"/>
  <c r="H432" i="14" s="1"/>
  <c r="E428" i="14"/>
  <c r="H428" i="14" s="1"/>
  <c r="E419" i="14"/>
  <c r="H419" i="14" s="1"/>
  <c r="E418" i="14"/>
  <c r="H418" i="14" s="1"/>
  <c r="E417" i="14"/>
  <c r="H417" i="14" s="1"/>
  <c r="E407" i="14"/>
  <c r="H407" i="14" s="1"/>
  <c r="E406" i="14"/>
  <c r="H406" i="14" s="1"/>
  <c r="E405" i="14"/>
  <c r="H405" i="14" s="1"/>
  <c r="E402" i="14"/>
  <c r="H402" i="14" s="1"/>
  <c r="E395" i="14"/>
  <c r="H395" i="14" s="1"/>
  <c r="E391" i="14"/>
  <c r="H391" i="14" s="1"/>
  <c r="E390" i="14"/>
  <c r="H390" i="14" s="1"/>
  <c r="E376" i="14"/>
  <c r="H376" i="14" s="1"/>
  <c r="E372" i="14"/>
  <c r="H372" i="14" s="1"/>
  <c r="E371" i="14"/>
  <c r="H371" i="14" s="1"/>
  <c r="E369" i="14"/>
  <c r="H369" i="14" s="1"/>
  <c r="E368" i="14"/>
  <c r="H368" i="14" s="1"/>
  <c r="E363" i="14"/>
  <c r="H363" i="14" s="1"/>
  <c r="E362" i="14"/>
  <c r="H362" i="14" s="1"/>
  <c r="E359" i="14"/>
  <c r="H359" i="14" s="1"/>
  <c r="E357" i="14"/>
  <c r="H357" i="14" s="1"/>
  <c r="E356" i="14"/>
  <c r="H356" i="14" s="1"/>
  <c r="C12" i="14"/>
  <c r="H365" i="14"/>
  <c r="H373" i="14"/>
  <c r="H380" i="14"/>
  <c r="H384" i="14"/>
  <c r="H388" i="14"/>
  <c r="H394" i="14"/>
  <c r="H397" i="14"/>
  <c r="H401" i="14"/>
  <c r="H404" i="14"/>
  <c r="H409" i="14"/>
  <c r="H413" i="14"/>
  <c r="H422" i="14"/>
  <c r="H426" i="14"/>
  <c r="H429" i="14"/>
  <c r="H438" i="14"/>
  <c r="H442" i="14"/>
  <c r="H446" i="14"/>
  <c r="H450" i="14"/>
  <c r="H453" i="14"/>
  <c r="H457" i="14"/>
  <c r="H461" i="14"/>
  <c r="H465" i="14"/>
  <c r="H470" i="14"/>
  <c r="H474" i="14"/>
  <c r="H478" i="14"/>
  <c r="H482" i="14"/>
  <c r="H486" i="14"/>
  <c r="H493" i="14"/>
  <c r="H497" i="14"/>
  <c r="H500" i="14"/>
  <c r="H504" i="14"/>
  <c r="H508" i="14"/>
  <c r="H511" i="14"/>
  <c r="H515" i="14"/>
  <c r="H519" i="14"/>
  <c r="H522" i="14"/>
  <c r="H526" i="14"/>
  <c r="H530" i="14"/>
  <c r="H534" i="14"/>
  <c r="H538" i="14"/>
  <c r="H542" i="14"/>
  <c r="H546" i="14"/>
  <c r="H549" i="14"/>
  <c r="H556" i="14"/>
  <c r="H560" i="14"/>
  <c r="H564" i="14"/>
  <c r="H568" i="14"/>
  <c r="H574" i="14"/>
  <c r="H577" i="14"/>
  <c r="H583" i="14"/>
  <c r="E10" i="15"/>
  <c r="E70" i="15"/>
  <c r="H70" i="15" s="1"/>
  <c r="E68" i="15"/>
  <c r="H68" i="15" s="1"/>
  <c r="E63" i="15"/>
  <c r="H63" i="15" s="1"/>
  <c r="E61" i="15"/>
  <c r="H61" i="15" s="1"/>
  <c r="E50" i="15"/>
  <c r="H50" i="15" s="1"/>
  <c r="E49" i="15"/>
  <c r="H49" i="15" s="1"/>
  <c r="E45" i="15"/>
  <c r="H45" i="15" s="1"/>
  <c r="E39" i="15"/>
  <c r="H39" i="15" s="1"/>
  <c r="E36" i="15"/>
  <c r="H36" i="15" s="1"/>
  <c r="E30" i="15"/>
  <c r="H30" i="15" s="1"/>
  <c r="E29" i="15"/>
  <c r="H29" i="15" s="1"/>
  <c r="E28" i="15"/>
  <c r="H28" i="15" s="1"/>
  <c r="E19" i="15"/>
  <c r="H19" i="15" s="1"/>
  <c r="C9" i="15"/>
  <c r="H20" i="15"/>
  <c r="H24" i="15"/>
  <c r="H33" i="15"/>
  <c r="H43" i="15"/>
  <c r="H46" i="15"/>
  <c r="H52" i="15"/>
  <c r="H56" i="15"/>
  <c r="H60" i="15"/>
  <c r="H66" i="15"/>
  <c r="H69" i="15"/>
  <c r="E345" i="15"/>
  <c r="H345" i="15" s="1"/>
  <c r="E341" i="15"/>
  <c r="H341" i="15" s="1"/>
  <c r="E334" i="15"/>
  <c r="H334" i="15" s="1"/>
  <c r="E330" i="15"/>
  <c r="H330" i="15" s="1"/>
  <c r="E329" i="15"/>
  <c r="H329" i="15" s="1"/>
  <c r="E327" i="15"/>
  <c r="H327" i="15" s="1"/>
  <c r="E325" i="15"/>
  <c r="H325" i="15" s="1"/>
  <c r="E314" i="15"/>
  <c r="H314" i="15" s="1"/>
  <c r="E312" i="15"/>
  <c r="H312" i="15" s="1"/>
  <c r="E309" i="15"/>
  <c r="H309" i="15" s="1"/>
  <c r="E308" i="15"/>
  <c r="H308" i="15" s="1"/>
  <c r="E304" i="15"/>
  <c r="H304" i="15" s="1"/>
  <c r="E300" i="15"/>
  <c r="H300" i="15" s="1"/>
  <c r="E299" i="15"/>
  <c r="H299" i="15" s="1"/>
  <c r="E297" i="15"/>
  <c r="H297" i="15" s="1"/>
  <c r="E296" i="15"/>
  <c r="H296" i="15" s="1"/>
  <c r="E289" i="15"/>
  <c r="H289" i="15" s="1"/>
  <c r="E288" i="15"/>
  <c r="H288" i="15" s="1"/>
  <c r="E284" i="15"/>
  <c r="H284" i="15" s="1"/>
  <c r="E283" i="15"/>
  <c r="H283" i="15" s="1"/>
  <c r="E282" i="15"/>
  <c r="H282" i="15" s="1"/>
  <c r="E281" i="15"/>
  <c r="H281" i="15" s="1"/>
  <c r="E270" i="15"/>
  <c r="H270" i="15" s="1"/>
  <c r="E266" i="15"/>
  <c r="H266" i="15" s="1"/>
  <c r="E265" i="15"/>
  <c r="H265" i="15" s="1"/>
  <c r="E256" i="15"/>
  <c r="H256" i="15" s="1"/>
  <c r="E254" i="15"/>
  <c r="H254" i="15" s="1"/>
  <c r="E252" i="15"/>
  <c r="H252" i="15" s="1"/>
  <c r="E250" i="15"/>
  <c r="H250" i="15" s="1"/>
  <c r="E247" i="15"/>
  <c r="H247" i="15" s="1"/>
  <c r="E244" i="15"/>
  <c r="H244" i="15" s="1"/>
  <c r="E241" i="15"/>
  <c r="H241" i="15" s="1"/>
  <c r="E238" i="15"/>
  <c r="H238" i="15" s="1"/>
  <c r="E237" i="15"/>
  <c r="H237" i="15" s="1"/>
  <c r="E234" i="15"/>
  <c r="H234" i="15" s="1"/>
  <c r="E231" i="15"/>
  <c r="H231" i="15" s="1"/>
  <c r="E224" i="15"/>
  <c r="H224" i="15" s="1"/>
  <c r="E220" i="15"/>
  <c r="H220" i="15" s="1"/>
  <c r="E219" i="15"/>
  <c r="H219" i="15" s="1"/>
  <c r="E217" i="15"/>
  <c r="H217" i="15" s="1"/>
  <c r="E216" i="15"/>
  <c r="H216" i="15" s="1"/>
  <c r="E215" i="15"/>
  <c r="H215" i="15" s="1"/>
  <c r="E214" i="15"/>
  <c r="H214" i="15" s="1"/>
  <c r="E212" i="15"/>
  <c r="H212" i="15" s="1"/>
  <c r="E211" i="15"/>
  <c r="H211" i="15" s="1"/>
  <c r="E210" i="15"/>
  <c r="H210" i="15" s="1"/>
  <c r="E209" i="15"/>
  <c r="H209" i="15" s="1"/>
  <c r="E208" i="15"/>
  <c r="H208" i="15" s="1"/>
  <c r="E207" i="15"/>
  <c r="H207" i="15" s="1"/>
  <c r="E205" i="15"/>
  <c r="H205" i="15" s="1"/>
  <c r="E204" i="15"/>
  <c r="H204" i="15" s="1"/>
  <c r="E199" i="15"/>
  <c r="H199" i="15" s="1"/>
  <c r="E198" i="15"/>
  <c r="H198" i="15" s="1"/>
  <c r="E197" i="15"/>
  <c r="H197" i="15" s="1"/>
  <c r="E193" i="15"/>
  <c r="H193" i="15" s="1"/>
  <c r="E192" i="15"/>
  <c r="H192" i="15" s="1"/>
  <c r="E191" i="15"/>
  <c r="H191" i="15" s="1"/>
  <c r="E187" i="15"/>
  <c r="H187" i="15" s="1"/>
  <c r="E186" i="15"/>
  <c r="H186" i="15" s="1"/>
  <c r="E184" i="15"/>
  <c r="H184" i="15" s="1"/>
  <c r="E182" i="15"/>
  <c r="H182" i="15" s="1"/>
  <c r="E178" i="15"/>
  <c r="H178" i="15" s="1"/>
  <c r="E177" i="15"/>
  <c r="H177" i="15" s="1"/>
  <c r="C11" i="15"/>
  <c r="H181" i="15"/>
  <c r="H189" i="15"/>
  <c r="H194" i="15"/>
  <c r="H203" i="15"/>
  <c r="H221" i="15"/>
  <c r="H228" i="15"/>
  <c r="H240" i="15"/>
  <c r="H243" i="15"/>
  <c r="H246" i="15"/>
  <c r="H249" i="15"/>
  <c r="H257" i="15"/>
  <c r="H261" i="15"/>
  <c r="H267" i="15"/>
  <c r="H274" i="15"/>
  <c r="H278" i="15"/>
  <c r="H286" i="15"/>
  <c r="H292" i="15"/>
  <c r="H298" i="15"/>
  <c r="H307" i="15"/>
  <c r="H315" i="15"/>
  <c r="H319" i="15"/>
  <c r="H323" i="15"/>
  <c r="H326" i="15"/>
  <c r="H331" i="15"/>
  <c r="H338" i="15"/>
  <c r="H348" i="15"/>
  <c r="H615" i="15"/>
  <c r="F10" i="16"/>
  <c r="H84" i="16"/>
  <c r="H90" i="16"/>
  <c r="H108" i="16"/>
  <c r="H134" i="16"/>
  <c r="H139" i="16"/>
  <c r="H150" i="16"/>
  <c r="H153" i="16"/>
  <c r="H164" i="16"/>
  <c r="H167" i="16"/>
  <c r="H378" i="16"/>
  <c r="H423" i="16"/>
  <c r="H439" i="16"/>
  <c r="H447" i="16"/>
  <c r="H450" i="16"/>
  <c r="H457" i="16"/>
  <c r="H461" i="16"/>
  <c r="H470" i="16"/>
  <c r="H513" i="16"/>
  <c r="H522" i="16"/>
  <c r="H535" i="16"/>
  <c r="H543" i="16"/>
  <c r="H557" i="16"/>
  <c r="H574" i="16"/>
  <c r="H577" i="16"/>
  <c r="H585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D13" i="16"/>
  <c r="E12" i="17"/>
  <c r="H22" i="17"/>
  <c r="H26" i="17"/>
  <c r="H33" i="17"/>
  <c r="H37" i="17"/>
  <c r="H41" i="17"/>
  <c r="H45" i="17"/>
  <c r="H49" i="17"/>
  <c r="H53" i="17"/>
  <c r="H57" i="17"/>
  <c r="H61" i="17"/>
  <c r="H65" i="17"/>
  <c r="H69" i="17"/>
  <c r="F481" i="17"/>
  <c r="F469" i="17"/>
  <c r="F424" i="17"/>
  <c r="F420" i="17"/>
  <c r="F418" i="17"/>
  <c r="F407" i="17"/>
  <c r="F406" i="17"/>
  <c r="F405" i="17"/>
  <c r="F402" i="17"/>
  <c r="F398" i="17"/>
  <c r="F395" i="17"/>
  <c r="F391" i="17"/>
  <c r="F390" i="17"/>
  <c r="F368" i="17"/>
  <c r="F362" i="17"/>
  <c r="F357" i="17"/>
  <c r="F356" i="17"/>
  <c r="D12" i="17"/>
  <c r="E11" i="18"/>
  <c r="F614" i="18"/>
  <c r="F612" i="18"/>
  <c r="F611" i="18"/>
  <c r="F609" i="18"/>
  <c r="F606" i="18"/>
  <c r="F604" i="18"/>
  <c r="F602" i="18"/>
  <c r="F598" i="18"/>
  <c r="F595" i="18"/>
  <c r="F594" i="18"/>
  <c r="F593" i="18"/>
  <c r="F591" i="18"/>
  <c r="D13" i="18"/>
  <c r="F13" i="18" s="1"/>
  <c r="E12" i="19"/>
  <c r="E261" i="19"/>
  <c r="H261" i="19" s="1"/>
  <c r="E314" i="19"/>
  <c r="H314" i="19" s="1"/>
  <c r="F571" i="19"/>
  <c r="F548" i="19"/>
  <c r="F496" i="19"/>
  <c r="F475" i="19"/>
  <c r="F469" i="19"/>
  <c r="F455" i="19"/>
  <c r="F418" i="19"/>
  <c r="F407" i="19"/>
  <c r="F406" i="19"/>
  <c r="F405" i="19"/>
  <c r="F404" i="19"/>
  <c r="F402" i="19"/>
  <c r="F398" i="19"/>
  <c r="F395" i="19"/>
  <c r="F391" i="19"/>
  <c r="F390" i="19"/>
  <c r="F380" i="19"/>
  <c r="F372" i="19"/>
  <c r="F371" i="19"/>
  <c r="F369" i="19"/>
  <c r="F368" i="19"/>
  <c r="F364" i="19"/>
  <c r="F362" i="19"/>
  <c r="F358" i="19"/>
  <c r="F356" i="19"/>
  <c r="G356" i="19"/>
  <c r="H356" i="19" s="1"/>
  <c r="D12" i="19"/>
  <c r="E594" i="19"/>
  <c r="H594" i="19" s="1"/>
  <c r="C13" i="19"/>
  <c r="E595" i="19"/>
  <c r="H595" i="19" s="1"/>
  <c r="E591" i="19"/>
  <c r="H591" i="19" s="1"/>
  <c r="F296" i="20"/>
  <c r="F306" i="20"/>
  <c r="E598" i="20"/>
  <c r="H598" i="20" s="1"/>
  <c r="E617" i="20"/>
  <c r="H617" i="20" s="1"/>
  <c r="F10" i="21"/>
  <c r="E91" i="21"/>
  <c r="H91" i="21" s="1"/>
  <c r="E120" i="21"/>
  <c r="H120" i="21" s="1"/>
  <c r="E132" i="21"/>
  <c r="H132" i="21" s="1"/>
  <c r="E135" i="21"/>
  <c r="H135" i="21" s="1"/>
  <c r="E152" i="22"/>
  <c r="H152" i="22" s="1"/>
  <c r="E143" i="22"/>
  <c r="H143" i="22" s="1"/>
  <c r="E135" i="22"/>
  <c r="H135" i="22" s="1"/>
  <c r="E128" i="22"/>
  <c r="H128" i="22" s="1"/>
  <c r="E124" i="22"/>
  <c r="H124" i="22" s="1"/>
  <c r="E118" i="22"/>
  <c r="H118" i="22" s="1"/>
  <c r="E114" i="22"/>
  <c r="H114" i="22" s="1"/>
  <c r="E107" i="22"/>
  <c r="H107" i="22" s="1"/>
  <c r="E102" i="22"/>
  <c r="H102" i="22" s="1"/>
  <c r="E97" i="22"/>
  <c r="H97" i="22" s="1"/>
  <c r="E89" i="22"/>
  <c r="H89" i="22" s="1"/>
  <c r="E81" i="22"/>
  <c r="H81" i="22" s="1"/>
  <c r="E77" i="22"/>
  <c r="H77" i="22" s="1"/>
  <c r="E168" i="22"/>
  <c r="H168" i="22" s="1"/>
  <c r="E160" i="22"/>
  <c r="H160" i="22" s="1"/>
  <c r="E130" i="22"/>
  <c r="H130" i="22" s="1"/>
  <c r="E129" i="22"/>
  <c r="H129" i="22" s="1"/>
  <c r="E103" i="22"/>
  <c r="H103" i="22" s="1"/>
  <c r="E94" i="22"/>
  <c r="H94" i="22" s="1"/>
  <c r="E91" i="22"/>
  <c r="H91" i="22" s="1"/>
  <c r="E87" i="22"/>
  <c r="H87" i="22" s="1"/>
  <c r="E79" i="22"/>
  <c r="H79" i="22" s="1"/>
  <c r="E76" i="22"/>
  <c r="H76" i="22" s="1"/>
  <c r="C10" i="22"/>
  <c r="E157" i="22"/>
  <c r="H157" i="22" s="1"/>
  <c r="E132" i="22"/>
  <c r="H132" i="22" s="1"/>
  <c r="E127" i="22"/>
  <c r="H127" i="22" s="1"/>
  <c r="E121" i="22"/>
  <c r="H121" i="22" s="1"/>
  <c r="E116" i="22"/>
  <c r="H116" i="22" s="1"/>
  <c r="E105" i="22"/>
  <c r="H105" i="22" s="1"/>
  <c r="E100" i="22"/>
  <c r="H100" i="22" s="1"/>
  <c r="E95" i="22"/>
  <c r="H95" i="22" s="1"/>
  <c r="E83" i="22"/>
  <c r="H83" i="22" s="1"/>
  <c r="E82" i="22"/>
  <c r="H82" i="22" s="1"/>
  <c r="E80" i="22"/>
  <c r="H80" i="22" s="1"/>
  <c r="E96" i="22"/>
  <c r="H96" i="22" s="1"/>
  <c r="E98" i="22"/>
  <c r="H98" i="22" s="1"/>
  <c r="E126" i="22"/>
  <c r="H126" i="22" s="1"/>
  <c r="E334" i="22"/>
  <c r="H334" i="22" s="1"/>
  <c r="E330" i="22"/>
  <c r="H330" i="22" s="1"/>
  <c r="E318" i="22"/>
  <c r="H318" i="22" s="1"/>
  <c r="E314" i="22"/>
  <c r="H314" i="22" s="1"/>
  <c r="E310" i="22"/>
  <c r="H310" i="22" s="1"/>
  <c r="E294" i="22"/>
  <c r="H294" i="22" s="1"/>
  <c r="E282" i="22"/>
  <c r="H282" i="22" s="1"/>
  <c r="E270" i="22"/>
  <c r="H270" i="22" s="1"/>
  <c r="E266" i="22"/>
  <c r="H266" i="22" s="1"/>
  <c r="E254" i="22"/>
  <c r="H254" i="22" s="1"/>
  <c r="E250" i="22"/>
  <c r="H250" i="22" s="1"/>
  <c r="E234" i="22"/>
  <c r="H234" i="22" s="1"/>
  <c r="E218" i="22"/>
  <c r="H218" i="22" s="1"/>
  <c r="E214" i="22"/>
  <c r="H214" i="22" s="1"/>
  <c r="E210" i="22"/>
  <c r="H210" i="22" s="1"/>
  <c r="E198" i="22"/>
  <c r="H198" i="22" s="1"/>
  <c r="E194" i="22"/>
  <c r="H194" i="22" s="1"/>
  <c r="E190" i="22"/>
  <c r="H190" i="22" s="1"/>
  <c r="E186" i="22"/>
  <c r="H186" i="22" s="1"/>
  <c r="E182" i="22"/>
  <c r="H182" i="22" s="1"/>
  <c r="E178" i="22"/>
  <c r="H178" i="22" s="1"/>
  <c r="E297" i="22"/>
  <c r="H297" i="22" s="1"/>
  <c r="E265" i="22"/>
  <c r="H265" i="22" s="1"/>
  <c r="E247" i="22"/>
  <c r="H247" i="22" s="1"/>
  <c r="E239" i="22"/>
  <c r="H239" i="22" s="1"/>
  <c r="E228" i="22"/>
  <c r="H228" i="22" s="1"/>
  <c r="E224" i="22"/>
  <c r="H224" i="22" s="1"/>
  <c r="E220" i="22"/>
  <c r="H220" i="22" s="1"/>
  <c r="E217" i="22"/>
  <c r="H217" i="22" s="1"/>
  <c r="E207" i="22"/>
  <c r="H207" i="22" s="1"/>
  <c r="E199" i="22"/>
  <c r="H199" i="22" s="1"/>
  <c r="E196" i="22"/>
  <c r="H196" i="22" s="1"/>
  <c r="E193" i="22"/>
  <c r="H193" i="22" s="1"/>
  <c r="E180" i="22"/>
  <c r="H180" i="22" s="1"/>
  <c r="E177" i="22"/>
  <c r="H177" i="22" s="1"/>
  <c r="E345" i="22"/>
  <c r="H345" i="22" s="1"/>
  <c r="E327" i="22"/>
  <c r="H327" i="22" s="1"/>
  <c r="E323" i="22"/>
  <c r="H323" i="22" s="1"/>
  <c r="E319" i="22"/>
  <c r="H319" i="22" s="1"/>
  <c r="E313" i="22"/>
  <c r="H313" i="22" s="1"/>
  <c r="E283" i="22"/>
  <c r="H283" i="22" s="1"/>
  <c r="E244" i="22"/>
  <c r="H244" i="22" s="1"/>
  <c r="E233" i="22"/>
  <c r="H233" i="22" s="1"/>
  <c r="E211" i="22"/>
  <c r="H211" i="22" s="1"/>
  <c r="E208" i="22"/>
  <c r="H208" i="22" s="1"/>
  <c r="E204" i="22"/>
  <c r="H204" i="22" s="1"/>
  <c r="E197" i="22"/>
  <c r="H197" i="22" s="1"/>
  <c r="E187" i="22"/>
  <c r="H187" i="22" s="1"/>
  <c r="E184" i="22"/>
  <c r="H184" i="22" s="1"/>
  <c r="C11" i="22"/>
  <c r="E191" i="22"/>
  <c r="H191" i="22" s="1"/>
  <c r="E212" i="22"/>
  <c r="H212" i="22" s="1"/>
  <c r="E215" i="22"/>
  <c r="H215" i="22" s="1"/>
  <c r="E249" i="22"/>
  <c r="H249" i="22" s="1"/>
  <c r="E263" i="22"/>
  <c r="H263" i="22" s="1"/>
  <c r="E300" i="22"/>
  <c r="H300" i="22" s="1"/>
  <c r="E308" i="22"/>
  <c r="H308" i="22" s="1"/>
  <c r="E329" i="22"/>
  <c r="H329" i="22" s="1"/>
  <c r="E335" i="22"/>
  <c r="H335" i="22" s="1"/>
  <c r="E339" i="22"/>
  <c r="H339" i="22" s="1"/>
  <c r="E363" i="22"/>
  <c r="H363" i="22" s="1"/>
  <c r="E365" i="22"/>
  <c r="H365" i="22" s="1"/>
  <c r="E383" i="22"/>
  <c r="H383" i="22" s="1"/>
  <c r="E391" i="22"/>
  <c r="H391" i="22" s="1"/>
  <c r="E420" i="22"/>
  <c r="H420" i="22" s="1"/>
  <c r="E432" i="22"/>
  <c r="H432" i="22" s="1"/>
  <c r="E448" i="22"/>
  <c r="H448" i="22" s="1"/>
  <c r="E466" i="22"/>
  <c r="H466" i="22" s="1"/>
  <c r="E479" i="22"/>
  <c r="H479" i="22" s="1"/>
  <c r="E489" i="22"/>
  <c r="H489" i="22" s="1"/>
  <c r="E496" i="22"/>
  <c r="H496" i="22" s="1"/>
  <c r="E499" i="22"/>
  <c r="H499" i="22" s="1"/>
  <c r="E558" i="22"/>
  <c r="H558" i="22" s="1"/>
  <c r="E560" i="22"/>
  <c r="H560" i="22" s="1"/>
  <c r="E561" i="22"/>
  <c r="H561" i="22" s="1"/>
  <c r="E564" i="22"/>
  <c r="H564" i="22" s="1"/>
  <c r="E578" i="22"/>
  <c r="H578" i="22" s="1"/>
  <c r="E12" i="23"/>
  <c r="H12" i="23" s="1"/>
  <c r="E168" i="25"/>
  <c r="H168" i="25" s="1"/>
  <c r="E159" i="25"/>
  <c r="H159" i="25" s="1"/>
  <c r="E157" i="25"/>
  <c r="H157" i="25" s="1"/>
  <c r="E152" i="25"/>
  <c r="H152" i="25" s="1"/>
  <c r="E143" i="25"/>
  <c r="H143" i="25" s="1"/>
  <c r="E141" i="25"/>
  <c r="H141" i="25" s="1"/>
  <c r="E139" i="25"/>
  <c r="H139" i="25" s="1"/>
  <c r="E135" i="25"/>
  <c r="H135" i="25" s="1"/>
  <c r="E133" i="25"/>
  <c r="H133" i="25" s="1"/>
  <c r="E132" i="25"/>
  <c r="H132" i="25" s="1"/>
  <c r="E130" i="25"/>
  <c r="H130" i="25" s="1"/>
  <c r="E129" i="25"/>
  <c r="H129" i="25" s="1"/>
  <c r="E128" i="25"/>
  <c r="H128" i="25" s="1"/>
  <c r="E126" i="25"/>
  <c r="H126" i="25" s="1"/>
  <c r="E125" i="25"/>
  <c r="H125" i="25" s="1"/>
  <c r="E124" i="25"/>
  <c r="H124" i="25" s="1"/>
  <c r="E121" i="25"/>
  <c r="H121" i="25" s="1"/>
  <c r="E119" i="25"/>
  <c r="H119" i="25" s="1"/>
  <c r="E118" i="25"/>
  <c r="H118" i="25" s="1"/>
  <c r="E117" i="25"/>
  <c r="H117" i="25" s="1"/>
  <c r="E115" i="25"/>
  <c r="H115" i="25" s="1"/>
  <c r="E109" i="25"/>
  <c r="H109" i="25" s="1"/>
  <c r="E107" i="25"/>
  <c r="H107" i="25" s="1"/>
  <c r="E106" i="25"/>
  <c r="H106" i="25" s="1"/>
  <c r="E103" i="25"/>
  <c r="H103" i="25" s="1"/>
  <c r="E102" i="25"/>
  <c r="H102" i="25" s="1"/>
  <c r="E98" i="25"/>
  <c r="H98" i="25" s="1"/>
  <c r="E97" i="25"/>
  <c r="H97" i="25" s="1"/>
  <c r="E96" i="25"/>
  <c r="H96" i="25" s="1"/>
  <c r="E95" i="25"/>
  <c r="H95" i="25" s="1"/>
  <c r="E94" i="25"/>
  <c r="H94" i="25" s="1"/>
  <c r="E92" i="25"/>
  <c r="H92" i="25" s="1"/>
  <c r="E91" i="25"/>
  <c r="H91" i="25" s="1"/>
  <c r="E90" i="25"/>
  <c r="H90" i="25" s="1"/>
  <c r="E89" i="25"/>
  <c r="H89" i="25" s="1"/>
  <c r="E87" i="25"/>
  <c r="H87" i="25" s="1"/>
  <c r="E83" i="25"/>
  <c r="H83" i="25" s="1"/>
  <c r="E81" i="25"/>
  <c r="H81" i="25" s="1"/>
  <c r="E80" i="25"/>
  <c r="H80" i="25" s="1"/>
  <c r="E79" i="25"/>
  <c r="H79" i="25" s="1"/>
  <c r="E78" i="25"/>
  <c r="H78" i="25" s="1"/>
  <c r="E77" i="25"/>
  <c r="H77" i="25" s="1"/>
  <c r="E76" i="25"/>
  <c r="H76" i="25" s="1"/>
  <c r="C10" i="25"/>
  <c r="C8" i="25"/>
  <c r="G8" i="25" s="1"/>
  <c r="G76" i="25"/>
  <c r="H23" i="11"/>
  <c r="H31" i="11"/>
  <c r="H35" i="11"/>
  <c r="H43" i="11"/>
  <c r="H47" i="11"/>
  <c r="H51" i="11"/>
  <c r="H55" i="11"/>
  <c r="H59" i="11"/>
  <c r="H63" i="11"/>
  <c r="E80" i="11"/>
  <c r="H80" i="11" s="1"/>
  <c r="E89" i="11"/>
  <c r="H89" i="11" s="1"/>
  <c r="E94" i="11"/>
  <c r="H94" i="11" s="1"/>
  <c r="E98" i="11"/>
  <c r="H98" i="11" s="1"/>
  <c r="E105" i="11"/>
  <c r="H105" i="11" s="1"/>
  <c r="E111" i="11"/>
  <c r="H111" i="11" s="1"/>
  <c r="E118" i="11"/>
  <c r="H118" i="11" s="1"/>
  <c r="E132" i="11"/>
  <c r="H132" i="11" s="1"/>
  <c r="E141" i="11"/>
  <c r="H141" i="11" s="1"/>
  <c r="H188" i="11"/>
  <c r="H192" i="11"/>
  <c r="H200" i="11"/>
  <c r="H232" i="11"/>
  <c r="H236" i="11"/>
  <c r="H240" i="11"/>
  <c r="H248" i="11"/>
  <c r="H252" i="11"/>
  <c r="H256" i="11"/>
  <c r="H260" i="11"/>
  <c r="H264" i="11"/>
  <c r="H268" i="11"/>
  <c r="H272" i="11"/>
  <c r="H276" i="11"/>
  <c r="H280" i="11"/>
  <c r="H284" i="11"/>
  <c r="H292" i="11"/>
  <c r="H304" i="11"/>
  <c r="H312" i="11"/>
  <c r="H316" i="11"/>
  <c r="H324" i="11"/>
  <c r="H328" i="11"/>
  <c r="H332" i="11"/>
  <c r="H336" i="11"/>
  <c r="H340" i="11"/>
  <c r="H348" i="11"/>
  <c r="H599" i="11"/>
  <c r="H603" i="11"/>
  <c r="H615" i="11"/>
  <c r="C8" i="12"/>
  <c r="G8" i="12" s="1"/>
  <c r="F70" i="12"/>
  <c r="F69" i="12"/>
  <c r="F64" i="12"/>
  <c r="F54" i="12"/>
  <c r="F50" i="12"/>
  <c r="F36" i="12"/>
  <c r="F30" i="12"/>
  <c r="F29" i="12"/>
  <c r="F19" i="12"/>
  <c r="D9" i="12"/>
  <c r="F9" i="12" s="1"/>
  <c r="G76" i="12"/>
  <c r="H76" i="12" s="1"/>
  <c r="H78" i="12"/>
  <c r="H82" i="12"/>
  <c r="H86" i="12"/>
  <c r="H90" i="12"/>
  <c r="E94" i="12"/>
  <c r="H94" i="12" s="1"/>
  <c r="H98" i="12"/>
  <c r="E102" i="12"/>
  <c r="H102" i="12" s="1"/>
  <c r="E106" i="12"/>
  <c r="H106" i="12" s="1"/>
  <c r="H110" i="12"/>
  <c r="E114" i="12"/>
  <c r="H114" i="12" s="1"/>
  <c r="E118" i="12"/>
  <c r="H118" i="12" s="1"/>
  <c r="H122" i="12"/>
  <c r="H126" i="12"/>
  <c r="H134" i="12"/>
  <c r="H138" i="12"/>
  <c r="H142" i="12"/>
  <c r="H146" i="12"/>
  <c r="H150" i="12"/>
  <c r="H154" i="12"/>
  <c r="H158" i="12"/>
  <c r="H162" i="12"/>
  <c r="H166" i="12"/>
  <c r="H170" i="12"/>
  <c r="H359" i="12"/>
  <c r="H367" i="12"/>
  <c r="H375" i="12"/>
  <c r="H383" i="12"/>
  <c r="H399" i="12"/>
  <c r="H403" i="12"/>
  <c r="H411" i="12"/>
  <c r="H415" i="12"/>
  <c r="H419" i="12"/>
  <c r="H427" i="12"/>
  <c r="H435" i="12"/>
  <c r="H439" i="12"/>
  <c r="H447" i="12"/>
  <c r="H451" i="12"/>
  <c r="H459" i="12"/>
  <c r="H471" i="12"/>
  <c r="H479" i="12"/>
  <c r="H483" i="12"/>
  <c r="H487" i="12"/>
  <c r="H503" i="12"/>
  <c r="H507" i="12"/>
  <c r="H515" i="12"/>
  <c r="H519" i="12"/>
  <c r="H522" i="12"/>
  <c r="H531" i="12"/>
  <c r="H535" i="12"/>
  <c r="H542" i="12"/>
  <c r="H546" i="12"/>
  <c r="H552" i="12"/>
  <c r="H555" i="12"/>
  <c r="H561" i="12"/>
  <c r="H567" i="12"/>
  <c r="H572" i="12"/>
  <c r="H576" i="12"/>
  <c r="H579" i="12"/>
  <c r="H582" i="12"/>
  <c r="G591" i="12"/>
  <c r="H591" i="12" s="1"/>
  <c r="G12" i="13"/>
  <c r="E68" i="13"/>
  <c r="H68" i="13" s="1"/>
  <c r="E64" i="13"/>
  <c r="H64" i="13" s="1"/>
  <c r="E61" i="13"/>
  <c r="H61" i="13" s="1"/>
  <c r="E50" i="13"/>
  <c r="H50" i="13" s="1"/>
  <c r="E49" i="13"/>
  <c r="H49" i="13" s="1"/>
  <c r="E48" i="13"/>
  <c r="H48" i="13" s="1"/>
  <c r="E39" i="13"/>
  <c r="H39" i="13" s="1"/>
  <c r="E38" i="13"/>
  <c r="H38" i="13" s="1"/>
  <c r="E36" i="13"/>
  <c r="H36" i="13" s="1"/>
  <c r="E30" i="13"/>
  <c r="H30" i="13" s="1"/>
  <c r="E28" i="13"/>
  <c r="H28" i="13" s="1"/>
  <c r="E25" i="13"/>
  <c r="H25" i="13" s="1"/>
  <c r="E24" i="13"/>
  <c r="H24" i="13" s="1"/>
  <c r="E23" i="13"/>
  <c r="H23" i="13" s="1"/>
  <c r="E19" i="13"/>
  <c r="H19" i="13" s="1"/>
  <c r="C9" i="13"/>
  <c r="H20" i="13"/>
  <c r="H31" i="13"/>
  <c r="H35" i="13"/>
  <c r="H40" i="13"/>
  <c r="H44" i="13"/>
  <c r="H53" i="13"/>
  <c r="H57" i="13"/>
  <c r="H67" i="13"/>
  <c r="H70" i="13"/>
  <c r="F169" i="13"/>
  <c r="F168" i="13"/>
  <c r="F159" i="13"/>
  <c r="F157" i="13"/>
  <c r="F150" i="13"/>
  <c r="F146" i="13"/>
  <c r="F145" i="13"/>
  <c r="F143" i="13"/>
  <c r="F135" i="13"/>
  <c r="F132" i="13"/>
  <c r="F130" i="13"/>
  <c r="F128" i="13"/>
  <c r="F126" i="13"/>
  <c r="F124" i="13"/>
  <c r="F123" i="13"/>
  <c r="F120" i="13"/>
  <c r="F118" i="13"/>
  <c r="F117" i="13"/>
  <c r="F115" i="13"/>
  <c r="F114" i="13"/>
  <c r="F107" i="13"/>
  <c r="F106" i="13"/>
  <c r="F102" i="13"/>
  <c r="F99" i="13"/>
  <c r="F98" i="13"/>
  <c r="F97" i="13"/>
  <c r="F96" i="13"/>
  <c r="F95" i="13"/>
  <c r="F94" i="13"/>
  <c r="F93" i="13"/>
  <c r="F92" i="13"/>
  <c r="F91" i="13"/>
  <c r="F90" i="13"/>
  <c r="F89" i="13"/>
  <c r="F87" i="13"/>
  <c r="F86" i="13"/>
  <c r="F81" i="13"/>
  <c r="F80" i="13"/>
  <c r="F78" i="13"/>
  <c r="F77" i="13"/>
  <c r="F76" i="13"/>
  <c r="D10" i="13"/>
  <c r="D8" i="13"/>
  <c r="F11" i="13" s="1"/>
  <c r="H190" i="13"/>
  <c r="H202" i="13"/>
  <c r="H214" i="13"/>
  <c r="H222" i="13"/>
  <c r="H225" i="13"/>
  <c r="H229" i="13"/>
  <c r="H232" i="13"/>
  <c r="H235" i="13"/>
  <c r="H238" i="13"/>
  <c r="H242" i="13"/>
  <c r="H245" i="13"/>
  <c r="H248" i="13"/>
  <c r="H254" i="13"/>
  <c r="H258" i="13"/>
  <c r="H262" i="13"/>
  <c r="H266" i="13"/>
  <c r="H270" i="13"/>
  <c r="H274" i="13"/>
  <c r="H278" i="13"/>
  <c r="H291" i="13"/>
  <c r="H298" i="13"/>
  <c r="H301" i="13"/>
  <c r="H304" i="13"/>
  <c r="H312" i="13"/>
  <c r="H320" i="13"/>
  <c r="H326" i="13"/>
  <c r="H329" i="13"/>
  <c r="H333" i="13"/>
  <c r="H336" i="13"/>
  <c r="H339" i="13"/>
  <c r="H343" i="13"/>
  <c r="H346" i="13"/>
  <c r="H350" i="13"/>
  <c r="F583" i="13"/>
  <c r="F579" i="13"/>
  <c r="F578" i="13"/>
  <c r="F576" i="13"/>
  <c r="F575" i="13"/>
  <c r="F571" i="13"/>
  <c r="F570" i="13"/>
  <c r="F569" i="13"/>
  <c r="F566" i="13"/>
  <c r="F564" i="13"/>
  <c r="F561" i="13"/>
  <c r="F558" i="13"/>
  <c r="F549" i="13"/>
  <c r="F548" i="13"/>
  <c r="F545" i="13"/>
  <c r="F544" i="13"/>
  <c r="F542" i="13"/>
  <c r="F539" i="13"/>
  <c r="F538" i="13"/>
  <c r="F527" i="13"/>
  <c r="F526" i="13"/>
  <c r="F525" i="13"/>
  <c r="F521" i="13"/>
  <c r="F518" i="13"/>
  <c r="F513" i="13"/>
  <c r="F510" i="13"/>
  <c r="F508" i="13"/>
  <c r="F507" i="13"/>
  <c r="F505" i="13"/>
  <c r="F500" i="13"/>
  <c r="F499" i="13"/>
  <c r="F498" i="13"/>
  <c r="F496" i="13"/>
  <c r="F495" i="13"/>
  <c r="F494" i="13"/>
  <c r="F493" i="13"/>
  <c r="F491" i="13"/>
  <c r="F490" i="13"/>
  <c r="F489" i="13"/>
  <c r="F482" i="13"/>
  <c r="F481" i="13"/>
  <c r="F480" i="13"/>
  <c r="F478" i="13"/>
  <c r="F476" i="13"/>
  <c r="F475" i="13"/>
  <c r="F474" i="13"/>
  <c r="F473" i="13"/>
  <c r="F471" i="13"/>
  <c r="F469" i="13"/>
  <c r="F467" i="13"/>
  <c r="F466" i="13"/>
  <c r="F465" i="13"/>
  <c r="F463" i="13"/>
  <c r="F462" i="13"/>
  <c r="F455" i="13"/>
  <c r="F453" i="13"/>
  <c r="F452" i="13"/>
  <c r="F451" i="13"/>
  <c r="F450" i="13"/>
  <c r="F449" i="13"/>
  <c r="F448" i="13"/>
  <c r="F447" i="13"/>
  <c r="F446" i="13"/>
  <c r="F444" i="13"/>
  <c r="F442" i="13"/>
  <c r="F437" i="13"/>
  <c r="F436" i="13"/>
  <c r="F433" i="13"/>
  <c r="F432" i="13"/>
  <c r="F428" i="13"/>
  <c r="F427" i="13"/>
  <c r="F420" i="13"/>
  <c r="F419" i="13"/>
  <c r="F418" i="13"/>
  <c r="F417" i="13"/>
  <c r="F416" i="13"/>
  <c r="F407" i="13"/>
  <c r="F406" i="13"/>
  <c r="F405" i="13"/>
  <c r="F402" i="13"/>
  <c r="F401" i="13"/>
  <c r="F395" i="13"/>
  <c r="F394" i="13"/>
  <c r="F393" i="13"/>
  <c r="F391" i="13"/>
  <c r="F390" i="13"/>
  <c r="F389" i="13"/>
  <c r="F387" i="13"/>
  <c r="F386" i="13"/>
  <c r="F381" i="13"/>
  <c r="F380" i="13"/>
  <c r="F379" i="13"/>
  <c r="F376" i="13"/>
  <c r="F372" i="13"/>
  <c r="F371" i="13"/>
  <c r="F369" i="13"/>
  <c r="F368" i="13"/>
  <c r="F365" i="13"/>
  <c r="F363" i="13"/>
  <c r="F362" i="13"/>
  <c r="F358" i="13"/>
  <c r="F357" i="13"/>
  <c r="F356" i="13"/>
  <c r="D12" i="13"/>
  <c r="H601" i="13"/>
  <c r="H604" i="13"/>
  <c r="G9" i="14"/>
  <c r="G13" i="14"/>
  <c r="E168" i="14"/>
  <c r="H168" i="14" s="1"/>
  <c r="E157" i="14"/>
  <c r="H157" i="14" s="1"/>
  <c r="E147" i="14"/>
  <c r="H147" i="14" s="1"/>
  <c r="E141" i="14"/>
  <c r="H141" i="14" s="1"/>
  <c r="E136" i="14"/>
  <c r="H136" i="14" s="1"/>
  <c r="E135" i="14"/>
  <c r="H135" i="14" s="1"/>
  <c r="E132" i="14"/>
  <c r="H132" i="14" s="1"/>
  <c r="E130" i="14"/>
  <c r="H130" i="14" s="1"/>
  <c r="E126" i="14"/>
  <c r="H126" i="14" s="1"/>
  <c r="E124" i="14"/>
  <c r="H124" i="14" s="1"/>
  <c r="E123" i="14"/>
  <c r="H123" i="14" s="1"/>
  <c r="E117" i="14"/>
  <c r="H117" i="14" s="1"/>
  <c r="E115" i="14"/>
  <c r="H115" i="14" s="1"/>
  <c r="E109" i="14"/>
  <c r="H109" i="14" s="1"/>
  <c r="E107" i="14"/>
  <c r="H107" i="14" s="1"/>
  <c r="E96" i="14"/>
  <c r="H96" i="14" s="1"/>
  <c r="E94" i="14"/>
  <c r="H94" i="14" s="1"/>
  <c r="E92" i="14"/>
  <c r="H92" i="14" s="1"/>
  <c r="E91" i="14"/>
  <c r="H91" i="14" s="1"/>
  <c r="E89" i="14"/>
  <c r="H89" i="14" s="1"/>
  <c r="E81" i="14"/>
  <c r="H81" i="14" s="1"/>
  <c r="E80" i="14"/>
  <c r="H80" i="14" s="1"/>
  <c r="E76" i="14"/>
  <c r="H76" i="14" s="1"/>
  <c r="C10" i="14"/>
  <c r="C8" i="14"/>
  <c r="G8" i="14" s="1"/>
  <c r="H77" i="14"/>
  <c r="H83" i="14"/>
  <c r="H87" i="14"/>
  <c r="H90" i="14"/>
  <c r="H95" i="14"/>
  <c r="H98" i="14"/>
  <c r="H102" i="14"/>
  <c r="H106" i="14"/>
  <c r="H112" i="14"/>
  <c r="H118" i="14"/>
  <c r="H122" i="14"/>
  <c r="H127" i="14"/>
  <c r="H133" i="14"/>
  <c r="H139" i="14"/>
  <c r="H142" i="14"/>
  <c r="H146" i="14"/>
  <c r="H149" i="14"/>
  <c r="H153" i="14"/>
  <c r="H160" i="14"/>
  <c r="H164" i="14"/>
  <c r="H171" i="14"/>
  <c r="F325" i="14"/>
  <c r="F311" i="14"/>
  <c r="F300" i="14"/>
  <c r="F282" i="14"/>
  <c r="F247" i="14"/>
  <c r="F244" i="14"/>
  <c r="F237" i="14"/>
  <c r="F231" i="14"/>
  <c r="F219" i="14"/>
  <c r="F216" i="14"/>
  <c r="F210" i="14"/>
  <c r="F209" i="14"/>
  <c r="F207" i="14"/>
  <c r="F184" i="14"/>
  <c r="F182" i="14"/>
  <c r="F178" i="14"/>
  <c r="F177" i="14"/>
  <c r="D11" i="14"/>
  <c r="H364" i="14"/>
  <c r="H370" i="14"/>
  <c r="H379" i="14"/>
  <c r="H383" i="14"/>
  <c r="H387" i="14"/>
  <c r="H393" i="14"/>
  <c r="H396" i="14"/>
  <c r="H400" i="14"/>
  <c r="H403" i="14"/>
  <c r="H408" i="14"/>
  <c r="H412" i="14"/>
  <c r="H416" i="14"/>
  <c r="H421" i="14"/>
  <c r="H425" i="14"/>
  <c r="H435" i="14"/>
  <c r="H441" i="14"/>
  <c r="H445" i="14"/>
  <c r="H449" i="14"/>
  <c r="H456" i="14"/>
  <c r="H460" i="14"/>
  <c r="H464" i="14"/>
  <c r="H473" i="14"/>
  <c r="H477" i="14"/>
  <c r="H481" i="14"/>
  <c r="H485" i="14"/>
  <c r="H492" i="14"/>
  <c r="H496" i="14"/>
  <c r="H503" i="14"/>
  <c r="H507" i="14"/>
  <c r="H514" i="14"/>
  <c r="H518" i="14"/>
  <c r="H521" i="14"/>
  <c r="H525" i="14"/>
  <c r="H529" i="14"/>
  <c r="H533" i="14"/>
  <c r="H537" i="14"/>
  <c r="H541" i="14"/>
  <c r="H545" i="14"/>
  <c r="H555" i="14"/>
  <c r="H559" i="14"/>
  <c r="H563" i="14"/>
  <c r="H567" i="14"/>
  <c r="H570" i="14"/>
  <c r="H573" i="14"/>
  <c r="H576" i="14"/>
  <c r="H579" i="14"/>
  <c r="H582" i="14"/>
  <c r="G591" i="14"/>
  <c r="H591" i="14" s="1"/>
  <c r="F9" i="15"/>
  <c r="F13" i="15"/>
  <c r="H23" i="15"/>
  <c r="H27" i="15"/>
  <c r="H32" i="15"/>
  <c r="H42" i="15"/>
  <c r="H51" i="15"/>
  <c r="H55" i="15"/>
  <c r="H59" i="15"/>
  <c r="H62" i="15"/>
  <c r="H65" i="15"/>
  <c r="G76" i="15"/>
  <c r="H180" i="15"/>
  <c r="H183" i="15"/>
  <c r="H188" i="15"/>
  <c r="H202" i="15"/>
  <c r="H218" i="15"/>
  <c r="H227" i="15"/>
  <c r="H239" i="15"/>
  <c r="H242" i="15"/>
  <c r="H245" i="15"/>
  <c r="H248" i="15"/>
  <c r="H251" i="15"/>
  <c r="H260" i="15"/>
  <c r="H264" i="15"/>
  <c r="H273" i="15"/>
  <c r="H277" i="15"/>
  <c r="H285" i="15"/>
  <c r="H291" i="15"/>
  <c r="H295" i="15"/>
  <c r="H303" i="15"/>
  <c r="H306" i="15"/>
  <c r="H318" i="15"/>
  <c r="H322" i="15"/>
  <c r="H328" i="15"/>
  <c r="H337" i="15"/>
  <c r="H344" i="15"/>
  <c r="H347" i="15"/>
  <c r="G356" i="15"/>
  <c r="H598" i="15"/>
  <c r="H603" i="15"/>
  <c r="H617" i="15"/>
  <c r="E9" i="16"/>
  <c r="E13" i="16"/>
  <c r="F69" i="16"/>
  <c r="F68" i="16"/>
  <c r="F65" i="16"/>
  <c r="F64" i="16"/>
  <c r="F62" i="16"/>
  <c r="F61" i="16"/>
  <c r="F54" i="16"/>
  <c r="F51" i="16"/>
  <c r="F50" i="16"/>
  <c r="F45" i="16"/>
  <c r="F39" i="16"/>
  <c r="F38" i="16"/>
  <c r="F36" i="16"/>
  <c r="F34" i="16"/>
  <c r="F33" i="16"/>
  <c r="F31" i="16"/>
  <c r="F30" i="16"/>
  <c r="F29" i="16"/>
  <c r="F28" i="16"/>
  <c r="F27" i="16"/>
  <c r="F24" i="16"/>
  <c r="F21" i="16"/>
  <c r="F19" i="16"/>
  <c r="D9" i="16"/>
  <c r="H101" i="16"/>
  <c r="H110" i="16"/>
  <c r="H131" i="16"/>
  <c r="H136" i="16"/>
  <c r="H144" i="16"/>
  <c r="H149" i="16"/>
  <c r="H158" i="16"/>
  <c r="H163" i="16"/>
  <c r="H166" i="16"/>
  <c r="H171" i="16"/>
  <c r="F350" i="16"/>
  <c r="F348" i="16"/>
  <c r="F343" i="16"/>
  <c r="F341" i="16"/>
  <c r="F334" i="16"/>
  <c r="F331" i="16"/>
  <c r="F330" i="16"/>
  <c r="F329" i="16"/>
  <c r="F328" i="16"/>
  <c r="F327" i="16"/>
  <c r="F325" i="16"/>
  <c r="F323" i="16"/>
  <c r="F321" i="16"/>
  <c r="F319" i="16"/>
  <c r="F316" i="16"/>
  <c r="F314" i="16"/>
  <c r="F312" i="16"/>
  <c r="F311" i="16"/>
  <c r="F310" i="16"/>
  <c r="F309" i="16"/>
  <c r="F308" i="16"/>
  <c r="F307" i="16"/>
  <c r="F306" i="16"/>
  <c r="F303" i="16"/>
  <c r="F300" i="16"/>
  <c r="F299" i="16"/>
  <c r="F298" i="16"/>
  <c r="F297" i="16"/>
  <c r="F296" i="16"/>
  <c r="F295" i="16"/>
  <c r="F294" i="16"/>
  <c r="F293" i="16"/>
  <c r="F292" i="16"/>
  <c r="F289" i="16"/>
  <c r="F288" i="16"/>
  <c r="F286" i="16"/>
  <c r="F284" i="16"/>
  <c r="F283" i="16"/>
  <c r="F282" i="16"/>
  <c r="F281" i="16"/>
  <c r="F273" i="16"/>
  <c r="F270" i="16"/>
  <c r="F268" i="16"/>
  <c r="F266" i="16"/>
  <c r="F265" i="16"/>
  <c r="F261" i="16"/>
  <c r="F259" i="16"/>
  <c r="F256" i="16"/>
  <c r="F252" i="16"/>
  <c r="F250" i="16"/>
  <c r="F247" i="16"/>
  <c r="F245" i="16"/>
  <c r="F244" i="16"/>
  <c r="F243" i="16"/>
  <c r="F242" i="16"/>
  <c r="F241" i="16"/>
  <c r="F237" i="16"/>
  <c r="F234" i="16"/>
  <c r="F233" i="16"/>
  <c r="F231" i="16"/>
  <c r="F230" i="16"/>
  <c r="F229" i="16"/>
  <c r="F224" i="16"/>
  <c r="F223" i="16"/>
  <c r="F222" i="16"/>
  <c r="F220" i="16"/>
  <c r="F219" i="16"/>
  <c r="F218" i="16"/>
  <c r="F217" i="16"/>
  <c r="F216" i="16"/>
  <c r="F215" i="16"/>
  <c r="F214" i="16"/>
  <c r="F211" i="16"/>
  <c r="F210" i="16"/>
  <c r="F209" i="16"/>
  <c r="F208" i="16"/>
  <c r="F207" i="16"/>
  <c r="F205" i="16"/>
  <c r="F204" i="16"/>
  <c r="F203" i="16"/>
  <c r="F202" i="16"/>
  <c r="F199" i="16"/>
  <c r="F198" i="16"/>
  <c r="F197" i="16"/>
  <c r="F196" i="16"/>
  <c r="F194" i="16"/>
  <c r="F193" i="16"/>
  <c r="F192" i="16"/>
  <c r="F191" i="16"/>
  <c r="F190" i="16"/>
  <c r="F188" i="16"/>
  <c r="F187" i="16"/>
  <c r="F186" i="16"/>
  <c r="F185" i="16"/>
  <c r="F184" i="16"/>
  <c r="F182" i="16"/>
  <c r="F180" i="16"/>
  <c r="F179" i="16"/>
  <c r="F178" i="16"/>
  <c r="F177" i="16"/>
  <c r="D11" i="16"/>
  <c r="F11" i="16" s="1"/>
  <c r="E581" i="16"/>
  <c r="H581" i="16" s="1"/>
  <c r="E580" i="16"/>
  <c r="H580" i="16" s="1"/>
  <c r="E579" i="16"/>
  <c r="H579" i="16" s="1"/>
  <c r="E578" i="16"/>
  <c r="H578" i="16" s="1"/>
  <c r="E576" i="16"/>
  <c r="H576" i="16" s="1"/>
  <c r="E572" i="16"/>
  <c r="H572" i="16" s="1"/>
  <c r="E571" i="16"/>
  <c r="H571" i="16" s="1"/>
  <c r="E570" i="16"/>
  <c r="H570" i="16" s="1"/>
  <c r="E569" i="16"/>
  <c r="H569" i="16" s="1"/>
  <c r="E566" i="16"/>
  <c r="H566" i="16" s="1"/>
  <c r="E565" i="16"/>
  <c r="H565" i="16" s="1"/>
  <c r="E564" i="16"/>
  <c r="H564" i="16" s="1"/>
  <c r="E562" i="16"/>
  <c r="H562" i="16" s="1"/>
  <c r="E561" i="16"/>
  <c r="H561" i="16" s="1"/>
  <c r="E559" i="16"/>
  <c r="H559" i="16" s="1"/>
  <c r="E558" i="16"/>
  <c r="H558" i="16" s="1"/>
  <c r="E554" i="16"/>
  <c r="H554" i="16" s="1"/>
  <c r="E552" i="16"/>
  <c r="H552" i="16" s="1"/>
  <c r="E551" i="16"/>
  <c r="H551" i="16" s="1"/>
  <c r="E550" i="16"/>
  <c r="H550" i="16" s="1"/>
  <c r="E549" i="16"/>
  <c r="H549" i="16" s="1"/>
  <c r="E548" i="16"/>
  <c r="H548" i="16" s="1"/>
  <c r="E547" i="16"/>
  <c r="H547" i="16" s="1"/>
  <c r="E546" i="16"/>
  <c r="H546" i="16" s="1"/>
  <c r="E545" i="16"/>
  <c r="H545" i="16" s="1"/>
  <c r="E544" i="16"/>
  <c r="H544" i="16" s="1"/>
  <c r="E542" i="16"/>
  <c r="H542" i="16" s="1"/>
  <c r="E541" i="16"/>
  <c r="H541" i="16" s="1"/>
  <c r="E540" i="16"/>
  <c r="H540" i="16" s="1"/>
  <c r="E538" i="16"/>
  <c r="H538" i="16" s="1"/>
  <c r="E534" i="16"/>
  <c r="H534" i="16" s="1"/>
  <c r="E533" i="16"/>
  <c r="H533" i="16" s="1"/>
  <c r="E532" i="16"/>
  <c r="H532" i="16" s="1"/>
  <c r="E530" i="16"/>
  <c r="H530" i="16" s="1"/>
  <c r="E527" i="16"/>
  <c r="H527" i="16" s="1"/>
  <c r="E526" i="16"/>
  <c r="H526" i="16" s="1"/>
  <c r="E525" i="16"/>
  <c r="H525" i="16" s="1"/>
  <c r="E521" i="16"/>
  <c r="H521" i="16" s="1"/>
  <c r="E520" i="16"/>
  <c r="H520" i="16" s="1"/>
  <c r="E519" i="16"/>
  <c r="H519" i="16" s="1"/>
  <c r="E518" i="16"/>
  <c r="H518" i="16" s="1"/>
  <c r="E517" i="16"/>
  <c r="H517" i="16" s="1"/>
  <c r="E516" i="16"/>
  <c r="H516" i="16" s="1"/>
  <c r="E514" i="16"/>
  <c r="H514" i="16" s="1"/>
  <c r="E510" i="16"/>
  <c r="H510" i="16" s="1"/>
  <c r="E508" i="16"/>
  <c r="H508" i="16" s="1"/>
  <c r="E507" i="16"/>
  <c r="H507" i="16" s="1"/>
  <c r="E506" i="16"/>
  <c r="H506" i="16" s="1"/>
  <c r="E505" i="16"/>
  <c r="H505" i="16" s="1"/>
  <c r="E502" i="16"/>
  <c r="H502" i="16" s="1"/>
  <c r="E500" i="16"/>
  <c r="H500" i="16" s="1"/>
  <c r="E499" i="16"/>
  <c r="H499" i="16" s="1"/>
  <c r="E498" i="16"/>
  <c r="H498" i="16" s="1"/>
  <c r="E497" i="16"/>
  <c r="H497" i="16" s="1"/>
  <c r="E496" i="16"/>
  <c r="H496" i="16" s="1"/>
  <c r="E495" i="16"/>
  <c r="H495" i="16" s="1"/>
  <c r="E494" i="16"/>
  <c r="H494" i="16" s="1"/>
  <c r="E491" i="16"/>
  <c r="H491" i="16" s="1"/>
  <c r="E490" i="16"/>
  <c r="H490" i="16" s="1"/>
  <c r="E489" i="16"/>
  <c r="H489" i="16" s="1"/>
  <c r="E486" i="16"/>
  <c r="H486" i="16" s="1"/>
  <c r="E482" i="16"/>
  <c r="H482" i="16" s="1"/>
  <c r="E481" i="16"/>
  <c r="H481" i="16" s="1"/>
  <c r="E480" i="16"/>
  <c r="H480" i="16" s="1"/>
  <c r="E479" i="16"/>
  <c r="H479" i="16" s="1"/>
  <c r="E478" i="16"/>
  <c r="H478" i="16" s="1"/>
  <c r="E477" i="16"/>
  <c r="H477" i="16" s="1"/>
  <c r="E476" i="16"/>
  <c r="H476" i="16" s="1"/>
  <c r="E475" i="16"/>
  <c r="H475" i="16" s="1"/>
  <c r="E474" i="16"/>
  <c r="H474" i="16" s="1"/>
  <c r="E473" i="16"/>
  <c r="H473" i="16" s="1"/>
  <c r="E472" i="16"/>
  <c r="H472" i="16" s="1"/>
  <c r="E471" i="16"/>
  <c r="H471" i="16" s="1"/>
  <c r="E469" i="16"/>
  <c r="H469" i="16" s="1"/>
  <c r="E468" i="16"/>
  <c r="H468" i="16" s="1"/>
  <c r="E467" i="16"/>
  <c r="H467" i="16" s="1"/>
  <c r="E466" i="16"/>
  <c r="H466" i="16" s="1"/>
  <c r="E465" i="16"/>
  <c r="H465" i="16" s="1"/>
  <c r="E464" i="16"/>
  <c r="H464" i="16" s="1"/>
  <c r="E463" i="16"/>
  <c r="H463" i="16" s="1"/>
  <c r="E455" i="16"/>
  <c r="H455" i="16" s="1"/>
  <c r="E454" i="16"/>
  <c r="H454" i="16" s="1"/>
  <c r="E453" i="16"/>
  <c r="H453" i="16" s="1"/>
  <c r="E452" i="16"/>
  <c r="H452" i="16" s="1"/>
  <c r="E451" i="16"/>
  <c r="H451" i="16" s="1"/>
  <c r="E448" i="16"/>
  <c r="H448" i="16" s="1"/>
  <c r="E444" i="16"/>
  <c r="H444" i="16" s="1"/>
  <c r="E443" i="16"/>
  <c r="H443" i="16" s="1"/>
  <c r="E442" i="16"/>
  <c r="H442" i="16" s="1"/>
  <c r="E441" i="16"/>
  <c r="H441" i="16" s="1"/>
  <c r="E437" i="16"/>
  <c r="H437" i="16" s="1"/>
  <c r="E436" i="16"/>
  <c r="H436" i="16" s="1"/>
  <c r="E433" i="16"/>
  <c r="H433" i="16" s="1"/>
  <c r="E432" i="16"/>
  <c r="H432" i="16" s="1"/>
  <c r="E431" i="16"/>
  <c r="H431" i="16" s="1"/>
  <c r="E428" i="16"/>
  <c r="H428" i="16" s="1"/>
  <c r="E426" i="16"/>
  <c r="H426" i="16" s="1"/>
  <c r="E424" i="16"/>
  <c r="H424" i="16" s="1"/>
  <c r="E421" i="16"/>
  <c r="H421" i="16" s="1"/>
  <c r="E420" i="16"/>
  <c r="H420" i="16" s="1"/>
  <c r="E419" i="16"/>
  <c r="H419" i="16" s="1"/>
  <c r="E418" i="16"/>
  <c r="H418" i="16" s="1"/>
  <c r="E417" i="16"/>
  <c r="H417" i="16" s="1"/>
  <c r="E416" i="16"/>
  <c r="H416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7" i="16"/>
  <c r="H407" i="16" s="1"/>
  <c r="E406" i="16"/>
  <c r="H406" i="16" s="1"/>
  <c r="E405" i="16"/>
  <c r="H405" i="16" s="1"/>
  <c r="E402" i="16"/>
  <c r="H402" i="16" s="1"/>
  <c r="E398" i="16"/>
  <c r="H398" i="16" s="1"/>
  <c r="E395" i="16"/>
  <c r="H395" i="16" s="1"/>
  <c r="E394" i="16"/>
  <c r="H394" i="16" s="1"/>
  <c r="E393" i="16"/>
  <c r="H393" i="16" s="1"/>
  <c r="E392" i="16"/>
  <c r="H392" i="16" s="1"/>
  <c r="E391" i="16"/>
  <c r="H391" i="16" s="1"/>
  <c r="E390" i="16"/>
  <c r="H390" i="16" s="1"/>
  <c r="E389" i="16"/>
  <c r="H389" i="16" s="1"/>
  <c r="E387" i="16"/>
  <c r="H387" i="16" s="1"/>
  <c r="E386" i="16"/>
  <c r="H386" i="16" s="1"/>
  <c r="E385" i="16"/>
  <c r="H385" i="16" s="1"/>
  <c r="E383" i="16"/>
  <c r="H383" i="16" s="1"/>
  <c r="E382" i="16"/>
  <c r="H382" i="16" s="1"/>
  <c r="E381" i="16"/>
  <c r="H381" i="16" s="1"/>
  <c r="E380" i="16"/>
  <c r="H380" i="16" s="1"/>
  <c r="E379" i="16"/>
  <c r="H379" i="16" s="1"/>
  <c r="E377" i="16"/>
  <c r="H377" i="16" s="1"/>
  <c r="E376" i="16"/>
  <c r="H376" i="16" s="1"/>
  <c r="E373" i="16"/>
  <c r="H373" i="16" s="1"/>
  <c r="E372" i="16"/>
  <c r="H372" i="16" s="1"/>
  <c r="E371" i="16"/>
  <c r="H371" i="16" s="1"/>
  <c r="E369" i="16"/>
  <c r="H369" i="16" s="1"/>
  <c r="E368" i="16"/>
  <c r="H368" i="16" s="1"/>
  <c r="E366" i="16"/>
  <c r="H366" i="16" s="1"/>
  <c r="E365" i="16"/>
  <c r="H365" i="16" s="1"/>
  <c r="E364" i="16"/>
  <c r="H364" i="16" s="1"/>
  <c r="E363" i="16"/>
  <c r="H363" i="16" s="1"/>
  <c r="E362" i="16"/>
  <c r="H362" i="16" s="1"/>
  <c r="E361" i="16"/>
  <c r="H361" i="16" s="1"/>
  <c r="E359" i="16"/>
  <c r="H359" i="16" s="1"/>
  <c r="E358" i="16"/>
  <c r="H358" i="16" s="1"/>
  <c r="E357" i="16"/>
  <c r="H357" i="16" s="1"/>
  <c r="E356" i="16"/>
  <c r="H356" i="16" s="1"/>
  <c r="C12" i="16"/>
  <c r="H370" i="16"/>
  <c r="H375" i="16"/>
  <c r="H384" i="16"/>
  <c r="H401" i="16"/>
  <c r="H404" i="16"/>
  <c r="H422" i="16"/>
  <c r="H425" i="16"/>
  <c r="H438" i="16"/>
  <c r="H446" i="16"/>
  <c r="H449" i="16"/>
  <c r="H456" i="16"/>
  <c r="H460" i="16"/>
  <c r="H485" i="16"/>
  <c r="H488" i="16"/>
  <c r="H493" i="16"/>
  <c r="H509" i="16"/>
  <c r="H512" i="16"/>
  <c r="H515" i="16"/>
  <c r="H553" i="16"/>
  <c r="H556" i="16"/>
  <c r="H573" i="16"/>
  <c r="H584" i="16"/>
  <c r="F11" i="17"/>
  <c r="H21" i="17"/>
  <c r="H25" i="17"/>
  <c r="H29" i="17"/>
  <c r="H32" i="17"/>
  <c r="H36" i="17"/>
  <c r="H40" i="17"/>
  <c r="H44" i="17"/>
  <c r="H48" i="17"/>
  <c r="H52" i="17"/>
  <c r="H56" i="17"/>
  <c r="H60" i="17"/>
  <c r="H64" i="17"/>
  <c r="H68" i="17"/>
  <c r="E295" i="17"/>
  <c r="H295" i="17" s="1"/>
  <c r="E247" i="17"/>
  <c r="H247" i="17" s="1"/>
  <c r="E231" i="17"/>
  <c r="H231" i="17" s="1"/>
  <c r="E214" i="17"/>
  <c r="H214" i="17" s="1"/>
  <c r="E210" i="17"/>
  <c r="H210" i="17" s="1"/>
  <c r="E209" i="17"/>
  <c r="H209" i="17" s="1"/>
  <c r="E207" i="17"/>
  <c r="H207" i="17" s="1"/>
  <c r="E204" i="17"/>
  <c r="H204" i="17" s="1"/>
  <c r="E191" i="17"/>
  <c r="H191" i="17" s="1"/>
  <c r="E177" i="17"/>
  <c r="H177" i="17" s="1"/>
  <c r="C11" i="17"/>
  <c r="F10" i="18"/>
  <c r="G19" i="18"/>
  <c r="H19" i="18" s="1"/>
  <c r="G177" i="18"/>
  <c r="F161" i="19"/>
  <c r="F159" i="19"/>
  <c r="F147" i="19"/>
  <c r="F140" i="19"/>
  <c r="F138" i="19"/>
  <c r="F135" i="19"/>
  <c r="F134" i="19"/>
  <c r="F130" i="19"/>
  <c r="F128" i="19"/>
  <c r="F124" i="19"/>
  <c r="F123" i="19"/>
  <c r="F120" i="19"/>
  <c r="F96" i="19"/>
  <c r="F94" i="19"/>
  <c r="F93" i="19"/>
  <c r="F92" i="19"/>
  <c r="F91" i="19"/>
  <c r="F86" i="19"/>
  <c r="F82" i="19"/>
  <c r="F78" i="19"/>
  <c r="F77" i="19"/>
  <c r="F76" i="19"/>
  <c r="D10" i="19"/>
  <c r="D8" i="19"/>
  <c r="F9" i="19" s="1"/>
  <c r="H358" i="19"/>
  <c r="H402" i="19"/>
  <c r="E609" i="19"/>
  <c r="H609" i="19" s="1"/>
  <c r="H50" i="20"/>
  <c r="H64" i="20"/>
  <c r="F243" i="20"/>
  <c r="F284" i="20"/>
  <c r="F579" i="20"/>
  <c r="F578" i="20"/>
  <c r="F576" i="20"/>
  <c r="F572" i="20"/>
  <c r="F571" i="20"/>
  <c r="F570" i="20"/>
  <c r="F569" i="20"/>
  <c r="F565" i="20"/>
  <c r="F564" i="20"/>
  <c r="F561" i="20"/>
  <c r="F560" i="20"/>
  <c r="F559" i="20"/>
  <c r="F558" i="20"/>
  <c r="F554" i="20"/>
  <c r="F552" i="20"/>
  <c r="F550" i="20"/>
  <c r="F549" i="20"/>
  <c r="F548" i="20"/>
  <c r="F545" i="20"/>
  <c r="F542" i="20"/>
  <c r="F527" i="20"/>
  <c r="F526" i="20"/>
  <c r="F525" i="20"/>
  <c r="F521" i="20"/>
  <c r="F520" i="20"/>
  <c r="F511" i="20"/>
  <c r="F507" i="20"/>
  <c r="F505" i="20"/>
  <c r="F504" i="20"/>
  <c r="F500" i="20"/>
  <c r="F499" i="20"/>
  <c r="F497" i="20"/>
  <c r="F496" i="20"/>
  <c r="F495" i="20"/>
  <c r="F494" i="20"/>
  <c r="F493" i="20"/>
  <c r="F491" i="20"/>
  <c r="F489" i="20"/>
  <c r="F486" i="20"/>
  <c r="F485" i="20"/>
  <c r="F482" i="20"/>
  <c r="F481" i="20"/>
  <c r="F480" i="20"/>
  <c r="F478" i="20"/>
  <c r="F477" i="20"/>
  <c r="F476" i="20"/>
  <c r="F475" i="20"/>
  <c r="F474" i="20"/>
  <c r="F473" i="20"/>
  <c r="F471" i="20"/>
  <c r="F469" i="20"/>
  <c r="F468" i="20"/>
  <c r="F467" i="20"/>
  <c r="F466" i="20"/>
  <c r="F465" i="20"/>
  <c r="F463" i="20"/>
  <c r="F460" i="20"/>
  <c r="F455" i="20"/>
  <c r="F453" i="20"/>
  <c r="F452" i="20"/>
  <c r="F451" i="20"/>
  <c r="F449" i="20"/>
  <c r="F448" i="20"/>
  <c r="F447" i="20"/>
  <c r="F444" i="20"/>
  <c r="F443" i="20"/>
  <c r="F442" i="20"/>
  <c r="F440" i="20"/>
  <c r="F439" i="20"/>
  <c r="F437" i="20"/>
  <c r="F436" i="20"/>
  <c r="F433" i="20"/>
  <c r="F432" i="20"/>
  <c r="F431" i="20"/>
  <c r="F428" i="20"/>
  <c r="F425" i="20"/>
  <c r="F424" i="20"/>
  <c r="F423" i="20"/>
  <c r="F421" i="20"/>
  <c r="F420" i="20"/>
  <c r="F419" i="20"/>
  <c r="F418" i="20"/>
  <c r="F417" i="20"/>
  <c r="F416" i="20"/>
  <c r="F411" i="20"/>
  <c r="F410" i="20"/>
  <c r="F407" i="20"/>
  <c r="F406" i="20"/>
  <c r="F405" i="20"/>
  <c r="F402" i="20"/>
  <c r="F399" i="20"/>
  <c r="F398" i="20"/>
  <c r="F397" i="20"/>
  <c r="F395" i="20"/>
  <c r="F394" i="20"/>
  <c r="F392" i="20"/>
  <c r="F391" i="20"/>
  <c r="F390" i="20"/>
  <c r="F389" i="20"/>
  <c r="F387" i="20"/>
  <c r="F386" i="20"/>
  <c r="F381" i="20"/>
  <c r="F380" i="20"/>
  <c r="F379" i="20"/>
  <c r="F377" i="20"/>
  <c r="F376" i="20"/>
  <c r="F374" i="20"/>
  <c r="F372" i="20"/>
  <c r="F371" i="20"/>
  <c r="F369" i="20"/>
  <c r="F368" i="20"/>
  <c r="F366" i="20"/>
  <c r="F365" i="20"/>
  <c r="F364" i="20"/>
  <c r="F363" i="20"/>
  <c r="F362" i="20"/>
  <c r="F361" i="20"/>
  <c r="F359" i="20"/>
  <c r="F358" i="20"/>
  <c r="F357" i="20"/>
  <c r="F356" i="20"/>
  <c r="H389" i="20"/>
  <c r="H448" i="20"/>
  <c r="E610" i="20"/>
  <c r="H610" i="20" s="1"/>
  <c r="H19" i="21"/>
  <c r="E78" i="21"/>
  <c r="H78" i="21" s="1"/>
  <c r="E128" i="21"/>
  <c r="H128" i="21" s="1"/>
  <c r="H179" i="21"/>
  <c r="H199" i="21"/>
  <c r="H243" i="21"/>
  <c r="H254" i="21"/>
  <c r="H288" i="21"/>
  <c r="H334" i="21"/>
  <c r="E78" i="22"/>
  <c r="H78" i="22" s="1"/>
  <c r="E92" i="22"/>
  <c r="H92" i="22" s="1"/>
  <c r="E117" i="22"/>
  <c r="H117" i="22" s="1"/>
  <c r="E136" i="22"/>
  <c r="H136" i="22" s="1"/>
  <c r="E137" i="22"/>
  <c r="H137" i="22" s="1"/>
  <c r="E150" i="22"/>
  <c r="H150" i="22" s="1"/>
  <c r="E185" i="22"/>
  <c r="H185" i="22" s="1"/>
  <c r="E209" i="22"/>
  <c r="H209" i="22" s="1"/>
  <c r="E289" i="22"/>
  <c r="H289" i="22" s="1"/>
  <c r="E296" i="22"/>
  <c r="H296" i="22" s="1"/>
  <c r="E307" i="22"/>
  <c r="H307" i="22" s="1"/>
  <c r="E325" i="22"/>
  <c r="H325" i="22" s="1"/>
  <c r="E381" i="22"/>
  <c r="H381" i="22" s="1"/>
  <c r="E442" i="22"/>
  <c r="H442" i="22" s="1"/>
  <c r="E463" i="22"/>
  <c r="H463" i="22" s="1"/>
  <c r="E491" i="22"/>
  <c r="H491" i="22" s="1"/>
  <c r="E521" i="22"/>
  <c r="H521" i="22" s="1"/>
  <c r="E69" i="27"/>
  <c r="H69" i="27" s="1"/>
  <c r="E59" i="27"/>
  <c r="H59" i="27" s="1"/>
  <c r="C8" i="27"/>
  <c r="G8" i="27" s="1"/>
  <c r="E45" i="27"/>
  <c r="H45" i="27" s="1"/>
  <c r="E19" i="27"/>
  <c r="E62" i="27"/>
  <c r="H62" i="27" s="1"/>
  <c r="E50" i="27"/>
  <c r="H50" i="27" s="1"/>
  <c r="E49" i="27"/>
  <c r="H49" i="27" s="1"/>
  <c r="E30" i="27"/>
  <c r="H30" i="27" s="1"/>
  <c r="E27" i="27"/>
  <c r="H27" i="27" s="1"/>
  <c r="G19" i="27"/>
  <c r="E29" i="27"/>
  <c r="H29" i="27" s="1"/>
  <c r="F12" i="25"/>
  <c r="H11" i="26"/>
  <c r="E10" i="26"/>
  <c r="H10" i="26" s="1"/>
  <c r="G10" i="26"/>
  <c r="H344" i="26"/>
  <c r="H356" i="26"/>
  <c r="E583" i="27"/>
  <c r="H583" i="27" s="1"/>
  <c r="E581" i="27"/>
  <c r="H581" i="27" s="1"/>
  <c r="E578" i="27"/>
  <c r="H578" i="27" s="1"/>
  <c r="E574" i="27"/>
  <c r="H574" i="27" s="1"/>
  <c r="E572" i="27"/>
  <c r="H572" i="27" s="1"/>
  <c r="E571" i="27"/>
  <c r="H571" i="27" s="1"/>
  <c r="E570" i="27"/>
  <c r="H570" i="27" s="1"/>
  <c r="E569" i="27"/>
  <c r="H569" i="27" s="1"/>
  <c r="E564" i="27"/>
  <c r="H564" i="27" s="1"/>
  <c r="E561" i="27"/>
  <c r="H561" i="27" s="1"/>
  <c r="E558" i="27"/>
  <c r="H558" i="27" s="1"/>
  <c r="E551" i="27"/>
  <c r="H551" i="27" s="1"/>
  <c r="E549" i="27"/>
  <c r="H549" i="27" s="1"/>
  <c r="E548" i="27"/>
  <c r="H548" i="27" s="1"/>
  <c r="E545" i="27"/>
  <c r="H545" i="27" s="1"/>
  <c r="E542" i="27"/>
  <c r="H542" i="27" s="1"/>
  <c r="E534" i="27"/>
  <c r="H534" i="27" s="1"/>
  <c r="E531" i="27"/>
  <c r="H531" i="27" s="1"/>
  <c r="E530" i="27"/>
  <c r="H530" i="27" s="1"/>
  <c r="E526" i="27"/>
  <c r="H526" i="27" s="1"/>
  <c r="E521" i="27"/>
  <c r="H521" i="27" s="1"/>
  <c r="E520" i="27"/>
  <c r="H520" i="27" s="1"/>
  <c r="E518" i="27"/>
  <c r="H518" i="27" s="1"/>
  <c r="E516" i="27"/>
  <c r="H516" i="27" s="1"/>
  <c r="E511" i="27"/>
  <c r="H511" i="27" s="1"/>
  <c r="E510" i="27"/>
  <c r="H510" i="27" s="1"/>
  <c r="E508" i="27"/>
  <c r="H508" i="27" s="1"/>
  <c r="E505" i="27"/>
  <c r="H505" i="27" s="1"/>
  <c r="E504" i="27"/>
  <c r="H504" i="27" s="1"/>
  <c r="E501" i="27"/>
  <c r="H501" i="27" s="1"/>
  <c r="E500" i="27"/>
  <c r="H500" i="27" s="1"/>
  <c r="E499" i="27"/>
  <c r="H499" i="27" s="1"/>
  <c r="E497" i="27"/>
  <c r="H497" i="27" s="1"/>
  <c r="E496" i="27"/>
  <c r="H496" i="27" s="1"/>
  <c r="E495" i="27"/>
  <c r="H495" i="27" s="1"/>
  <c r="E494" i="27"/>
  <c r="H494" i="27" s="1"/>
  <c r="E493" i="27"/>
  <c r="H493" i="27" s="1"/>
  <c r="E491" i="27"/>
  <c r="H491" i="27" s="1"/>
  <c r="E490" i="27"/>
  <c r="H490" i="27" s="1"/>
  <c r="E489" i="27"/>
  <c r="H489" i="27" s="1"/>
  <c r="E486" i="27"/>
  <c r="H486" i="27" s="1"/>
  <c r="E479" i="27"/>
  <c r="H479" i="27" s="1"/>
  <c r="E475" i="27"/>
  <c r="H475" i="27" s="1"/>
  <c r="E471" i="27"/>
  <c r="H471" i="27" s="1"/>
  <c r="E463" i="27"/>
  <c r="H463" i="27" s="1"/>
  <c r="E431" i="27"/>
  <c r="H431" i="27" s="1"/>
  <c r="E419" i="27"/>
  <c r="H419" i="27" s="1"/>
  <c r="E411" i="27"/>
  <c r="H411" i="27" s="1"/>
  <c r="E407" i="27"/>
  <c r="H407" i="27" s="1"/>
  <c r="E395" i="27"/>
  <c r="H395" i="27" s="1"/>
  <c r="E391" i="27"/>
  <c r="H391" i="27" s="1"/>
  <c r="E387" i="27"/>
  <c r="H387" i="27" s="1"/>
  <c r="E379" i="27"/>
  <c r="H379" i="27" s="1"/>
  <c r="E371" i="27"/>
  <c r="H371" i="27" s="1"/>
  <c r="E359" i="27"/>
  <c r="H359" i="27" s="1"/>
  <c r="E480" i="27"/>
  <c r="H480" i="27" s="1"/>
  <c r="E476" i="27"/>
  <c r="H476" i="27" s="1"/>
  <c r="E468" i="27"/>
  <c r="H468" i="27" s="1"/>
  <c r="E436" i="27"/>
  <c r="H436" i="27" s="1"/>
  <c r="E428" i="27"/>
  <c r="H428" i="27" s="1"/>
  <c r="E420" i="27"/>
  <c r="H420" i="27" s="1"/>
  <c r="E416" i="27"/>
  <c r="H416" i="27" s="1"/>
  <c r="E392" i="27"/>
  <c r="H392" i="27" s="1"/>
  <c r="E380" i="27"/>
  <c r="H380" i="27" s="1"/>
  <c r="E376" i="27"/>
  <c r="H376" i="27" s="1"/>
  <c r="E372" i="27"/>
  <c r="H372" i="27" s="1"/>
  <c r="E368" i="27"/>
  <c r="H368" i="27" s="1"/>
  <c r="E356" i="27"/>
  <c r="H356" i="27" s="1"/>
  <c r="E469" i="27"/>
  <c r="H469" i="27" s="1"/>
  <c r="E466" i="27"/>
  <c r="H466" i="27" s="1"/>
  <c r="E410" i="27"/>
  <c r="H410" i="27" s="1"/>
  <c r="E390" i="27"/>
  <c r="H390" i="27" s="1"/>
  <c r="E365" i="27"/>
  <c r="H365" i="27" s="1"/>
  <c r="E358" i="27"/>
  <c r="H358" i="27" s="1"/>
  <c r="G356" i="27"/>
  <c r="E481" i="27"/>
  <c r="H481" i="27" s="1"/>
  <c r="E473" i="27"/>
  <c r="H473" i="27" s="1"/>
  <c r="E433" i="27"/>
  <c r="H433" i="27" s="1"/>
  <c r="E417" i="27"/>
  <c r="H417" i="27" s="1"/>
  <c r="E369" i="27"/>
  <c r="H369" i="27" s="1"/>
  <c r="E366" i="27"/>
  <c r="H366" i="27" s="1"/>
  <c r="E362" i="27"/>
  <c r="H362" i="27" s="1"/>
  <c r="C12" i="27"/>
  <c r="E453" i="27"/>
  <c r="H453" i="27" s="1"/>
  <c r="E437" i="27"/>
  <c r="H437" i="27" s="1"/>
  <c r="E421" i="27"/>
  <c r="H421" i="27" s="1"/>
  <c r="E381" i="27"/>
  <c r="H381" i="27" s="1"/>
  <c r="E357" i="27"/>
  <c r="H357" i="27" s="1"/>
  <c r="E405" i="27"/>
  <c r="H405" i="27" s="1"/>
  <c r="E386" i="27"/>
  <c r="H386" i="27" s="1"/>
  <c r="E373" i="27"/>
  <c r="H373" i="27" s="1"/>
  <c r="E406" i="27"/>
  <c r="H406" i="27" s="1"/>
  <c r="E409" i="27"/>
  <c r="H409" i="27" s="1"/>
  <c r="E474" i="27"/>
  <c r="H474" i="27" s="1"/>
  <c r="H232" i="19"/>
  <c r="H236" i="19"/>
  <c r="F237" i="19"/>
  <c r="H240" i="19"/>
  <c r="H244" i="19"/>
  <c r="H248" i="19"/>
  <c r="H252" i="19"/>
  <c r="H256" i="19"/>
  <c r="H260" i="19"/>
  <c r="H264" i="19"/>
  <c r="H268" i="19"/>
  <c r="H272" i="19"/>
  <c r="H276" i="19"/>
  <c r="H280" i="19"/>
  <c r="F281" i="19"/>
  <c r="H284" i="19"/>
  <c r="H288" i="19"/>
  <c r="H292" i="19"/>
  <c r="H296" i="19"/>
  <c r="H300" i="19"/>
  <c r="H304" i="19"/>
  <c r="H308" i="19"/>
  <c r="H312" i="19"/>
  <c r="H316" i="19"/>
  <c r="H320" i="19"/>
  <c r="H324" i="19"/>
  <c r="H328" i="19"/>
  <c r="H332" i="19"/>
  <c r="H336" i="19"/>
  <c r="H340" i="19"/>
  <c r="H344" i="19"/>
  <c r="H348" i="19"/>
  <c r="H599" i="19"/>
  <c r="H603" i="19"/>
  <c r="H607" i="19"/>
  <c r="H611" i="19"/>
  <c r="H615" i="19"/>
  <c r="E22" i="20"/>
  <c r="H22" i="20" s="1"/>
  <c r="E23" i="20"/>
  <c r="H23" i="20" s="1"/>
  <c r="E30" i="20"/>
  <c r="H30" i="20" s="1"/>
  <c r="E39" i="20"/>
  <c r="H39" i="20" s="1"/>
  <c r="E44" i="20"/>
  <c r="H44" i="20" s="1"/>
  <c r="E69" i="20"/>
  <c r="H69" i="20" s="1"/>
  <c r="G76" i="20"/>
  <c r="H76" i="20" s="1"/>
  <c r="E78" i="20"/>
  <c r="H78" i="20" s="1"/>
  <c r="H82" i="20"/>
  <c r="H86" i="20"/>
  <c r="E90" i="20"/>
  <c r="H90" i="20" s="1"/>
  <c r="E94" i="20"/>
  <c r="H94" i="20" s="1"/>
  <c r="E98" i="20"/>
  <c r="H98" i="20" s="1"/>
  <c r="E102" i="20"/>
  <c r="H102" i="20" s="1"/>
  <c r="E106" i="20"/>
  <c r="H106" i="20" s="1"/>
  <c r="H110" i="20"/>
  <c r="E114" i="20"/>
  <c r="H114" i="20" s="1"/>
  <c r="E118" i="20"/>
  <c r="H118" i="20" s="1"/>
  <c r="H122" i="20"/>
  <c r="E126" i="20"/>
  <c r="H126" i="20" s="1"/>
  <c r="E130" i="20"/>
  <c r="H130" i="20" s="1"/>
  <c r="H134" i="20"/>
  <c r="E138" i="20"/>
  <c r="H138" i="20" s="1"/>
  <c r="H142" i="20"/>
  <c r="E146" i="20"/>
  <c r="H146" i="20" s="1"/>
  <c r="H150" i="20"/>
  <c r="H154" i="20"/>
  <c r="H158" i="20"/>
  <c r="H162" i="20"/>
  <c r="H166" i="20"/>
  <c r="H170" i="20"/>
  <c r="H235" i="20"/>
  <c r="H259" i="20"/>
  <c r="H269" i="20"/>
  <c r="H273" i="20"/>
  <c r="H333" i="20"/>
  <c r="H337" i="20"/>
  <c r="H341" i="20"/>
  <c r="H367" i="20"/>
  <c r="H393" i="20"/>
  <c r="H434" i="20"/>
  <c r="H441" i="20"/>
  <c r="H568" i="20"/>
  <c r="H574" i="20"/>
  <c r="E68" i="21"/>
  <c r="H68" i="21" s="1"/>
  <c r="E27" i="21"/>
  <c r="H27" i="21" s="1"/>
  <c r="E26" i="21"/>
  <c r="H26" i="21" s="1"/>
  <c r="C8" i="21"/>
  <c r="H34" i="21"/>
  <c r="E44" i="21"/>
  <c r="H44" i="21" s="1"/>
  <c r="H47" i="21"/>
  <c r="H62" i="21"/>
  <c r="H90" i="21"/>
  <c r="H112" i="21"/>
  <c r="H134" i="21"/>
  <c r="H160" i="21"/>
  <c r="H164" i="21"/>
  <c r="E330" i="21"/>
  <c r="H330" i="21" s="1"/>
  <c r="E323" i="21"/>
  <c r="H323" i="21" s="1"/>
  <c r="E316" i="21"/>
  <c r="H316" i="21" s="1"/>
  <c r="E308" i="21"/>
  <c r="H308" i="21" s="1"/>
  <c r="E295" i="21"/>
  <c r="H295" i="21" s="1"/>
  <c r="E284" i="21"/>
  <c r="H284" i="21" s="1"/>
  <c r="E270" i="21"/>
  <c r="H270" i="21" s="1"/>
  <c r="E268" i="21"/>
  <c r="H268" i="21" s="1"/>
  <c r="E264" i="21"/>
  <c r="H264" i="21" s="1"/>
  <c r="E244" i="21"/>
  <c r="H244" i="21" s="1"/>
  <c r="E224" i="21"/>
  <c r="H224" i="21" s="1"/>
  <c r="E207" i="21"/>
  <c r="H207" i="21" s="1"/>
  <c r="E193" i="21"/>
  <c r="H193" i="21" s="1"/>
  <c r="E185" i="21"/>
  <c r="H185" i="21" s="1"/>
  <c r="G177" i="21"/>
  <c r="H177" i="21" s="1"/>
  <c r="E178" i="21"/>
  <c r="H178" i="21" s="1"/>
  <c r="E184" i="21"/>
  <c r="H184" i="21" s="1"/>
  <c r="E187" i="21"/>
  <c r="H187" i="21" s="1"/>
  <c r="E190" i="21"/>
  <c r="H190" i="21" s="1"/>
  <c r="H200" i="21"/>
  <c r="E204" i="21"/>
  <c r="H204" i="21" s="1"/>
  <c r="E208" i="21"/>
  <c r="H208" i="21" s="1"/>
  <c r="E227" i="21"/>
  <c r="H227" i="21" s="1"/>
  <c r="H230" i="21"/>
  <c r="E241" i="21"/>
  <c r="H241" i="21" s="1"/>
  <c r="E255" i="21"/>
  <c r="H255" i="21" s="1"/>
  <c r="E282" i="21"/>
  <c r="H282" i="21" s="1"/>
  <c r="E289" i="21"/>
  <c r="H289" i="21" s="1"/>
  <c r="H293" i="21"/>
  <c r="E296" i="21"/>
  <c r="H296" i="21" s="1"/>
  <c r="H302" i="21"/>
  <c r="E306" i="21"/>
  <c r="H306" i="21" s="1"/>
  <c r="H313" i="21"/>
  <c r="E319" i="21"/>
  <c r="H319" i="21" s="1"/>
  <c r="E335" i="21"/>
  <c r="H335" i="21" s="1"/>
  <c r="H339" i="21"/>
  <c r="H343" i="21"/>
  <c r="H347" i="21"/>
  <c r="E579" i="21"/>
  <c r="H579" i="21" s="1"/>
  <c r="E575" i="21"/>
  <c r="H575" i="21" s="1"/>
  <c r="E571" i="21"/>
  <c r="H571" i="21" s="1"/>
  <c r="E551" i="21"/>
  <c r="H551" i="21" s="1"/>
  <c r="E547" i="21"/>
  <c r="H547" i="21" s="1"/>
  <c r="E543" i="21"/>
  <c r="H543" i="21" s="1"/>
  <c r="E527" i="21"/>
  <c r="H527" i="21" s="1"/>
  <c r="E507" i="21"/>
  <c r="H507" i="21" s="1"/>
  <c r="E499" i="21"/>
  <c r="H499" i="21" s="1"/>
  <c r="E491" i="21"/>
  <c r="H491" i="21" s="1"/>
  <c r="E487" i="21"/>
  <c r="H487" i="21" s="1"/>
  <c r="E479" i="21"/>
  <c r="H479" i="21" s="1"/>
  <c r="E475" i="21"/>
  <c r="H475" i="21" s="1"/>
  <c r="E471" i="21"/>
  <c r="H471" i="21" s="1"/>
  <c r="E467" i="21"/>
  <c r="H467" i="21" s="1"/>
  <c r="E455" i="21"/>
  <c r="H455" i="21" s="1"/>
  <c r="E451" i="21"/>
  <c r="H451" i="21" s="1"/>
  <c r="E447" i="21"/>
  <c r="H447" i="21" s="1"/>
  <c r="E431" i="21"/>
  <c r="H431" i="21" s="1"/>
  <c r="E423" i="21"/>
  <c r="H423" i="21" s="1"/>
  <c r="E411" i="21"/>
  <c r="H411" i="21" s="1"/>
  <c r="E407" i="21"/>
  <c r="H407" i="21" s="1"/>
  <c r="E395" i="21"/>
  <c r="H395" i="21" s="1"/>
  <c r="E391" i="21"/>
  <c r="H391" i="21" s="1"/>
  <c r="E387" i="21"/>
  <c r="H387" i="21" s="1"/>
  <c r="E383" i="21"/>
  <c r="H383" i="21" s="1"/>
  <c r="E379" i="21"/>
  <c r="H379" i="21" s="1"/>
  <c r="E375" i="21"/>
  <c r="H375" i="21" s="1"/>
  <c r="E371" i="21"/>
  <c r="H371" i="21" s="1"/>
  <c r="E363" i="21"/>
  <c r="H363" i="21" s="1"/>
  <c r="G356" i="21"/>
  <c r="H356" i="21" s="1"/>
  <c r="E358" i="21"/>
  <c r="H358" i="21" s="1"/>
  <c r="E362" i="21"/>
  <c r="H362" i="21" s="1"/>
  <c r="E365" i="21"/>
  <c r="H365" i="21" s="1"/>
  <c r="E369" i="21"/>
  <c r="H369" i="21" s="1"/>
  <c r="E372" i="21"/>
  <c r="H372" i="21" s="1"/>
  <c r="H382" i="21"/>
  <c r="E385" i="21"/>
  <c r="H385" i="21" s="1"/>
  <c r="H388" i="21"/>
  <c r="E398" i="21"/>
  <c r="H398" i="21" s="1"/>
  <c r="E402" i="21"/>
  <c r="H402" i="21" s="1"/>
  <c r="E406" i="21"/>
  <c r="H406" i="21" s="1"/>
  <c r="H412" i="21"/>
  <c r="E416" i="21"/>
  <c r="H416" i="21" s="1"/>
  <c r="E420" i="21"/>
  <c r="H420" i="21" s="1"/>
  <c r="H434" i="21"/>
  <c r="H438" i="21"/>
  <c r="E442" i="21"/>
  <c r="H442" i="21" s="1"/>
  <c r="H446" i="21"/>
  <c r="E449" i="21"/>
  <c r="H449" i="21" s="1"/>
  <c r="E452" i="21"/>
  <c r="H452" i="21" s="1"/>
  <c r="H470" i="21"/>
  <c r="E476" i="21"/>
  <c r="H476" i="21" s="1"/>
  <c r="H490" i="21"/>
  <c r="E493" i="21"/>
  <c r="H493" i="21" s="1"/>
  <c r="E497" i="21"/>
  <c r="H497" i="21" s="1"/>
  <c r="E500" i="21"/>
  <c r="H500" i="21" s="1"/>
  <c r="H504" i="21"/>
  <c r="H530" i="21"/>
  <c r="H534" i="21"/>
  <c r="H538" i="21"/>
  <c r="E542" i="21"/>
  <c r="H542" i="21" s="1"/>
  <c r="E545" i="21"/>
  <c r="H545" i="21" s="1"/>
  <c r="E548" i="21"/>
  <c r="H548" i="21" s="1"/>
  <c r="H574" i="21"/>
  <c r="E577" i="21"/>
  <c r="H577" i="21" s="1"/>
  <c r="H580" i="21"/>
  <c r="H584" i="21"/>
  <c r="F13" i="22"/>
  <c r="H67" i="22"/>
  <c r="H139" i="22"/>
  <c r="H149" i="22"/>
  <c r="H161" i="22"/>
  <c r="H165" i="22"/>
  <c r="H181" i="22"/>
  <c r="H221" i="22"/>
  <c r="H225" i="22"/>
  <c r="H229" i="22"/>
  <c r="H251" i="22"/>
  <c r="H269" i="22"/>
  <c r="H287" i="22"/>
  <c r="H291" i="22"/>
  <c r="H337" i="22"/>
  <c r="H341" i="22"/>
  <c r="H349" i="22"/>
  <c r="H434" i="22"/>
  <c r="H492" i="22"/>
  <c r="H498" i="22"/>
  <c r="H552" i="22"/>
  <c r="H556" i="22"/>
  <c r="H593" i="22"/>
  <c r="H603" i="22"/>
  <c r="H609" i="22"/>
  <c r="H20" i="23"/>
  <c r="H41" i="23"/>
  <c r="H55" i="23"/>
  <c r="H59" i="23"/>
  <c r="H77" i="23"/>
  <c r="H83" i="23"/>
  <c r="H87" i="23"/>
  <c r="H91" i="23"/>
  <c r="H105" i="23"/>
  <c r="H111" i="23"/>
  <c r="H121" i="23"/>
  <c r="H125" i="23"/>
  <c r="H129" i="23"/>
  <c r="H135" i="23"/>
  <c r="H153" i="23"/>
  <c r="H157" i="23"/>
  <c r="H161" i="23"/>
  <c r="H165" i="23"/>
  <c r="H169" i="23"/>
  <c r="E339" i="23"/>
  <c r="H339" i="23" s="1"/>
  <c r="E325" i="23"/>
  <c r="H325" i="23" s="1"/>
  <c r="E311" i="23"/>
  <c r="H311" i="23" s="1"/>
  <c r="E297" i="23"/>
  <c r="H297" i="23" s="1"/>
  <c r="E292" i="23"/>
  <c r="H292" i="23" s="1"/>
  <c r="E282" i="23"/>
  <c r="H282" i="23" s="1"/>
  <c r="E244" i="23"/>
  <c r="H244" i="23" s="1"/>
  <c r="E234" i="23"/>
  <c r="H234" i="23" s="1"/>
  <c r="E220" i="23"/>
  <c r="H220" i="23" s="1"/>
  <c r="E214" i="23"/>
  <c r="H214" i="23" s="1"/>
  <c r="E209" i="23"/>
  <c r="H209" i="23" s="1"/>
  <c r="E203" i="23"/>
  <c r="H203" i="23" s="1"/>
  <c r="E196" i="23"/>
  <c r="H196" i="23" s="1"/>
  <c r="E194" i="23"/>
  <c r="H194" i="23" s="1"/>
  <c r="E187" i="23"/>
  <c r="H187" i="23" s="1"/>
  <c r="E182" i="23"/>
  <c r="H182" i="23" s="1"/>
  <c r="E177" i="23"/>
  <c r="H177" i="23" s="1"/>
  <c r="E191" i="23"/>
  <c r="H191" i="23" s="1"/>
  <c r="E198" i="23"/>
  <c r="H198" i="23" s="1"/>
  <c r="E208" i="23"/>
  <c r="H208" i="23" s="1"/>
  <c r="E211" i="23"/>
  <c r="H211" i="23" s="1"/>
  <c r="H217" i="23"/>
  <c r="H232" i="23"/>
  <c r="E237" i="23"/>
  <c r="H237" i="23" s="1"/>
  <c r="H240" i="23"/>
  <c r="H249" i="23"/>
  <c r="E268" i="23"/>
  <c r="H268" i="23" s="1"/>
  <c r="H272" i="23"/>
  <c r="H276" i="23"/>
  <c r="H280" i="23"/>
  <c r="E283" i="23"/>
  <c r="H283" i="23" s="1"/>
  <c r="E300" i="23"/>
  <c r="H300" i="23" s="1"/>
  <c r="E323" i="23"/>
  <c r="H323" i="23" s="1"/>
  <c r="E330" i="23"/>
  <c r="H330" i="23" s="1"/>
  <c r="H333" i="23"/>
  <c r="E583" i="23"/>
  <c r="H583" i="23" s="1"/>
  <c r="E579" i="23"/>
  <c r="H579" i="23" s="1"/>
  <c r="E578" i="23"/>
  <c r="H578" i="23" s="1"/>
  <c r="E575" i="23"/>
  <c r="H575" i="23" s="1"/>
  <c r="E574" i="23"/>
  <c r="H574" i="23" s="1"/>
  <c r="E573" i="23"/>
  <c r="H573" i="23" s="1"/>
  <c r="E572" i="23"/>
  <c r="H572" i="23" s="1"/>
  <c r="E571" i="23"/>
  <c r="H571" i="23" s="1"/>
  <c r="E570" i="23"/>
  <c r="H570" i="23" s="1"/>
  <c r="E569" i="23"/>
  <c r="H569" i="23" s="1"/>
  <c r="E566" i="23"/>
  <c r="H566" i="23" s="1"/>
  <c r="E564" i="23"/>
  <c r="H564" i="23" s="1"/>
  <c r="E562" i="23"/>
  <c r="H562" i="23" s="1"/>
  <c r="E561" i="23"/>
  <c r="H561" i="23" s="1"/>
  <c r="E557" i="23"/>
  <c r="H557" i="23" s="1"/>
  <c r="E549" i="23"/>
  <c r="H549" i="23" s="1"/>
  <c r="E548" i="23"/>
  <c r="H548" i="23" s="1"/>
  <c r="E545" i="23"/>
  <c r="H545" i="23" s="1"/>
  <c r="E542" i="23"/>
  <c r="H542" i="23" s="1"/>
  <c r="E539" i="23"/>
  <c r="H539" i="23" s="1"/>
  <c r="E538" i="23"/>
  <c r="H538" i="23" s="1"/>
  <c r="E527" i="23"/>
  <c r="H527" i="23" s="1"/>
  <c r="E526" i="23"/>
  <c r="H526" i="23" s="1"/>
  <c r="E525" i="23"/>
  <c r="H525" i="23" s="1"/>
  <c r="E520" i="23"/>
  <c r="H520" i="23" s="1"/>
  <c r="E510" i="23"/>
  <c r="H510" i="23" s="1"/>
  <c r="E509" i="23"/>
  <c r="H509" i="23" s="1"/>
  <c r="E508" i="23"/>
  <c r="H508" i="23" s="1"/>
  <c r="E505" i="23"/>
  <c r="H505" i="23" s="1"/>
  <c r="E500" i="23"/>
  <c r="H500" i="23" s="1"/>
  <c r="E499" i="23"/>
  <c r="H499" i="23" s="1"/>
  <c r="E497" i="23"/>
  <c r="H497" i="23" s="1"/>
  <c r="E496" i="23"/>
  <c r="H496" i="23" s="1"/>
  <c r="E489" i="23"/>
  <c r="H489" i="23" s="1"/>
  <c r="E481" i="23"/>
  <c r="H481" i="23" s="1"/>
  <c r="E477" i="23"/>
  <c r="H477" i="23" s="1"/>
  <c r="E473" i="23"/>
  <c r="H473" i="23" s="1"/>
  <c r="E469" i="23"/>
  <c r="H469" i="23" s="1"/>
  <c r="E465" i="23"/>
  <c r="H465" i="23" s="1"/>
  <c r="E453" i="23"/>
  <c r="H453" i="23" s="1"/>
  <c r="E449" i="23"/>
  <c r="H449" i="23" s="1"/>
  <c r="E437" i="23"/>
  <c r="H437" i="23" s="1"/>
  <c r="E433" i="23"/>
  <c r="H433" i="23" s="1"/>
  <c r="E425" i="23"/>
  <c r="H425" i="23" s="1"/>
  <c r="E421" i="23"/>
  <c r="H421" i="23" s="1"/>
  <c r="E417" i="23"/>
  <c r="H417" i="23" s="1"/>
  <c r="E405" i="23"/>
  <c r="H405" i="23" s="1"/>
  <c r="E389" i="23"/>
  <c r="H389" i="23" s="1"/>
  <c r="E385" i="23"/>
  <c r="H385" i="23" s="1"/>
  <c r="E381" i="23"/>
  <c r="H381" i="23" s="1"/>
  <c r="E377" i="23"/>
  <c r="H377" i="23" s="1"/>
  <c r="E373" i="23"/>
  <c r="H373" i="23" s="1"/>
  <c r="E369" i="23"/>
  <c r="H369" i="23" s="1"/>
  <c r="E365" i="23"/>
  <c r="H365" i="23" s="1"/>
  <c r="E357" i="23"/>
  <c r="H357" i="23" s="1"/>
  <c r="E494" i="23"/>
  <c r="H494" i="23" s="1"/>
  <c r="E466" i="23"/>
  <c r="H466" i="23" s="1"/>
  <c r="E458" i="23"/>
  <c r="H458" i="23" s="1"/>
  <c r="E454" i="23"/>
  <c r="H454" i="23" s="1"/>
  <c r="E442" i="23"/>
  <c r="H442" i="23" s="1"/>
  <c r="E418" i="23"/>
  <c r="H418" i="23" s="1"/>
  <c r="E410" i="23"/>
  <c r="H410" i="23" s="1"/>
  <c r="E406" i="23"/>
  <c r="H406" i="23" s="1"/>
  <c r="G356" i="23"/>
  <c r="H356" i="23" s="1"/>
  <c r="E368" i="23"/>
  <c r="H368" i="23" s="1"/>
  <c r="E371" i="23"/>
  <c r="H371" i="23" s="1"/>
  <c r="H374" i="23"/>
  <c r="H384" i="23"/>
  <c r="E387" i="23"/>
  <c r="H387" i="23" s="1"/>
  <c r="E390" i="23"/>
  <c r="H390" i="23" s="1"/>
  <c r="E394" i="23"/>
  <c r="H394" i="23" s="1"/>
  <c r="H398" i="23"/>
  <c r="E402" i="23"/>
  <c r="H402" i="23" s="1"/>
  <c r="E411" i="23"/>
  <c r="H411" i="23" s="1"/>
  <c r="E424" i="23"/>
  <c r="H424" i="23" s="1"/>
  <c r="E431" i="23"/>
  <c r="H431" i="23" s="1"/>
  <c r="E444" i="23"/>
  <c r="H444" i="23" s="1"/>
  <c r="E479" i="23"/>
  <c r="H479" i="23" s="1"/>
  <c r="E341" i="24"/>
  <c r="H341" i="24" s="1"/>
  <c r="E339" i="24"/>
  <c r="H339" i="24" s="1"/>
  <c r="E334" i="24"/>
  <c r="H334" i="24" s="1"/>
  <c r="E328" i="24"/>
  <c r="H328" i="24" s="1"/>
  <c r="E325" i="24"/>
  <c r="H325" i="24" s="1"/>
  <c r="E323" i="24"/>
  <c r="H323" i="24" s="1"/>
  <c r="E319" i="24"/>
  <c r="H319" i="24" s="1"/>
  <c r="E311" i="24"/>
  <c r="H311" i="24" s="1"/>
  <c r="E308" i="24"/>
  <c r="H308" i="24" s="1"/>
  <c r="E307" i="24"/>
  <c r="H307" i="24" s="1"/>
  <c r="E301" i="24"/>
  <c r="H301" i="24" s="1"/>
  <c r="E300" i="24"/>
  <c r="H300" i="24" s="1"/>
  <c r="E299" i="24"/>
  <c r="H299" i="24" s="1"/>
  <c r="E297" i="24"/>
  <c r="H297" i="24" s="1"/>
  <c r="E294" i="24"/>
  <c r="H294" i="24" s="1"/>
  <c r="E293" i="24"/>
  <c r="H293" i="24" s="1"/>
  <c r="E292" i="24"/>
  <c r="H292" i="24" s="1"/>
  <c r="E289" i="24"/>
  <c r="H289" i="24" s="1"/>
  <c r="E288" i="24"/>
  <c r="H288" i="24" s="1"/>
  <c r="E283" i="24"/>
  <c r="H283" i="24" s="1"/>
  <c r="E282" i="24"/>
  <c r="H282" i="24" s="1"/>
  <c r="E281" i="24"/>
  <c r="H281" i="24" s="1"/>
  <c r="E277" i="24"/>
  <c r="H277" i="24" s="1"/>
  <c r="E270" i="24"/>
  <c r="H270" i="24" s="1"/>
  <c r="E266" i="24"/>
  <c r="H266" i="24" s="1"/>
  <c r="E265" i="24"/>
  <c r="H265" i="24" s="1"/>
  <c r="E261" i="24"/>
  <c r="H261" i="24" s="1"/>
  <c r="E256" i="24"/>
  <c r="H256" i="24" s="1"/>
  <c r="E255" i="24"/>
  <c r="H255" i="24" s="1"/>
  <c r="E254" i="24"/>
  <c r="H254" i="24" s="1"/>
  <c r="E244" i="24"/>
  <c r="H244" i="24" s="1"/>
  <c r="E241" i="24"/>
  <c r="H241" i="24" s="1"/>
  <c r="E237" i="24"/>
  <c r="H237" i="24" s="1"/>
  <c r="E234" i="24"/>
  <c r="H234" i="24" s="1"/>
  <c r="E233" i="24"/>
  <c r="H233" i="24" s="1"/>
  <c r="E231" i="24"/>
  <c r="H231" i="24" s="1"/>
  <c r="E224" i="24"/>
  <c r="H224" i="24" s="1"/>
  <c r="E220" i="24"/>
  <c r="H220" i="24" s="1"/>
  <c r="E219" i="24"/>
  <c r="H219" i="24" s="1"/>
  <c r="E216" i="24"/>
  <c r="H216" i="24" s="1"/>
  <c r="E215" i="24"/>
  <c r="H215" i="24" s="1"/>
  <c r="E214" i="24"/>
  <c r="H214" i="24" s="1"/>
  <c r="E212" i="24"/>
  <c r="H212" i="24" s="1"/>
  <c r="E211" i="24"/>
  <c r="H211" i="24" s="1"/>
  <c r="E210" i="24"/>
  <c r="H210" i="24" s="1"/>
  <c r="E209" i="24"/>
  <c r="H209" i="24" s="1"/>
  <c r="E208" i="24"/>
  <c r="H208" i="24" s="1"/>
  <c r="E207" i="24"/>
  <c r="H207" i="24" s="1"/>
  <c r="E205" i="24"/>
  <c r="H205" i="24" s="1"/>
  <c r="E202" i="24"/>
  <c r="H202" i="24" s="1"/>
  <c r="E199" i="24"/>
  <c r="H199" i="24" s="1"/>
  <c r="E198" i="24"/>
  <c r="H198" i="24" s="1"/>
  <c r="E197" i="24"/>
  <c r="H197" i="24" s="1"/>
  <c r="E193" i="24"/>
  <c r="H193" i="24" s="1"/>
  <c r="E192" i="24"/>
  <c r="H192" i="24" s="1"/>
  <c r="E191" i="24"/>
  <c r="H191" i="24" s="1"/>
  <c r="E187" i="24"/>
  <c r="H187" i="24" s="1"/>
  <c r="E186" i="24"/>
  <c r="H186" i="24" s="1"/>
  <c r="E184" i="24"/>
  <c r="H184" i="24" s="1"/>
  <c r="E182" i="24"/>
  <c r="H182" i="24" s="1"/>
  <c r="E179" i="24"/>
  <c r="H179" i="24" s="1"/>
  <c r="E178" i="24"/>
  <c r="H178" i="24" s="1"/>
  <c r="E177" i="24"/>
  <c r="H177" i="24" s="1"/>
  <c r="C11" i="24"/>
  <c r="F614" i="25"/>
  <c r="F612" i="25"/>
  <c r="F610" i="25"/>
  <c r="F609" i="25"/>
  <c r="F608" i="25"/>
  <c r="F607" i="25"/>
  <c r="F606" i="25"/>
  <c r="F604" i="25"/>
  <c r="F596" i="25"/>
  <c r="F595" i="25"/>
  <c r="F594" i="25"/>
  <c r="F591" i="25"/>
  <c r="D13" i="25"/>
  <c r="E12" i="26"/>
  <c r="G12" i="26"/>
  <c r="E77" i="26"/>
  <c r="H77" i="26" s="1"/>
  <c r="E102" i="26"/>
  <c r="H102" i="26" s="1"/>
  <c r="E106" i="26"/>
  <c r="H106" i="26" s="1"/>
  <c r="H191" i="26"/>
  <c r="H243" i="26"/>
  <c r="E325" i="27"/>
  <c r="H325" i="27" s="1"/>
  <c r="E297" i="27"/>
  <c r="H297" i="27" s="1"/>
  <c r="E293" i="27"/>
  <c r="H293" i="27" s="1"/>
  <c r="E247" i="27"/>
  <c r="H247" i="27" s="1"/>
  <c r="E237" i="27"/>
  <c r="H237" i="27" s="1"/>
  <c r="E219" i="27"/>
  <c r="H219" i="27" s="1"/>
  <c r="E216" i="27"/>
  <c r="H216" i="27" s="1"/>
  <c r="E211" i="27"/>
  <c r="H211" i="27" s="1"/>
  <c r="E207" i="27"/>
  <c r="H207" i="27" s="1"/>
  <c r="E198" i="27"/>
  <c r="H198" i="27" s="1"/>
  <c r="E192" i="27"/>
  <c r="H192" i="27" s="1"/>
  <c r="E186" i="27"/>
  <c r="H186" i="27" s="1"/>
  <c r="E180" i="27"/>
  <c r="H180" i="27" s="1"/>
  <c r="G177" i="27"/>
  <c r="E334" i="27"/>
  <c r="H334" i="27" s="1"/>
  <c r="E333" i="27"/>
  <c r="H333" i="27" s="1"/>
  <c r="E323" i="27"/>
  <c r="H323" i="27" s="1"/>
  <c r="E303" i="27"/>
  <c r="H303" i="27" s="1"/>
  <c r="E300" i="27"/>
  <c r="H300" i="27" s="1"/>
  <c r="E281" i="27"/>
  <c r="H281" i="27" s="1"/>
  <c r="E265" i="27"/>
  <c r="H265" i="27" s="1"/>
  <c r="E250" i="27"/>
  <c r="H250" i="27" s="1"/>
  <c r="E214" i="27"/>
  <c r="H214" i="27" s="1"/>
  <c r="E210" i="27"/>
  <c r="H210" i="27" s="1"/>
  <c r="E204" i="27"/>
  <c r="H204" i="27" s="1"/>
  <c r="E203" i="27"/>
  <c r="H203" i="27" s="1"/>
  <c r="E194" i="27"/>
  <c r="H194" i="27" s="1"/>
  <c r="E184" i="27"/>
  <c r="H184" i="27" s="1"/>
  <c r="E179" i="27"/>
  <c r="H179" i="27" s="1"/>
  <c r="E177" i="27"/>
  <c r="H177" i="27" s="1"/>
  <c r="C11" i="27"/>
  <c r="E350" i="27"/>
  <c r="H350" i="27" s="1"/>
  <c r="E294" i="27"/>
  <c r="H294" i="27" s="1"/>
  <c r="E282" i="27"/>
  <c r="H282" i="27" s="1"/>
  <c r="E244" i="27"/>
  <c r="H244" i="27" s="1"/>
  <c r="E208" i="27"/>
  <c r="H208" i="27" s="1"/>
  <c r="E187" i="27"/>
  <c r="H187" i="27" s="1"/>
  <c r="E339" i="27"/>
  <c r="H339" i="27" s="1"/>
  <c r="E301" i="27"/>
  <c r="H301" i="27" s="1"/>
  <c r="E295" i="27"/>
  <c r="H295" i="27" s="1"/>
  <c r="E221" i="27"/>
  <c r="H221" i="27" s="1"/>
  <c r="E182" i="27"/>
  <c r="H182" i="27" s="1"/>
  <c r="E178" i="27"/>
  <c r="H178" i="27" s="1"/>
  <c r="E302" i="27"/>
  <c r="H302" i="27" s="1"/>
  <c r="E193" i="27"/>
  <c r="H193" i="27" s="1"/>
  <c r="E185" i="27"/>
  <c r="H185" i="27" s="1"/>
  <c r="E190" i="27"/>
  <c r="H190" i="27" s="1"/>
  <c r="E195" i="27"/>
  <c r="H195" i="27" s="1"/>
  <c r="H319" i="27"/>
  <c r="E402" i="27"/>
  <c r="H402" i="27" s="1"/>
  <c r="H235" i="19"/>
  <c r="H239" i="19"/>
  <c r="H243" i="19"/>
  <c r="H247" i="19"/>
  <c r="H251" i="19"/>
  <c r="H255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H307" i="19"/>
  <c r="H315" i="19"/>
  <c r="H319" i="19"/>
  <c r="H323" i="19"/>
  <c r="H327" i="19"/>
  <c r="H331" i="19"/>
  <c r="H335" i="19"/>
  <c r="H339" i="19"/>
  <c r="H343" i="19"/>
  <c r="H347" i="19"/>
  <c r="E362" i="19"/>
  <c r="H362" i="19" s="1"/>
  <c r="E391" i="19"/>
  <c r="H391" i="19" s="1"/>
  <c r="E416" i="19"/>
  <c r="H416" i="19" s="1"/>
  <c r="E418" i="19"/>
  <c r="H418" i="19" s="1"/>
  <c r="E481" i="19"/>
  <c r="H481" i="19" s="1"/>
  <c r="E494" i="19"/>
  <c r="H494" i="19" s="1"/>
  <c r="H598" i="19"/>
  <c r="H602" i="19"/>
  <c r="H606" i="19"/>
  <c r="H610" i="19"/>
  <c r="H614" i="19"/>
  <c r="H618" i="19"/>
  <c r="C9" i="20"/>
  <c r="C10" i="20"/>
  <c r="F68" i="20"/>
  <c r="F64" i="20"/>
  <c r="F57" i="20"/>
  <c r="F54" i="20"/>
  <c r="F51" i="20"/>
  <c r="F50" i="20"/>
  <c r="F49" i="20"/>
  <c r="F44" i="20"/>
  <c r="F36" i="20"/>
  <c r="F33" i="20"/>
  <c r="F32" i="20"/>
  <c r="F30" i="20"/>
  <c r="F29" i="20"/>
  <c r="F28" i="20"/>
  <c r="F27" i="20"/>
  <c r="F23" i="20"/>
  <c r="F21" i="20"/>
  <c r="F19" i="20"/>
  <c r="D9" i="20"/>
  <c r="F9" i="20" s="1"/>
  <c r="E77" i="20"/>
  <c r="H77" i="20" s="1"/>
  <c r="E81" i="20"/>
  <c r="H81" i="20" s="1"/>
  <c r="H85" i="20"/>
  <c r="E89" i="20"/>
  <c r="H89" i="20" s="1"/>
  <c r="H93" i="20"/>
  <c r="E97" i="20"/>
  <c r="H97" i="20" s="1"/>
  <c r="H101" i="20"/>
  <c r="E105" i="20"/>
  <c r="H105" i="20" s="1"/>
  <c r="E109" i="20"/>
  <c r="H109" i="20" s="1"/>
  <c r="H113" i="20"/>
  <c r="E117" i="20"/>
  <c r="H117" i="20" s="1"/>
  <c r="E121" i="20"/>
  <c r="H121" i="20" s="1"/>
  <c r="H125" i="20"/>
  <c r="H129" i="20"/>
  <c r="E133" i="20"/>
  <c r="H133" i="20" s="1"/>
  <c r="E137" i="20"/>
  <c r="H137" i="20" s="1"/>
  <c r="E141" i="20"/>
  <c r="H141" i="20" s="1"/>
  <c r="E145" i="20"/>
  <c r="H145" i="20" s="1"/>
  <c r="H149" i="20"/>
  <c r="H153" i="20"/>
  <c r="H157" i="20"/>
  <c r="H161" i="20"/>
  <c r="H169" i="20"/>
  <c r="H251" i="20"/>
  <c r="H255" i="20"/>
  <c r="H279" i="20"/>
  <c r="H285" i="20"/>
  <c r="H291" i="20"/>
  <c r="H299" i="20"/>
  <c r="H309" i="20"/>
  <c r="H329" i="20"/>
  <c r="H347" i="20"/>
  <c r="E578" i="20"/>
  <c r="H578" i="20" s="1"/>
  <c r="E570" i="20"/>
  <c r="H570" i="20" s="1"/>
  <c r="E561" i="20"/>
  <c r="H561" i="20" s="1"/>
  <c r="E548" i="20"/>
  <c r="H548" i="20" s="1"/>
  <c r="E526" i="20"/>
  <c r="H526" i="20" s="1"/>
  <c r="E511" i="20"/>
  <c r="H511" i="20" s="1"/>
  <c r="E510" i="20"/>
  <c r="H510" i="20" s="1"/>
  <c r="E500" i="20"/>
  <c r="H500" i="20" s="1"/>
  <c r="E495" i="20"/>
  <c r="H495" i="20" s="1"/>
  <c r="E489" i="20"/>
  <c r="H489" i="20" s="1"/>
  <c r="E481" i="20"/>
  <c r="H481" i="20" s="1"/>
  <c r="E476" i="20"/>
  <c r="H476" i="20" s="1"/>
  <c r="E471" i="20"/>
  <c r="H471" i="20" s="1"/>
  <c r="E470" i="20"/>
  <c r="H470" i="20" s="1"/>
  <c r="E466" i="20"/>
  <c r="H466" i="20" s="1"/>
  <c r="E455" i="20"/>
  <c r="H455" i="20" s="1"/>
  <c r="E454" i="20"/>
  <c r="H454" i="20" s="1"/>
  <c r="E449" i="20"/>
  <c r="H449" i="20" s="1"/>
  <c r="E437" i="20"/>
  <c r="H437" i="20" s="1"/>
  <c r="E418" i="20"/>
  <c r="H418" i="20" s="1"/>
  <c r="E402" i="20"/>
  <c r="H402" i="20" s="1"/>
  <c r="E395" i="20"/>
  <c r="H395" i="20" s="1"/>
  <c r="E390" i="20"/>
  <c r="H390" i="20" s="1"/>
  <c r="E381" i="20"/>
  <c r="H381" i="20" s="1"/>
  <c r="E376" i="20"/>
  <c r="H376" i="20" s="1"/>
  <c r="E375" i="20"/>
  <c r="H375" i="20" s="1"/>
  <c r="E369" i="20"/>
  <c r="H369" i="20" s="1"/>
  <c r="E364" i="20"/>
  <c r="H364" i="20" s="1"/>
  <c r="G356" i="20"/>
  <c r="E357" i="20"/>
  <c r="H357" i="20" s="1"/>
  <c r="H373" i="20"/>
  <c r="E380" i="20"/>
  <c r="H380" i="20" s="1"/>
  <c r="H387" i="20"/>
  <c r="E406" i="20"/>
  <c r="H406" i="20" s="1"/>
  <c r="E411" i="20"/>
  <c r="H411" i="20" s="1"/>
  <c r="H425" i="20"/>
  <c r="E428" i="20"/>
  <c r="H428" i="20" s="1"/>
  <c r="E444" i="20"/>
  <c r="H444" i="20" s="1"/>
  <c r="H464" i="20"/>
  <c r="E467" i="20"/>
  <c r="H467" i="20" s="1"/>
  <c r="E474" i="20"/>
  <c r="H474" i="20" s="1"/>
  <c r="E479" i="20"/>
  <c r="H479" i="20" s="1"/>
  <c r="E496" i="20"/>
  <c r="H496" i="20" s="1"/>
  <c r="E499" i="20"/>
  <c r="H499" i="20" s="1"/>
  <c r="E505" i="20"/>
  <c r="H505" i="20" s="1"/>
  <c r="E521" i="20"/>
  <c r="H521" i="20" s="1"/>
  <c r="H524" i="20"/>
  <c r="E527" i="20"/>
  <c r="H527" i="20" s="1"/>
  <c r="E544" i="20"/>
  <c r="H544" i="20" s="1"/>
  <c r="E549" i="20"/>
  <c r="H549" i="20" s="1"/>
  <c r="E562" i="20"/>
  <c r="H562" i="20" s="1"/>
  <c r="E564" i="20"/>
  <c r="H564" i="20" s="1"/>
  <c r="H567" i="20"/>
  <c r="H573" i="20"/>
  <c r="H600" i="20"/>
  <c r="H604" i="20"/>
  <c r="C12" i="21"/>
  <c r="E30" i="21"/>
  <c r="H30" i="21" s="1"/>
  <c r="H33" i="21"/>
  <c r="H46" i="21"/>
  <c r="E50" i="21"/>
  <c r="H50" i="21" s="1"/>
  <c r="H82" i="21"/>
  <c r="H100" i="21"/>
  <c r="H104" i="21"/>
  <c r="H108" i="21"/>
  <c r="H122" i="21"/>
  <c r="H144" i="21"/>
  <c r="H148" i="21"/>
  <c r="H152" i="21"/>
  <c r="F334" i="21"/>
  <c r="F332" i="21"/>
  <c r="F330" i="21"/>
  <c r="F329" i="21"/>
  <c r="F327" i="21"/>
  <c r="F325" i="21"/>
  <c r="F323" i="21"/>
  <c r="F321" i="21"/>
  <c r="F320" i="21"/>
  <c r="F319" i="21"/>
  <c r="F316" i="21"/>
  <c r="F314" i="21"/>
  <c r="F311" i="21"/>
  <c r="F310" i="21"/>
  <c r="F308" i="21"/>
  <c r="F307" i="21"/>
  <c r="F300" i="21"/>
  <c r="F296" i="21"/>
  <c r="F295" i="21"/>
  <c r="F294" i="21"/>
  <c r="F288" i="21"/>
  <c r="F286" i="21"/>
  <c r="F284" i="21"/>
  <c r="F283" i="21"/>
  <c r="F282" i="21"/>
  <c r="F281" i="21"/>
  <c r="F270" i="21"/>
  <c r="F262" i="21"/>
  <c r="F260" i="21"/>
  <c r="F259" i="21"/>
  <c r="F256" i="21"/>
  <c r="F255" i="21"/>
  <c r="F254" i="21"/>
  <c r="F247" i="21"/>
  <c r="F244" i="21"/>
  <c r="F243" i="21"/>
  <c r="F238" i="21"/>
  <c r="F237" i="21"/>
  <c r="F233" i="21"/>
  <c r="F231" i="21"/>
  <c r="F228" i="21"/>
  <c r="F227" i="21"/>
  <c r="F224" i="21"/>
  <c r="F220" i="21"/>
  <c r="F219" i="21"/>
  <c r="F218" i="21"/>
  <c r="F216" i="21"/>
  <c r="F215" i="21"/>
  <c r="F214" i="21"/>
  <c r="F212" i="21"/>
  <c r="F211" i="21"/>
  <c r="F210" i="21"/>
  <c r="F209" i="21"/>
  <c r="F208" i="21"/>
  <c r="F207" i="21"/>
  <c r="F205" i="21"/>
  <c r="F199" i="21"/>
  <c r="F198" i="21"/>
  <c r="F193" i="21"/>
  <c r="F192" i="21"/>
  <c r="F191" i="21"/>
  <c r="F186" i="21"/>
  <c r="F185" i="21"/>
  <c r="F184" i="21"/>
  <c r="F182" i="21"/>
  <c r="F181" i="21"/>
  <c r="F180" i="21"/>
  <c r="F179" i="21"/>
  <c r="F178" i="21"/>
  <c r="F177" i="21"/>
  <c r="D11" i="21"/>
  <c r="F11" i="21" s="1"/>
  <c r="H183" i="21"/>
  <c r="E186" i="21"/>
  <c r="H186" i="21" s="1"/>
  <c r="H203" i="21"/>
  <c r="E210" i="21"/>
  <c r="H210" i="21" s="1"/>
  <c r="E219" i="21"/>
  <c r="H219" i="21" s="1"/>
  <c r="H229" i="21"/>
  <c r="E237" i="21"/>
  <c r="H237" i="21" s="1"/>
  <c r="H240" i="21"/>
  <c r="H260" i="21"/>
  <c r="E273" i="21"/>
  <c r="H273" i="21" s="1"/>
  <c r="E281" i="21"/>
  <c r="H281" i="21" s="1"/>
  <c r="E292" i="21"/>
  <c r="H292" i="21" s="1"/>
  <c r="H301" i="21"/>
  <c r="H305" i="21"/>
  <c r="H312" i="21"/>
  <c r="E327" i="21"/>
  <c r="H327" i="21" s="1"/>
  <c r="H338" i="21"/>
  <c r="H342" i="21"/>
  <c r="H346" i="21"/>
  <c r="E350" i="21"/>
  <c r="H350" i="21" s="1"/>
  <c r="E357" i="21"/>
  <c r="H357" i="21" s="1"/>
  <c r="H364" i="21"/>
  <c r="E368" i="21"/>
  <c r="H368" i="21" s="1"/>
  <c r="H378" i="21"/>
  <c r="E381" i="21"/>
  <c r="H381" i="21" s="1"/>
  <c r="H384" i="21"/>
  <c r="E394" i="21"/>
  <c r="H394" i="21" s="1"/>
  <c r="E405" i="21"/>
  <c r="H405" i="21" s="1"/>
  <c r="H408" i="21"/>
  <c r="H426" i="21"/>
  <c r="H430" i="21"/>
  <c r="E433" i="21"/>
  <c r="H433" i="21" s="1"/>
  <c r="H448" i="21"/>
  <c r="E458" i="21"/>
  <c r="H458" i="21" s="1"/>
  <c r="E462" i="21"/>
  <c r="H462" i="21" s="1"/>
  <c r="E466" i="21"/>
  <c r="H466" i="21" s="1"/>
  <c r="E469" i="21"/>
  <c r="H469" i="21" s="1"/>
  <c r="H472" i="21"/>
  <c r="H482" i="21"/>
  <c r="H486" i="21"/>
  <c r="E489" i="21"/>
  <c r="H489" i="21" s="1"/>
  <c r="H492" i="21"/>
  <c r="E496" i="21"/>
  <c r="H496" i="21" s="1"/>
  <c r="E510" i="21"/>
  <c r="H510" i="21" s="1"/>
  <c r="H514" i="21"/>
  <c r="H518" i="21"/>
  <c r="H522" i="21"/>
  <c r="H526" i="21"/>
  <c r="H544" i="21"/>
  <c r="H554" i="21"/>
  <c r="E558" i="21"/>
  <c r="H558" i="21" s="1"/>
  <c r="H562" i="21"/>
  <c r="E566" i="21"/>
  <c r="H566" i="21" s="1"/>
  <c r="E570" i="21"/>
  <c r="H570" i="21" s="1"/>
  <c r="E573" i="21"/>
  <c r="H573" i="21" s="1"/>
  <c r="E576" i="21"/>
  <c r="H576" i="21" s="1"/>
  <c r="H23" i="22"/>
  <c r="H33" i="22"/>
  <c r="H37" i="22"/>
  <c r="H41" i="22"/>
  <c r="H45" i="22"/>
  <c r="H49" i="22"/>
  <c r="H55" i="22"/>
  <c r="H59" i="22"/>
  <c r="H164" i="22"/>
  <c r="H183" i="22"/>
  <c r="H203" i="22"/>
  <c r="H235" i="22"/>
  <c r="H243" i="22"/>
  <c r="H257" i="22"/>
  <c r="H261" i="22"/>
  <c r="H271" i="22"/>
  <c r="H275" i="22"/>
  <c r="H279" i="22"/>
  <c r="H301" i="22"/>
  <c r="H305" i="22"/>
  <c r="H309" i="22"/>
  <c r="H315" i="22"/>
  <c r="H333" i="22"/>
  <c r="H364" i="22"/>
  <c r="H370" i="22"/>
  <c r="H392" i="22"/>
  <c r="H400" i="22"/>
  <c r="H458" i="22"/>
  <c r="H470" i="22"/>
  <c r="H497" i="22"/>
  <c r="H544" i="22"/>
  <c r="H551" i="22"/>
  <c r="H555" i="22"/>
  <c r="E612" i="22"/>
  <c r="H612" i="22" s="1"/>
  <c r="E608" i="22"/>
  <c r="H608" i="22" s="1"/>
  <c r="E604" i="22"/>
  <c r="H604" i="22" s="1"/>
  <c r="E600" i="22"/>
  <c r="H600" i="22" s="1"/>
  <c r="E596" i="22"/>
  <c r="H596" i="22" s="1"/>
  <c r="E592" i="22"/>
  <c r="H592" i="22" s="1"/>
  <c r="C13" i="22"/>
  <c r="G591" i="22"/>
  <c r="H591" i="22" s="1"/>
  <c r="H599" i="22"/>
  <c r="E602" i="22"/>
  <c r="H602" i="22" s="1"/>
  <c r="H605" i="22"/>
  <c r="H615" i="22"/>
  <c r="C8" i="23"/>
  <c r="F10" i="23"/>
  <c r="F69" i="23"/>
  <c r="F68" i="23"/>
  <c r="F64" i="23"/>
  <c r="F62" i="23"/>
  <c r="F61" i="23"/>
  <c r="F54" i="23"/>
  <c r="F50" i="23"/>
  <c r="F45" i="23"/>
  <c r="F44" i="23"/>
  <c r="F39" i="23"/>
  <c r="F38" i="23"/>
  <c r="F36" i="23"/>
  <c r="F30" i="23"/>
  <c r="F29" i="23"/>
  <c r="F28" i="23"/>
  <c r="F27" i="23"/>
  <c r="F23" i="23"/>
  <c r="F19" i="23"/>
  <c r="D9" i="23"/>
  <c r="H29" i="23"/>
  <c r="H40" i="23"/>
  <c r="H58" i="23"/>
  <c r="H79" i="23"/>
  <c r="H97" i="23"/>
  <c r="H101" i="23"/>
  <c r="H107" i="23"/>
  <c r="H117" i="23"/>
  <c r="H131" i="23"/>
  <c r="H141" i="23"/>
  <c r="H145" i="23"/>
  <c r="H149" i="23"/>
  <c r="H171" i="23"/>
  <c r="F348" i="23"/>
  <c r="F334" i="23"/>
  <c r="F330" i="23"/>
  <c r="F327" i="23"/>
  <c r="F325" i="23"/>
  <c r="F323" i="23"/>
  <c r="F319" i="23"/>
  <c r="F314" i="23"/>
  <c r="F311" i="23"/>
  <c r="F309" i="23"/>
  <c r="F308" i="23"/>
  <c r="F300" i="23"/>
  <c r="F297" i="23"/>
  <c r="F296" i="23"/>
  <c r="F295" i="23"/>
  <c r="F294" i="23"/>
  <c r="F293" i="23"/>
  <c r="F289" i="23"/>
  <c r="F288" i="23"/>
  <c r="F283" i="23"/>
  <c r="F282" i="23"/>
  <c r="F281" i="23"/>
  <c r="F265" i="23"/>
  <c r="F257" i="23"/>
  <c r="F256" i="23"/>
  <c r="F250" i="23"/>
  <c r="F247" i="23"/>
  <c r="F245" i="23"/>
  <c r="F244" i="23"/>
  <c r="F241" i="23"/>
  <c r="F238" i="23"/>
  <c r="F237" i="23"/>
  <c r="F234" i="23"/>
  <c r="F233" i="23"/>
  <c r="F231" i="23"/>
  <c r="F224" i="23"/>
  <c r="F220" i="23"/>
  <c r="F219" i="23"/>
  <c r="F216" i="23"/>
  <c r="F215" i="23"/>
  <c r="F214" i="23"/>
  <c r="F212" i="23"/>
  <c r="F211" i="23"/>
  <c r="F210" i="23"/>
  <c r="F209" i="23"/>
  <c r="F208" i="23"/>
  <c r="F207" i="23"/>
  <c r="F205" i="23"/>
  <c r="F204" i="23"/>
  <c r="F199" i="23"/>
  <c r="F198" i="23"/>
  <c r="F197" i="23"/>
  <c r="F196" i="23"/>
  <c r="F193" i="23"/>
  <c r="F192" i="23"/>
  <c r="F191" i="23"/>
  <c r="F187" i="23"/>
  <c r="F186" i="23"/>
  <c r="F185" i="23"/>
  <c r="F184" i="23"/>
  <c r="F182" i="23"/>
  <c r="F180" i="23"/>
  <c r="F179" i="23"/>
  <c r="F178" i="23"/>
  <c r="F177" i="23"/>
  <c r="D11" i="23"/>
  <c r="E180" i="23"/>
  <c r="H180" i="23" s="1"/>
  <c r="H185" i="23"/>
  <c r="E193" i="23"/>
  <c r="H193" i="23" s="1"/>
  <c r="E197" i="23"/>
  <c r="H197" i="23" s="1"/>
  <c r="E210" i="23"/>
  <c r="H210" i="23" s="1"/>
  <c r="H239" i="23"/>
  <c r="H248" i="23"/>
  <c r="H267" i="23"/>
  <c r="H271" i="23"/>
  <c r="H275" i="23"/>
  <c r="H279" i="23"/>
  <c r="E289" i="23"/>
  <c r="H289" i="23" s="1"/>
  <c r="H295" i="23"/>
  <c r="E309" i="23"/>
  <c r="H309" i="23" s="1"/>
  <c r="E315" i="23"/>
  <c r="H315" i="23" s="1"/>
  <c r="E316" i="23"/>
  <c r="H316" i="23" s="1"/>
  <c r="H319" i="23"/>
  <c r="H322" i="23"/>
  <c r="E327" i="23"/>
  <c r="H327" i="23" s="1"/>
  <c r="H332" i="23"/>
  <c r="H360" i="23"/>
  <c r="E364" i="23"/>
  <c r="H364" i="23" s="1"/>
  <c r="H370" i="23"/>
  <c r="E380" i="23"/>
  <c r="H380" i="23" s="1"/>
  <c r="H386" i="23"/>
  <c r="E407" i="23"/>
  <c r="H407" i="23" s="1"/>
  <c r="E420" i="23"/>
  <c r="H420" i="23" s="1"/>
  <c r="E443" i="23"/>
  <c r="H443" i="23" s="1"/>
  <c r="E463" i="23"/>
  <c r="H463" i="23" s="1"/>
  <c r="E475" i="23"/>
  <c r="H475" i="23" s="1"/>
  <c r="E10" i="24"/>
  <c r="E69" i="24"/>
  <c r="H69" i="24" s="1"/>
  <c r="E68" i="24"/>
  <c r="H68" i="24" s="1"/>
  <c r="E64" i="24"/>
  <c r="H64" i="24" s="1"/>
  <c r="E59" i="24"/>
  <c r="H59" i="24" s="1"/>
  <c r="E54" i="24"/>
  <c r="H54" i="24" s="1"/>
  <c r="E50" i="24"/>
  <c r="H50" i="24" s="1"/>
  <c r="E39" i="24"/>
  <c r="H39" i="24" s="1"/>
  <c r="E33" i="24"/>
  <c r="H33" i="24" s="1"/>
  <c r="E30" i="24"/>
  <c r="H30" i="24" s="1"/>
  <c r="E29" i="24"/>
  <c r="H29" i="24" s="1"/>
  <c r="E28" i="24"/>
  <c r="H28" i="24" s="1"/>
  <c r="E27" i="24"/>
  <c r="H27" i="24" s="1"/>
  <c r="E23" i="24"/>
  <c r="H23" i="24" s="1"/>
  <c r="E19" i="24"/>
  <c r="C9" i="24"/>
  <c r="G19" i="24"/>
  <c r="C8" i="24"/>
  <c r="F168" i="24"/>
  <c r="F160" i="24"/>
  <c r="F159" i="24"/>
  <c r="F157" i="24"/>
  <c r="F156" i="24"/>
  <c r="F153" i="24"/>
  <c r="F152" i="24"/>
  <c r="F150" i="24"/>
  <c r="F149" i="24"/>
  <c r="F148" i="24"/>
  <c r="F147" i="24"/>
  <c r="F146" i="24"/>
  <c r="F143" i="24"/>
  <c r="F141" i="24"/>
  <c r="F140" i="24"/>
  <c r="F139" i="24"/>
  <c r="F138" i="24"/>
  <c r="F137" i="24"/>
  <c r="F136" i="24"/>
  <c r="F135" i="24"/>
  <c r="F134" i="24"/>
  <c r="F133" i="24"/>
  <c r="F132" i="24"/>
  <c r="F130" i="24"/>
  <c r="F129" i="24"/>
  <c r="F128" i="24"/>
  <c r="F127" i="24"/>
  <c r="F126" i="24"/>
  <c r="F125" i="24"/>
  <c r="F124" i="24"/>
  <c r="F123" i="24"/>
  <c r="F121" i="24"/>
  <c r="F120" i="24"/>
  <c r="F119" i="24"/>
  <c r="F118" i="24"/>
  <c r="F117" i="24"/>
  <c r="F116" i="24"/>
  <c r="F115" i="24"/>
  <c r="F114" i="24"/>
  <c r="F112" i="24"/>
  <c r="F111" i="24"/>
  <c r="F109" i="24"/>
  <c r="F107" i="24"/>
  <c r="F106" i="24"/>
  <c r="F104" i="24"/>
  <c r="F103" i="24"/>
  <c r="F102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7" i="24"/>
  <c r="F83" i="24"/>
  <c r="F82" i="24"/>
  <c r="F81" i="24"/>
  <c r="F80" i="24"/>
  <c r="F79" i="24"/>
  <c r="F78" i="24"/>
  <c r="F77" i="24"/>
  <c r="F76" i="24"/>
  <c r="D10" i="24"/>
  <c r="D8" i="24"/>
  <c r="F11" i="24" s="1"/>
  <c r="G177" i="25"/>
  <c r="H177" i="25" s="1"/>
  <c r="H591" i="25"/>
  <c r="G8" i="26"/>
  <c r="E159" i="26"/>
  <c r="H159" i="26" s="1"/>
  <c r="E147" i="26"/>
  <c r="H147" i="26" s="1"/>
  <c r="E135" i="26"/>
  <c r="H135" i="26" s="1"/>
  <c r="E127" i="26"/>
  <c r="H127" i="26" s="1"/>
  <c r="E123" i="26"/>
  <c r="H123" i="26" s="1"/>
  <c r="E119" i="26"/>
  <c r="H119" i="26" s="1"/>
  <c r="E115" i="26"/>
  <c r="H115" i="26" s="1"/>
  <c r="E99" i="26"/>
  <c r="H99" i="26" s="1"/>
  <c r="E91" i="26"/>
  <c r="H91" i="26" s="1"/>
  <c r="E79" i="26"/>
  <c r="H79" i="26" s="1"/>
  <c r="E168" i="26"/>
  <c r="H168" i="26" s="1"/>
  <c r="E160" i="26"/>
  <c r="H160" i="26" s="1"/>
  <c r="E148" i="26"/>
  <c r="H148" i="26" s="1"/>
  <c r="E140" i="26"/>
  <c r="H140" i="26" s="1"/>
  <c r="E132" i="26"/>
  <c r="H132" i="26" s="1"/>
  <c r="E128" i="26"/>
  <c r="H128" i="26" s="1"/>
  <c r="E116" i="26"/>
  <c r="H116" i="26" s="1"/>
  <c r="E112" i="26"/>
  <c r="H112" i="26" s="1"/>
  <c r="E96" i="26"/>
  <c r="H96" i="26" s="1"/>
  <c r="E92" i="26"/>
  <c r="H92" i="26" s="1"/>
  <c r="E80" i="26"/>
  <c r="H80" i="26" s="1"/>
  <c r="E76" i="26"/>
  <c r="E117" i="26"/>
  <c r="H117" i="26" s="1"/>
  <c r="E97" i="26"/>
  <c r="H97" i="26" s="1"/>
  <c r="E94" i="26"/>
  <c r="H94" i="26" s="1"/>
  <c r="G76" i="26"/>
  <c r="E133" i="26"/>
  <c r="H133" i="26" s="1"/>
  <c r="E130" i="26"/>
  <c r="H130" i="26" s="1"/>
  <c r="E118" i="26"/>
  <c r="H118" i="26" s="1"/>
  <c r="E98" i="26"/>
  <c r="H98" i="26" s="1"/>
  <c r="E89" i="26"/>
  <c r="H89" i="26" s="1"/>
  <c r="E81" i="26"/>
  <c r="H81" i="26" s="1"/>
  <c r="E126" i="26"/>
  <c r="H126" i="26" s="1"/>
  <c r="E611" i="26"/>
  <c r="H611" i="26" s="1"/>
  <c r="E607" i="26"/>
  <c r="H607" i="26" s="1"/>
  <c r="E603" i="26"/>
  <c r="H603" i="26" s="1"/>
  <c r="E595" i="26"/>
  <c r="H595" i="26" s="1"/>
  <c r="E591" i="26"/>
  <c r="E617" i="26"/>
  <c r="H617" i="26" s="1"/>
  <c r="E610" i="26"/>
  <c r="H610" i="26" s="1"/>
  <c r="E600" i="26"/>
  <c r="H600" i="26" s="1"/>
  <c r="E596" i="26"/>
  <c r="H596" i="26" s="1"/>
  <c r="E593" i="26"/>
  <c r="H593" i="26" s="1"/>
  <c r="G591" i="26"/>
  <c r="C13" i="26"/>
  <c r="E618" i="26"/>
  <c r="H618" i="26" s="1"/>
  <c r="E601" i="26"/>
  <c r="H601" i="26" s="1"/>
  <c r="E594" i="26"/>
  <c r="H594" i="26" s="1"/>
  <c r="E608" i="26"/>
  <c r="H608" i="26" s="1"/>
  <c r="E602" i="26"/>
  <c r="H602" i="26" s="1"/>
  <c r="E592" i="26"/>
  <c r="H592" i="26" s="1"/>
  <c r="E609" i="26"/>
  <c r="H609" i="26" s="1"/>
  <c r="E598" i="26"/>
  <c r="H598" i="26" s="1"/>
  <c r="H224" i="27"/>
  <c r="H231" i="27"/>
  <c r="F347" i="29"/>
  <c r="F339" i="29"/>
  <c r="F334" i="29"/>
  <c r="F333" i="29"/>
  <c r="F330" i="29"/>
  <c r="F329" i="29"/>
  <c r="F327" i="29"/>
  <c r="F325" i="29"/>
  <c r="F323" i="29"/>
  <c r="F320" i="29"/>
  <c r="F319" i="29"/>
  <c r="F314" i="29"/>
  <c r="F312" i="29"/>
  <c r="F311" i="29"/>
  <c r="F310" i="29"/>
  <c r="F309" i="29"/>
  <c r="F308" i="29"/>
  <c r="F307" i="29"/>
  <c r="F300" i="29"/>
  <c r="F298" i="29"/>
  <c r="F297" i="29"/>
  <c r="F296" i="29"/>
  <c r="F295" i="29"/>
  <c r="F294" i="29"/>
  <c r="F293" i="29"/>
  <c r="F292" i="29"/>
  <c r="F289" i="29"/>
  <c r="F288" i="29"/>
  <c r="F284" i="29"/>
  <c r="F283" i="29"/>
  <c r="F282" i="29"/>
  <c r="F281" i="29"/>
  <c r="F280" i="29"/>
  <c r="F277" i="29"/>
  <c r="F276" i="29"/>
  <c r="F266" i="29"/>
  <c r="F265" i="29"/>
  <c r="F260" i="29"/>
  <c r="F259" i="29"/>
  <c r="F256" i="29"/>
  <c r="F255" i="29"/>
  <c r="F252" i="29"/>
  <c r="F250" i="29"/>
  <c r="F249" i="29"/>
  <c r="F247" i="29"/>
  <c r="F245" i="29"/>
  <c r="F244" i="29"/>
  <c r="F243" i="29"/>
  <c r="F241" i="29"/>
  <c r="F239" i="29"/>
  <c r="F237" i="29"/>
  <c r="F236" i="29"/>
  <c r="F235" i="29"/>
  <c r="F234" i="29"/>
  <c r="F233" i="29"/>
  <c r="F232" i="29"/>
  <c r="F231" i="29"/>
  <c r="F229" i="29"/>
  <c r="F228" i="29"/>
  <c r="F227" i="29"/>
  <c r="F224" i="29"/>
  <c r="F221" i="29"/>
  <c r="F220" i="29"/>
  <c r="F219" i="29"/>
  <c r="F218" i="29"/>
  <c r="F216" i="29"/>
  <c r="F215" i="29"/>
  <c r="F214" i="29"/>
  <c r="F212" i="29"/>
  <c r="F211" i="29"/>
  <c r="F210" i="29"/>
  <c r="F209" i="29"/>
  <c r="F208" i="29"/>
  <c r="F207" i="29"/>
  <c r="F205" i="29"/>
  <c r="F204" i="29"/>
  <c r="F202" i="29"/>
  <c r="F200" i="29"/>
  <c r="F199" i="29"/>
  <c r="F198" i="29"/>
  <c r="F196" i="29"/>
  <c r="F194" i="29"/>
  <c r="F193" i="29"/>
  <c r="F192" i="29"/>
  <c r="F191" i="29"/>
  <c r="F187" i="29"/>
  <c r="F186" i="29"/>
  <c r="F185" i="29"/>
  <c r="F184" i="29"/>
  <c r="F182" i="29"/>
  <c r="F180" i="29"/>
  <c r="F179" i="29"/>
  <c r="F178" i="29"/>
  <c r="F177" i="29"/>
  <c r="D11" i="29"/>
  <c r="D8" i="29"/>
  <c r="H414" i="23"/>
  <c r="H422" i="23"/>
  <c r="H426" i="23"/>
  <c r="H430" i="23"/>
  <c r="H434" i="23"/>
  <c r="H438" i="23"/>
  <c r="H446" i="23"/>
  <c r="H450" i="23"/>
  <c r="H462" i="23"/>
  <c r="H470" i="23"/>
  <c r="H474" i="23"/>
  <c r="H478" i="23"/>
  <c r="H482" i="23"/>
  <c r="H486" i="23"/>
  <c r="H490" i="23"/>
  <c r="H502" i="23"/>
  <c r="H514" i="23"/>
  <c r="H518" i="23"/>
  <c r="H521" i="23"/>
  <c r="H530" i="23"/>
  <c r="H534" i="23"/>
  <c r="H540" i="23"/>
  <c r="H543" i="23"/>
  <c r="H546" i="23"/>
  <c r="H552" i="23"/>
  <c r="H556" i="23"/>
  <c r="H559" i="23"/>
  <c r="H567" i="23"/>
  <c r="H576" i="23"/>
  <c r="H582" i="23"/>
  <c r="H585" i="23"/>
  <c r="F618" i="23"/>
  <c r="F617" i="23"/>
  <c r="F614" i="23"/>
  <c r="F612" i="23"/>
  <c r="F611" i="23"/>
  <c r="F610" i="23"/>
  <c r="F609" i="23"/>
  <c r="F608" i="23"/>
  <c r="F607" i="23"/>
  <c r="F606" i="23"/>
  <c r="F605" i="23"/>
  <c r="F602" i="23"/>
  <c r="F601" i="23"/>
  <c r="F600" i="23"/>
  <c r="F596" i="23"/>
  <c r="F595" i="23"/>
  <c r="F594" i="23"/>
  <c r="F593" i="23"/>
  <c r="F592" i="23"/>
  <c r="F591" i="23"/>
  <c r="D13" i="23"/>
  <c r="E12" i="24"/>
  <c r="H22" i="24"/>
  <c r="H25" i="24"/>
  <c r="H36" i="24"/>
  <c r="H43" i="24"/>
  <c r="H47" i="24"/>
  <c r="H57" i="24"/>
  <c r="H60" i="24"/>
  <c r="H67" i="24"/>
  <c r="H185" i="24"/>
  <c r="H196" i="24"/>
  <c r="H201" i="24"/>
  <c r="H204" i="24"/>
  <c r="H213" i="24"/>
  <c r="H218" i="24"/>
  <c r="H227" i="24"/>
  <c r="H236" i="24"/>
  <c r="H239" i="24"/>
  <c r="H242" i="24"/>
  <c r="H245" i="24"/>
  <c r="H249" i="24"/>
  <c r="H253" i="24"/>
  <c r="H258" i="24"/>
  <c r="H267" i="24"/>
  <c r="H274" i="24"/>
  <c r="H286" i="24"/>
  <c r="H305" i="24"/>
  <c r="H314" i="24"/>
  <c r="H318" i="24"/>
  <c r="H321" i="24"/>
  <c r="H324" i="24"/>
  <c r="H327" i="24"/>
  <c r="H330" i="24"/>
  <c r="H337" i="24"/>
  <c r="H340" i="24"/>
  <c r="H343" i="24"/>
  <c r="H347" i="24"/>
  <c r="E618" i="24"/>
  <c r="H618" i="24" s="1"/>
  <c r="E617" i="24"/>
  <c r="H617" i="24" s="1"/>
  <c r="E615" i="24"/>
  <c r="H615" i="24" s="1"/>
  <c r="E614" i="24"/>
  <c r="H614" i="24" s="1"/>
  <c r="E612" i="24"/>
  <c r="H612" i="24" s="1"/>
  <c r="E610" i="24"/>
  <c r="H610" i="24" s="1"/>
  <c r="E609" i="24"/>
  <c r="H609" i="24" s="1"/>
  <c r="E608" i="24"/>
  <c r="H608" i="24" s="1"/>
  <c r="E606" i="24"/>
  <c r="H606" i="24" s="1"/>
  <c r="E605" i="24"/>
  <c r="H605" i="24" s="1"/>
  <c r="E602" i="24"/>
  <c r="H602" i="24" s="1"/>
  <c r="E601" i="24"/>
  <c r="H601" i="24" s="1"/>
  <c r="E600" i="24"/>
  <c r="H600" i="24" s="1"/>
  <c r="E598" i="24"/>
  <c r="H598" i="24" s="1"/>
  <c r="E596" i="24"/>
  <c r="H596" i="24" s="1"/>
  <c r="E595" i="24"/>
  <c r="H595" i="24" s="1"/>
  <c r="E594" i="24"/>
  <c r="H594" i="24" s="1"/>
  <c r="E593" i="24"/>
  <c r="H593" i="24" s="1"/>
  <c r="E592" i="24"/>
  <c r="H592" i="24" s="1"/>
  <c r="E591" i="24"/>
  <c r="H591" i="24" s="1"/>
  <c r="C13" i="24"/>
  <c r="H603" i="24"/>
  <c r="H613" i="24"/>
  <c r="F10" i="25"/>
  <c r="H86" i="25"/>
  <c r="H93" i="25"/>
  <c r="H100" i="25"/>
  <c r="H108" i="25"/>
  <c r="H111" i="25"/>
  <c r="H122" i="25"/>
  <c r="H127" i="25"/>
  <c r="H134" i="25"/>
  <c r="H137" i="25"/>
  <c r="H140" i="25"/>
  <c r="H146" i="25"/>
  <c r="H150" i="25"/>
  <c r="H153" i="25"/>
  <c r="H163" i="25"/>
  <c r="H167" i="25"/>
  <c r="H170" i="25"/>
  <c r="E578" i="25"/>
  <c r="H578" i="25" s="1"/>
  <c r="E572" i="25"/>
  <c r="H572" i="25" s="1"/>
  <c r="E571" i="25"/>
  <c r="H571" i="25" s="1"/>
  <c r="E569" i="25"/>
  <c r="H569" i="25" s="1"/>
  <c r="E565" i="25"/>
  <c r="H565" i="25" s="1"/>
  <c r="E564" i="25"/>
  <c r="H564" i="25" s="1"/>
  <c r="E562" i="25"/>
  <c r="H562" i="25" s="1"/>
  <c r="E561" i="25"/>
  <c r="H561" i="25" s="1"/>
  <c r="E559" i="25"/>
  <c r="H559" i="25" s="1"/>
  <c r="E558" i="25"/>
  <c r="H558" i="25" s="1"/>
  <c r="E552" i="25"/>
  <c r="H552" i="25" s="1"/>
  <c r="E549" i="25"/>
  <c r="H549" i="25" s="1"/>
  <c r="E548" i="25"/>
  <c r="H548" i="25" s="1"/>
  <c r="E545" i="25"/>
  <c r="H545" i="25" s="1"/>
  <c r="E544" i="25"/>
  <c r="H544" i="25" s="1"/>
  <c r="E542" i="25"/>
  <c r="H542" i="25" s="1"/>
  <c r="E521" i="25"/>
  <c r="H521" i="25" s="1"/>
  <c r="E510" i="25"/>
  <c r="H510" i="25" s="1"/>
  <c r="E502" i="25"/>
  <c r="H502" i="25" s="1"/>
  <c r="E499" i="25"/>
  <c r="H499" i="25" s="1"/>
  <c r="E496" i="25"/>
  <c r="H496" i="25" s="1"/>
  <c r="E494" i="25"/>
  <c r="H494" i="25" s="1"/>
  <c r="E490" i="25"/>
  <c r="H490" i="25" s="1"/>
  <c r="E489" i="25"/>
  <c r="H489" i="25" s="1"/>
  <c r="E481" i="25"/>
  <c r="H481" i="25" s="1"/>
  <c r="E475" i="25"/>
  <c r="H475" i="25" s="1"/>
  <c r="E471" i="25"/>
  <c r="H471" i="25" s="1"/>
  <c r="E468" i="25"/>
  <c r="H468" i="25" s="1"/>
  <c r="E466" i="25"/>
  <c r="H466" i="25" s="1"/>
  <c r="E463" i="25"/>
  <c r="H463" i="25" s="1"/>
  <c r="E455" i="25"/>
  <c r="H455" i="25" s="1"/>
  <c r="E451" i="25"/>
  <c r="H451" i="25" s="1"/>
  <c r="E449" i="25"/>
  <c r="H449" i="25" s="1"/>
  <c r="E448" i="25"/>
  <c r="H448" i="25" s="1"/>
  <c r="E447" i="25"/>
  <c r="H447" i="25" s="1"/>
  <c r="E442" i="25"/>
  <c r="H442" i="25" s="1"/>
  <c r="E436" i="25"/>
  <c r="H436" i="25" s="1"/>
  <c r="E428" i="25"/>
  <c r="H428" i="25" s="1"/>
  <c r="E426" i="25"/>
  <c r="H426" i="25" s="1"/>
  <c r="E423" i="25"/>
  <c r="H423" i="25" s="1"/>
  <c r="E422" i="25"/>
  <c r="H422" i="25" s="1"/>
  <c r="E420" i="25"/>
  <c r="H420" i="25" s="1"/>
  <c r="E418" i="25"/>
  <c r="H418" i="25" s="1"/>
  <c r="E417" i="25"/>
  <c r="H417" i="25" s="1"/>
  <c r="E416" i="25"/>
  <c r="H416" i="25" s="1"/>
  <c r="E413" i="25"/>
  <c r="H413" i="25" s="1"/>
  <c r="E411" i="25"/>
  <c r="H411" i="25" s="1"/>
  <c r="E407" i="25"/>
  <c r="H407" i="25" s="1"/>
  <c r="E406" i="25"/>
  <c r="H406" i="25" s="1"/>
  <c r="E405" i="25"/>
  <c r="H405" i="25" s="1"/>
  <c r="E402" i="25"/>
  <c r="H402" i="25" s="1"/>
  <c r="E398" i="25"/>
  <c r="H398" i="25" s="1"/>
  <c r="E395" i="25"/>
  <c r="H395" i="25" s="1"/>
  <c r="E394" i="25"/>
  <c r="H394" i="25" s="1"/>
  <c r="E393" i="25"/>
  <c r="H393" i="25" s="1"/>
  <c r="E392" i="25"/>
  <c r="H392" i="25" s="1"/>
  <c r="E391" i="25"/>
  <c r="H391" i="25" s="1"/>
  <c r="E390" i="25"/>
  <c r="H390" i="25" s="1"/>
  <c r="E389" i="25"/>
  <c r="H389" i="25" s="1"/>
  <c r="E388" i="25"/>
  <c r="H388" i="25" s="1"/>
  <c r="E387" i="25"/>
  <c r="H387" i="25" s="1"/>
  <c r="E386" i="25"/>
  <c r="H386" i="25" s="1"/>
  <c r="E385" i="25"/>
  <c r="H385" i="25" s="1"/>
  <c r="E382" i="25"/>
  <c r="H382" i="25" s="1"/>
  <c r="E381" i="25"/>
  <c r="H381" i="25" s="1"/>
  <c r="E380" i="25"/>
  <c r="H380" i="25" s="1"/>
  <c r="E379" i="25"/>
  <c r="H379" i="25" s="1"/>
  <c r="E377" i="25"/>
  <c r="H377" i="25" s="1"/>
  <c r="E376" i="25"/>
  <c r="H376" i="25" s="1"/>
  <c r="E374" i="25"/>
  <c r="H374" i="25" s="1"/>
  <c r="E372" i="25"/>
  <c r="H372" i="25" s="1"/>
  <c r="E371" i="25"/>
  <c r="H371" i="25" s="1"/>
  <c r="E369" i="25"/>
  <c r="H369" i="25" s="1"/>
  <c r="E368" i="25"/>
  <c r="H368" i="25" s="1"/>
  <c r="E366" i="25"/>
  <c r="H366" i="25" s="1"/>
  <c r="E365" i="25"/>
  <c r="H365" i="25" s="1"/>
  <c r="E363" i="25"/>
  <c r="H363" i="25" s="1"/>
  <c r="E362" i="25"/>
  <c r="H362" i="25" s="1"/>
  <c r="E360" i="25"/>
  <c r="H360" i="25" s="1"/>
  <c r="E359" i="25"/>
  <c r="H359" i="25" s="1"/>
  <c r="E357" i="25"/>
  <c r="H357" i="25" s="1"/>
  <c r="E356" i="25"/>
  <c r="H356" i="25" s="1"/>
  <c r="C12" i="25"/>
  <c r="H364" i="25"/>
  <c r="H383" i="25"/>
  <c r="H396" i="25"/>
  <c r="H399" i="25"/>
  <c r="H421" i="25"/>
  <c r="H429" i="25"/>
  <c r="H433" i="25"/>
  <c r="H440" i="25"/>
  <c r="H443" i="25"/>
  <c r="H458" i="25"/>
  <c r="H462" i="25"/>
  <c r="H465" i="25"/>
  <c r="H474" i="25"/>
  <c r="H477" i="25"/>
  <c r="H484" i="25"/>
  <c r="H488" i="25"/>
  <c r="H506" i="25"/>
  <c r="H513" i="25"/>
  <c r="H517" i="25"/>
  <c r="H524" i="25"/>
  <c r="H528" i="25"/>
  <c r="H532" i="25"/>
  <c r="H536" i="25"/>
  <c r="H540" i="25"/>
  <c r="H543" i="25"/>
  <c r="H551" i="25"/>
  <c r="H554" i="25"/>
  <c r="H560" i="25"/>
  <c r="H568" i="25"/>
  <c r="H573" i="25"/>
  <c r="H577" i="25"/>
  <c r="H580" i="25"/>
  <c r="H584" i="25"/>
  <c r="H24" i="26"/>
  <c r="H56" i="26"/>
  <c r="H60" i="26"/>
  <c r="H232" i="20"/>
  <c r="H236" i="20"/>
  <c r="H240" i="20"/>
  <c r="H248" i="20"/>
  <c r="H252" i="20"/>
  <c r="H260" i="20"/>
  <c r="H264" i="20"/>
  <c r="H272" i="20"/>
  <c r="H276" i="20"/>
  <c r="H280" i="20"/>
  <c r="H304" i="20"/>
  <c r="H320" i="20"/>
  <c r="H324" i="20"/>
  <c r="H328" i="20"/>
  <c r="H332" i="20"/>
  <c r="H336" i="20"/>
  <c r="H340" i="20"/>
  <c r="H344" i="20"/>
  <c r="H348" i="20"/>
  <c r="H599" i="20"/>
  <c r="H603" i="20"/>
  <c r="H615" i="20"/>
  <c r="F68" i="21"/>
  <c r="F64" i="21"/>
  <c r="F61" i="21"/>
  <c r="F54" i="21"/>
  <c r="F51" i="21"/>
  <c r="F50" i="21"/>
  <c r="F45" i="21"/>
  <c r="F44" i="21"/>
  <c r="F39" i="21"/>
  <c r="F36" i="21"/>
  <c r="F30" i="21"/>
  <c r="F29" i="21"/>
  <c r="F27" i="21"/>
  <c r="F19" i="21"/>
  <c r="D9" i="21"/>
  <c r="F9" i="21" s="1"/>
  <c r="H85" i="21"/>
  <c r="H93" i="21"/>
  <c r="H101" i="21"/>
  <c r="H105" i="21"/>
  <c r="H113" i="21"/>
  <c r="H121" i="21"/>
  <c r="H125" i="21"/>
  <c r="H129" i="21"/>
  <c r="H137" i="21"/>
  <c r="H145" i="21"/>
  <c r="H149" i="21"/>
  <c r="H153" i="21"/>
  <c r="H161" i="21"/>
  <c r="H165" i="21"/>
  <c r="H169" i="21"/>
  <c r="H359" i="21"/>
  <c r="H367" i="21"/>
  <c r="H399" i="21"/>
  <c r="H403" i="21"/>
  <c r="H415" i="21"/>
  <c r="H419" i="21"/>
  <c r="H427" i="21"/>
  <c r="H435" i="21"/>
  <c r="H439" i="21"/>
  <c r="H443" i="21"/>
  <c r="H459" i="21"/>
  <c r="H463" i="21"/>
  <c r="H483" i="21"/>
  <c r="H495" i="21"/>
  <c r="H503" i="21"/>
  <c r="H511" i="21"/>
  <c r="H515" i="21"/>
  <c r="H519" i="21"/>
  <c r="H523" i="21"/>
  <c r="H531" i="21"/>
  <c r="H535" i="21"/>
  <c r="H539" i="21"/>
  <c r="H555" i="21"/>
  <c r="H559" i="21"/>
  <c r="H563" i="21"/>
  <c r="H567" i="21"/>
  <c r="H583" i="21"/>
  <c r="H22" i="22"/>
  <c r="H34" i="22"/>
  <c r="H38" i="22"/>
  <c r="H42" i="22"/>
  <c r="H46" i="22"/>
  <c r="H58" i="22"/>
  <c r="H66" i="22"/>
  <c r="F169" i="22"/>
  <c r="F168" i="22"/>
  <c r="F159" i="22"/>
  <c r="F157" i="22"/>
  <c r="F152" i="22"/>
  <c r="F150" i="22"/>
  <c r="F148" i="22"/>
  <c r="F147" i="22"/>
  <c r="F143" i="22"/>
  <c r="F141" i="22"/>
  <c r="F138" i="22"/>
  <c r="F137" i="22"/>
  <c r="F135" i="22"/>
  <c r="F133" i="22"/>
  <c r="F132" i="22"/>
  <c r="F130" i="22"/>
  <c r="F128" i="22"/>
  <c r="F127" i="22"/>
  <c r="F126" i="22"/>
  <c r="F125" i="22"/>
  <c r="F124" i="22"/>
  <c r="F123" i="22"/>
  <c r="F120" i="22"/>
  <c r="F119" i="22"/>
  <c r="F118" i="22"/>
  <c r="F117" i="22"/>
  <c r="F116" i="22"/>
  <c r="F115" i="22"/>
  <c r="F114" i="22"/>
  <c r="F112" i="22"/>
  <c r="F111" i="22"/>
  <c r="F109" i="22"/>
  <c r="F107" i="22"/>
  <c r="F106" i="22"/>
  <c r="F105" i="22"/>
  <c r="F103" i="22"/>
  <c r="F102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7" i="22"/>
  <c r="F86" i="22"/>
  <c r="F83" i="22"/>
  <c r="F81" i="22"/>
  <c r="F80" i="22"/>
  <c r="F79" i="22"/>
  <c r="F78" i="22"/>
  <c r="F77" i="22"/>
  <c r="F76" i="22"/>
  <c r="D10" i="22"/>
  <c r="D8" i="22"/>
  <c r="F9" i="22" s="1"/>
  <c r="H202" i="22"/>
  <c r="H206" i="22"/>
  <c r="H222" i="22"/>
  <c r="H226" i="22"/>
  <c r="H230" i="22"/>
  <c r="H238" i="22"/>
  <c r="H242" i="22"/>
  <c r="H246" i="22"/>
  <c r="H258" i="22"/>
  <c r="H262" i="22"/>
  <c r="H274" i="22"/>
  <c r="H278" i="22"/>
  <c r="H286" i="22"/>
  <c r="H290" i="22"/>
  <c r="H298" i="22"/>
  <c r="H302" i="22"/>
  <c r="H306" i="22"/>
  <c r="H322" i="22"/>
  <c r="H326" i="22"/>
  <c r="H338" i="22"/>
  <c r="H342" i="22"/>
  <c r="H346" i="22"/>
  <c r="H350" i="22"/>
  <c r="F581" i="22"/>
  <c r="F579" i="22"/>
  <c r="F578" i="22"/>
  <c r="F576" i="22"/>
  <c r="F572" i="22"/>
  <c r="F571" i="22"/>
  <c r="F570" i="22"/>
  <c r="F569" i="22"/>
  <c r="F566" i="22"/>
  <c r="F565" i="22"/>
  <c r="F564" i="22"/>
  <c r="F561" i="22"/>
  <c r="F559" i="22"/>
  <c r="F558" i="22"/>
  <c r="F549" i="22"/>
  <c r="F548" i="22"/>
  <c r="F546" i="22"/>
  <c r="F545" i="22"/>
  <c r="F542" i="22"/>
  <c r="F526" i="22"/>
  <c r="F525" i="22"/>
  <c r="F521" i="22"/>
  <c r="F520" i="22"/>
  <c r="F510" i="22"/>
  <c r="F507" i="22"/>
  <c r="F506" i="22"/>
  <c r="F505" i="22"/>
  <c r="F502" i="22"/>
  <c r="F500" i="22"/>
  <c r="F499" i="22"/>
  <c r="F496" i="22"/>
  <c r="F495" i="22"/>
  <c r="F494" i="22"/>
  <c r="F493" i="22"/>
  <c r="F491" i="22"/>
  <c r="F489" i="22"/>
  <c r="F485" i="22"/>
  <c r="F482" i="22"/>
  <c r="F481" i="22"/>
  <c r="F479" i="22"/>
  <c r="F478" i="22"/>
  <c r="F476" i="22"/>
  <c r="F475" i="22"/>
  <c r="F474" i="22"/>
  <c r="F473" i="22"/>
  <c r="F471" i="22"/>
  <c r="F469" i="22"/>
  <c r="F468" i="22"/>
  <c r="F467" i="22"/>
  <c r="F466" i="22"/>
  <c r="F465" i="22"/>
  <c r="F463" i="22"/>
  <c r="F462" i="22"/>
  <c r="F459" i="22"/>
  <c r="F455" i="22"/>
  <c r="F454" i="22"/>
  <c r="F453" i="22"/>
  <c r="F452" i="22"/>
  <c r="F451" i="22"/>
  <c r="F450" i="22"/>
  <c r="F449" i="22"/>
  <c r="F448" i="22"/>
  <c r="F447" i="22"/>
  <c r="F446" i="22"/>
  <c r="F444" i="22"/>
  <c r="F443" i="22"/>
  <c r="F442" i="22"/>
  <c r="F439" i="22"/>
  <c r="F437" i="22"/>
  <c r="F436" i="22"/>
  <c r="F433" i="22"/>
  <c r="F432" i="22"/>
  <c r="F431" i="22"/>
  <c r="F430" i="22"/>
  <c r="F428" i="22"/>
  <c r="F425" i="22"/>
  <c r="F424" i="22"/>
  <c r="F421" i="22"/>
  <c r="F420" i="22"/>
  <c r="F419" i="22"/>
  <c r="F418" i="22"/>
  <c r="F417" i="22"/>
  <c r="F416" i="22"/>
  <c r="F413" i="22"/>
  <c r="F411" i="22"/>
  <c r="F407" i="22"/>
  <c r="F406" i="22"/>
  <c r="F405" i="22"/>
  <c r="F402" i="22"/>
  <c r="F401" i="22"/>
  <c r="F399" i="22"/>
  <c r="F395" i="22"/>
  <c r="F394" i="22"/>
  <c r="F393" i="22"/>
  <c r="F392" i="22"/>
  <c r="F391" i="22"/>
  <c r="F390" i="22"/>
  <c r="F389" i="22"/>
  <c r="F387" i="22"/>
  <c r="F386" i="22"/>
  <c r="F384" i="22"/>
  <c r="F383" i="22"/>
  <c r="F382" i="22"/>
  <c r="F381" i="22"/>
  <c r="F380" i="22"/>
  <c r="F379" i="22"/>
  <c r="F377" i="22"/>
  <c r="F376" i="22"/>
  <c r="F372" i="22"/>
  <c r="F371" i="22"/>
  <c r="F369" i="22"/>
  <c r="F368" i="22"/>
  <c r="F366" i="22"/>
  <c r="F365" i="22"/>
  <c r="F364" i="22"/>
  <c r="F363" i="22"/>
  <c r="F362" i="22"/>
  <c r="F361" i="22"/>
  <c r="F359" i="22"/>
  <c r="F358" i="22"/>
  <c r="F357" i="22"/>
  <c r="F356" i="22"/>
  <c r="D12" i="22"/>
  <c r="F12" i="22" s="1"/>
  <c r="H616" i="22"/>
  <c r="F12" i="23"/>
  <c r="E27" i="23"/>
  <c r="H27" i="23" s="1"/>
  <c r="G76" i="23"/>
  <c r="H76" i="23" s="1"/>
  <c r="E78" i="23"/>
  <c r="H78" i="23" s="1"/>
  <c r="E82" i="23"/>
  <c r="H82" i="23" s="1"/>
  <c r="H86" i="23"/>
  <c r="H90" i="23"/>
  <c r="E94" i="23"/>
  <c r="H94" i="23" s="1"/>
  <c r="H98" i="23"/>
  <c r="E102" i="23"/>
  <c r="H102" i="23" s="1"/>
  <c r="E106" i="23"/>
  <c r="H106" i="23" s="1"/>
  <c r="E110" i="23"/>
  <c r="H110" i="23" s="1"/>
  <c r="E114" i="23"/>
  <c r="H114" i="23" s="1"/>
  <c r="E118" i="23"/>
  <c r="H118" i="23" s="1"/>
  <c r="H122" i="23"/>
  <c r="H126" i="23"/>
  <c r="E130" i="23"/>
  <c r="H130" i="23" s="1"/>
  <c r="E134" i="23"/>
  <c r="H134" i="23" s="1"/>
  <c r="E138" i="23"/>
  <c r="H138" i="23" s="1"/>
  <c r="H142" i="23"/>
  <c r="H146" i="23"/>
  <c r="E150" i="23"/>
  <c r="H150" i="23" s="1"/>
  <c r="H154" i="23"/>
  <c r="H158" i="23"/>
  <c r="H162" i="23"/>
  <c r="H166" i="23"/>
  <c r="H361" i="23"/>
  <c r="H393" i="23"/>
  <c r="H397" i="23"/>
  <c r="H401" i="23"/>
  <c r="H409" i="23"/>
  <c r="H413" i="23"/>
  <c r="H429" i="23"/>
  <c r="H441" i="23"/>
  <c r="H445" i="23"/>
  <c r="H457" i="23"/>
  <c r="H461" i="23"/>
  <c r="H485" i="23"/>
  <c r="H493" i="23"/>
  <c r="H501" i="23"/>
  <c r="H513" i="23"/>
  <c r="H517" i="23"/>
  <c r="H524" i="23"/>
  <c r="H529" i="23"/>
  <c r="H533" i="23"/>
  <c r="H537" i="23"/>
  <c r="H551" i="23"/>
  <c r="H555" i="23"/>
  <c r="H558" i="23"/>
  <c r="H581" i="23"/>
  <c r="H584" i="23"/>
  <c r="H21" i="24"/>
  <c r="H24" i="24"/>
  <c r="H32" i="24"/>
  <c r="H35" i="24"/>
  <c r="H42" i="24"/>
  <c r="H46" i="24"/>
  <c r="H53" i="24"/>
  <c r="H56" i="24"/>
  <c r="H63" i="24"/>
  <c r="H66" i="24"/>
  <c r="H190" i="24"/>
  <c r="H195" i="24"/>
  <c r="H200" i="24"/>
  <c r="H203" i="24"/>
  <c r="H206" i="24"/>
  <c r="H217" i="24"/>
  <c r="H223" i="24"/>
  <c r="H226" i="24"/>
  <c r="H230" i="24"/>
  <c r="H235" i="24"/>
  <c r="H238" i="24"/>
  <c r="H248" i="24"/>
  <c r="H252" i="24"/>
  <c r="H257" i="24"/>
  <c r="H264" i="24"/>
  <c r="H273" i="24"/>
  <c r="H280" i="24"/>
  <c r="H285" i="24"/>
  <c r="H291" i="24"/>
  <c r="H296" i="24"/>
  <c r="H304" i="24"/>
  <c r="H310" i="24"/>
  <c r="H313" i="24"/>
  <c r="H317" i="24"/>
  <c r="H320" i="24"/>
  <c r="H326" i="24"/>
  <c r="H329" i="24"/>
  <c r="H333" i="24"/>
  <c r="H336" i="24"/>
  <c r="H342" i="24"/>
  <c r="H346" i="24"/>
  <c r="H350" i="24"/>
  <c r="F581" i="24"/>
  <c r="F580" i="24"/>
  <c r="F579" i="24"/>
  <c r="F578" i="24"/>
  <c r="F572" i="24"/>
  <c r="F571" i="24"/>
  <c r="F570" i="24"/>
  <c r="F569" i="24"/>
  <c r="F564" i="24"/>
  <c r="F562" i="24"/>
  <c r="F561" i="24"/>
  <c r="F559" i="24"/>
  <c r="F553" i="24"/>
  <c r="F552" i="24"/>
  <c r="F551" i="24"/>
  <c r="F549" i="24"/>
  <c r="F548" i="24"/>
  <c r="F547" i="24"/>
  <c r="F546" i="24"/>
  <c r="F545" i="24"/>
  <c r="F544" i="24"/>
  <c r="F542" i="24"/>
  <c r="F541" i="24"/>
  <c r="F539" i="24"/>
  <c r="F534" i="24"/>
  <c r="F526" i="24"/>
  <c r="F525" i="24"/>
  <c r="F523" i="24"/>
  <c r="F522" i="24"/>
  <c r="F521" i="24"/>
  <c r="F520" i="24"/>
  <c r="F519" i="24"/>
  <c r="F518" i="24"/>
  <c r="F510" i="24"/>
  <c r="F508" i="24"/>
  <c r="F507" i="24"/>
  <c r="F506" i="24"/>
  <c r="F502" i="24"/>
  <c r="F500" i="24"/>
  <c r="F499" i="24"/>
  <c r="F497" i="24"/>
  <c r="F496" i="24"/>
  <c r="F495" i="24"/>
  <c r="F494" i="24"/>
  <c r="F493" i="24"/>
  <c r="F491" i="24"/>
  <c r="F490" i="24"/>
  <c r="F489" i="24"/>
  <c r="F488" i="24"/>
  <c r="F486" i="24"/>
  <c r="F483" i="24"/>
  <c r="F482" i="24"/>
  <c r="F481" i="24"/>
  <c r="F479" i="24"/>
  <c r="F478" i="24"/>
  <c r="F477" i="24"/>
  <c r="F476" i="24"/>
  <c r="F475" i="24"/>
  <c r="F474" i="24"/>
  <c r="F473" i="24"/>
  <c r="F472" i="24"/>
  <c r="F471" i="24"/>
  <c r="F469" i="24"/>
  <c r="F468" i="24"/>
  <c r="F467" i="24"/>
  <c r="F466" i="24"/>
  <c r="F465" i="24"/>
  <c r="F463" i="24"/>
  <c r="F454" i="24"/>
  <c r="F453" i="24"/>
  <c r="F452" i="24"/>
  <c r="F451" i="24"/>
  <c r="F448" i="24"/>
  <c r="F446" i="24"/>
  <c r="F443" i="24"/>
  <c r="F442" i="24"/>
  <c r="F441" i="24"/>
  <c r="F437" i="24"/>
  <c r="F436" i="24"/>
  <c r="F432" i="24"/>
  <c r="F431" i="24"/>
  <c r="F430" i="24"/>
  <c r="F428" i="24"/>
  <c r="F425" i="24"/>
  <c r="F421" i="24"/>
  <c r="F420" i="24"/>
  <c r="F419" i="24"/>
  <c r="F418" i="24"/>
  <c r="F417" i="24"/>
  <c r="F416" i="24"/>
  <c r="F411" i="24"/>
  <c r="F408" i="24"/>
  <c r="F407" i="24"/>
  <c r="F406" i="24"/>
  <c r="F405" i="24"/>
  <c r="F403" i="24"/>
  <c r="F402" i="24"/>
  <c r="F398" i="24"/>
  <c r="F395" i="24"/>
  <c r="F394" i="24"/>
  <c r="F393" i="24"/>
  <c r="F392" i="24"/>
  <c r="F391" i="24"/>
  <c r="F390" i="24"/>
  <c r="F389" i="24"/>
  <c r="F388" i="24"/>
  <c r="F387" i="24"/>
  <c r="F386" i="24"/>
  <c r="F383" i="24"/>
  <c r="F381" i="24"/>
  <c r="F380" i="24"/>
  <c r="F379" i="24"/>
  <c r="F377" i="24"/>
  <c r="F376" i="24"/>
  <c r="F374" i="24"/>
  <c r="F373" i="24"/>
  <c r="F372" i="24"/>
  <c r="F371" i="24"/>
  <c r="F369" i="24"/>
  <c r="F368" i="24"/>
  <c r="F366" i="24"/>
  <c r="F365" i="24"/>
  <c r="F364" i="24"/>
  <c r="F363" i="24"/>
  <c r="F362" i="24"/>
  <c r="F359" i="24"/>
  <c r="F358" i="24"/>
  <c r="F357" i="24"/>
  <c r="F356" i="24"/>
  <c r="D12" i="24"/>
  <c r="E9" i="25"/>
  <c r="E13" i="25"/>
  <c r="F70" i="25"/>
  <c r="F62" i="25"/>
  <c r="F54" i="25"/>
  <c r="F50" i="25"/>
  <c r="F49" i="25"/>
  <c r="F36" i="25"/>
  <c r="F30" i="25"/>
  <c r="F27" i="25"/>
  <c r="F25" i="25"/>
  <c r="F19" i="25"/>
  <c r="D9" i="25"/>
  <c r="H82" i="25"/>
  <c r="H85" i="25"/>
  <c r="H88" i="25"/>
  <c r="H99" i="25"/>
  <c r="H105" i="25"/>
  <c r="H110" i="25"/>
  <c r="H114" i="25"/>
  <c r="H131" i="25"/>
  <c r="H136" i="25"/>
  <c r="H142" i="25"/>
  <c r="H145" i="25"/>
  <c r="H149" i="25"/>
  <c r="H156" i="25"/>
  <c r="H162" i="25"/>
  <c r="H166" i="25"/>
  <c r="H169" i="25"/>
  <c r="H361" i="25"/>
  <c r="H373" i="25"/>
  <c r="H378" i="25"/>
  <c r="H410" i="25"/>
  <c r="H432" i="25"/>
  <c r="H439" i="25"/>
  <c r="H446" i="25"/>
  <c r="H454" i="25"/>
  <c r="H457" i="25"/>
  <c r="H461" i="25"/>
  <c r="H464" i="25"/>
  <c r="H467" i="25"/>
  <c r="H470" i="25"/>
  <c r="H473" i="25"/>
  <c r="H476" i="25"/>
  <c r="H480" i="25"/>
  <c r="H483" i="25"/>
  <c r="H487" i="25"/>
  <c r="H493" i="25"/>
  <c r="H505" i="25"/>
  <c r="H509" i="25"/>
  <c r="H512" i="25"/>
  <c r="H516" i="25"/>
  <c r="H520" i="25"/>
  <c r="H523" i="25"/>
  <c r="H527" i="25"/>
  <c r="H531" i="25"/>
  <c r="H535" i="25"/>
  <c r="H539" i="25"/>
  <c r="H550" i="25"/>
  <c r="H553" i="25"/>
  <c r="H557" i="25"/>
  <c r="H567" i="25"/>
  <c r="H570" i="25"/>
  <c r="H576" i="25"/>
  <c r="H579" i="25"/>
  <c r="H583" i="25"/>
  <c r="E62" i="26"/>
  <c r="H62" i="26" s="1"/>
  <c r="E30" i="26"/>
  <c r="H30" i="26" s="1"/>
  <c r="E29" i="26"/>
  <c r="H29" i="26" s="1"/>
  <c r="E27" i="26"/>
  <c r="H27" i="26" s="1"/>
  <c r="E21" i="26"/>
  <c r="H21" i="26" s="1"/>
  <c r="E19" i="26"/>
  <c r="H19" i="26" s="1"/>
  <c r="C9" i="26"/>
  <c r="E68" i="26"/>
  <c r="H68" i="26" s="1"/>
  <c r="E64" i="26"/>
  <c r="H64" i="26" s="1"/>
  <c r="E36" i="26"/>
  <c r="H36" i="26" s="1"/>
  <c r="H20" i="26"/>
  <c r="H23" i="26"/>
  <c r="H42" i="26"/>
  <c r="H55" i="26"/>
  <c r="H59" i="26"/>
  <c r="E69" i="26"/>
  <c r="H69" i="26" s="1"/>
  <c r="H256" i="26"/>
  <c r="H294" i="26"/>
  <c r="H314" i="26"/>
  <c r="H436" i="26"/>
  <c r="H476" i="26"/>
  <c r="H491" i="26"/>
  <c r="H562" i="26"/>
  <c r="F10" i="27"/>
  <c r="F618" i="27"/>
  <c r="F617" i="27"/>
  <c r="F616" i="27"/>
  <c r="F614" i="27"/>
  <c r="F613" i="27"/>
  <c r="F612" i="27"/>
  <c r="F610" i="27"/>
  <c r="F609" i="27"/>
  <c r="F608" i="27"/>
  <c r="F607" i="27"/>
  <c r="F602" i="27"/>
  <c r="F601" i="27"/>
  <c r="F600" i="27"/>
  <c r="F598" i="27"/>
  <c r="F596" i="27"/>
  <c r="F595" i="27"/>
  <c r="F594" i="27"/>
  <c r="F593" i="27"/>
  <c r="F592" i="27"/>
  <c r="F591" i="27"/>
  <c r="D13" i="27"/>
  <c r="G9" i="30"/>
  <c r="F69" i="26"/>
  <c r="F68" i="26"/>
  <c r="F62" i="26"/>
  <c r="F54" i="26"/>
  <c r="F50" i="26"/>
  <c r="F45" i="26"/>
  <c r="F44" i="26"/>
  <c r="F42" i="26"/>
  <c r="F38" i="26"/>
  <c r="F36" i="26"/>
  <c r="F32" i="26"/>
  <c r="H84" i="26"/>
  <c r="H88" i="26"/>
  <c r="H100" i="26"/>
  <c r="H104" i="26"/>
  <c r="H108" i="26"/>
  <c r="H120" i="26"/>
  <c r="H124" i="26"/>
  <c r="H136" i="26"/>
  <c r="H144" i="26"/>
  <c r="H152" i="26"/>
  <c r="H156" i="26"/>
  <c r="H164" i="26"/>
  <c r="E180" i="26"/>
  <c r="H180" i="26" s="1"/>
  <c r="E186" i="26"/>
  <c r="H186" i="26" s="1"/>
  <c r="E193" i="26"/>
  <c r="H193" i="26" s="1"/>
  <c r="E208" i="26"/>
  <c r="H208" i="26" s="1"/>
  <c r="E214" i="26"/>
  <c r="H214" i="26" s="1"/>
  <c r="E220" i="26"/>
  <c r="H220" i="26" s="1"/>
  <c r="E233" i="26"/>
  <c r="H233" i="26" s="1"/>
  <c r="E237" i="26"/>
  <c r="H237" i="26" s="1"/>
  <c r="E247" i="26"/>
  <c r="H247" i="26" s="1"/>
  <c r="E282" i="26"/>
  <c r="H282" i="26" s="1"/>
  <c r="E289" i="26"/>
  <c r="H289" i="26" s="1"/>
  <c r="E296" i="26"/>
  <c r="H296" i="26" s="1"/>
  <c r="E311" i="26"/>
  <c r="H311" i="26" s="1"/>
  <c r="E322" i="26"/>
  <c r="H322" i="26" s="1"/>
  <c r="E323" i="26"/>
  <c r="H323" i="26" s="1"/>
  <c r="H359" i="26"/>
  <c r="H363" i="26"/>
  <c r="H367" i="26"/>
  <c r="H371" i="26"/>
  <c r="H375" i="26"/>
  <c r="H379" i="26"/>
  <c r="H383" i="26"/>
  <c r="H387" i="26"/>
  <c r="H391" i="26"/>
  <c r="H395" i="26"/>
  <c r="H399" i="26"/>
  <c r="H403" i="26"/>
  <c r="H407" i="26"/>
  <c r="H411" i="26"/>
  <c r="H415" i="26"/>
  <c r="H419" i="26"/>
  <c r="H492" i="26"/>
  <c r="H500" i="26"/>
  <c r="H504" i="26"/>
  <c r="H522" i="26"/>
  <c r="H529" i="26"/>
  <c r="H533" i="26"/>
  <c r="H537" i="26"/>
  <c r="H547" i="26"/>
  <c r="H563" i="26"/>
  <c r="H604" i="26"/>
  <c r="H614" i="26"/>
  <c r="E13" i="27"/>
  <c r="H53" i="27"/>
  <c r="H66" i="27"/>
  <c r="E133" i="27"/>
  <c r="H133" i="27" s="1"/>
  <c r="E117" i="27"/>
  <c r="H117" i="27" s="1"/>
  <c r="E109" i="27"/>
  <c r="H109" i="27" s="1"/>
  <c r="E97" i="27"/>
  <c r="H97" i="27" s="1"/>
  <c r="E89" i="27"/>
  <c r="H89" i="27" s="1"/>
  <c r="E81" i="27"/>
  <c r="H81" i="27" s="1"/>
  <c r="E77" i="27"/>
  <c r="H77" i="27" s="1"/>
  <c r="G76" i="27"/>
  <c r="H76" i="27" s="1"/>
  <c r="H84" i="27"/>
  <c r="H88" i="27"/>
  <c r="E95" i="27"/>
  <c r="H95" i="27" s="1"/>
  <c r="H98" i="27"/>
  <c r="E102" i="27"/>
  <c r="H102" i="27" s="1"/>
  <c r="E106" i="27"/>
  <c r="H106" i="27" s="1"/>
  <c r="E120" i="27"/>
  <c r="H120" i="27" s="1"/>
  <c r="H124" i="27"/>
  <c r="E128" i="27"/>
  <c r="H128" i="27" s="1"/>
  <c r="E132" i="27"/>
  <c r="H132" i="27" s="1"/>
  <c r="E135" i="27"/>
  <c r="H135" i="27" s="1"/>
  <c r="E139" i="27"/>
  <c r="H139" i="27" s="1"/>
  <c r="E143" i="27"/>
  <c r="H143" i="27" s="1"/>
  <c r="E147" i="27"/>
  <c r="H147" i="27" s="1"/>
  <c r="E159" i="27"/>
  <c r="H159" i="27" s="1"/>
  <c r="F350" i="27"/>
  <c r="F348" i="27"/>
  <c r="F343" i="27"/>
  <c r="F339" i="27"/>
  <c r="F334" i="27"/>
  <c r="F330" i="27"/>
  <c r="F325" i="27"/>
  <c r="F323" i="27"/>
  <c r="F319" i="27"/>
  <c r="F314" i="27"/>
  <c r="F312" i="27"/>
  <c r="F311" i="27"/>
  <c r="F300" i="27"/>
  <c r="F299" i="27"/>
  <c r="F297" i="27"/>
  <c r="F296" i="27"/>
  <c r="F295" i="27"/>
  <c r="F294" i="27"/>
  <c r="F293" i="27"/>
  <c r="F292" i="27"/>
  <c r="F289" i="27"/>
  <c r="F288" i="27"/>
  <c r="F284" i="27"/>
  <c r="F283" i="27"/>
  <c r="F282" i="27"/>
  <c r="F281" i="27"/>
  <c r="F274" i="27"/>
  <c r="F270" i="27"/>
  <c r="F265" i="27"/>
  <c r="F260" i="27"/>
  <c r="F259" i="27"/>
  <c r="F255" i="27"/>
  <c r="F252" i="27"/>
  <c r="F250" i="27"/>
  <c r="F247" i="27"/>
  <c r="F244" i="27"/>
  <c r="F243" i="27"/>
  <c r="F239" i="27"/>
  <c r="F237" i="27"/>
  <c r="F231" i="27"/>
  <c r="F224" i="27"/>
  <c r="F220" i="27"/>
  <c r="F219" i="27"/>
  <c r="F215" i="27"/>
  <c r="F214" i="27"/>
  <c r="F212" i="27"/>
  <c r="F211" i="27"/>
  <c r="F210" i="27"/>
  <c r="F209" i="27"/>
  <c r="F208" i="27"/>
  <c r="F207" i="27"/>
  <c r="F205" i="27"/>
  <c r="F204" i="27"/>
  <c r="F199" i="27"/>
  <c r="F198" i="27"/>
  <c r="F197" i="27"/>
  <c r="F194" i="27"/>
  <c r="F193" i="27"/>
  <c r="F192" i="27"/>
  <c r="F191" i="27"/>
  <c r="F190" i="27"/>
  <c r="F187" i="27"/>
  <c r="F186" i="27"/>
  <c r="F185" i="27"/>
  <c r="F184" i="27"/>
  <c r="F182" i="27"/>
  <c r="F180" i="27"/>
  <c r="F179" i="27"/>
  <c r="F178" i="27"/>
  <c r="F177" i="27"/>
  <c r="D11" i="27"/>
  <c r="F11" i="27" s="1"/>
  <c r="H225" i="27"/>
  <c r="H229" i="27"/>
  <c r="H269" i="27"/>
  <c r="H291" i="27"/>
  <c r="H304" i="27"/>
  <c r="H308" i="27"/>
  <c r="H320" i="27"/>
  <c r="H338" i="27"/>
  <c r="F585" i="28"/>
  <c r="F576" i="28"/>
  <c r="F574" i="28"/>
  <c r="F573" i="28"/>
  <c r="F572" i="28"/>
  <c r="F571" i="28"/>
  <c r="F569" i="28"/>
  <c r="F564" i="28"/>
  <c r="F557" i="28"/>
  <c r="F549" i="28"/>
  <c r="F548" i="28"/>
  <c r="F546" i="28"/>
  <c r="F545" i="28"/>
  <c r="F542" i="28"/>
  <c r="F527" i="28"/>
  <c r="F501" i="28"/>
  <c r="F500" i="28"/>
  <c r="F498" i="28"/>
  <c r="F492" i="28"/>
  <c r="F491" i="28"/>
  <c r="F489" i="28"/>
  <c r="F486" i="28"/>
  <c r="F484" i="28"/>
  <c r="F481" i="28"/>
  <c r="F479" i="28"/>
  <c r="F477" i="28"/>
  <c r="F476" i="28"/>
  <c r="F475" i="28"/>
  <c r="F472" i="28"/>
  <c r="F471" i="28"/>
  <c r="F469" i="28"/>
  <c r="F468" i="28"/>
  <c r="F466" i="28"/>
  <c r="F463" i="28"/>
  <c r="F438" i="28"/>
  <c r="F437" i="28"/>
  <c r="F436" i="28"/>
  <c r="F433" i="28"/>
  <c r="F432" i="28"/>
  <c r="F428" i="28"/>
  <c r="F421" i="28"/>
  <c r="F420" i="28"/>
  <c r="F419" i="28"/>
  <c r="F418" i="28"/>
  <c r="F417" i="28"/>
  <c r="F416" i="28"/>
  <c r="F413" i="28"/>
  <c r="F411" i="28"/>
  <c r="F410" i="28"/>
  <c r="F407" i="28"/>
  <c r="F406" i="28"/>
  <c r="F405" i="28"/>
  <c r="F402" i="28"/>
  <c r="F396" i="28"/>
  <c r="F395" i="28"/>
  <c r="F394" i="28"/>
  <c r="F393" i="28"/>
  <c r="F392" i="28"/>
  <c r="F391" i="28"/>
  <c r="F390" i="28"/>
  <c r="F387" i="28"/>
  <c r="F381" i="28"/>
  <c r="F380" i="28"/>
  <c r="F379" i="28"/>
  <c r="F376" i="28"/>
  <c r="F372" i="28"/>
  <c r="F371" i="28"/>
  <c r="F369" i="28"/>
  <c r="F368" i="28"/>
  <c r="F365" i="28"/>
  <c r="F363" i="28"/>
  <c r="F362" i="28"/>
  <c r="F358" i="28"/>
  <c r="F357" i="28"/>
  <c r="F356" i="28"/>
  <c r="D12" i="28"/>
  <c r="F12" i="29"/>
  <c r="F70" i="29"/>
  <c r="F69" i="29"/>
  <c r="F68" i="29"/>
  <c r="F64" i="29"/>
  <c r="F62" i="29"/>
  <c r="F61" i="29"/>
  <c r="F57" i="29"/>
  <c r="F54" i="29"/>
  <c r="F53" i="29"/>
  <c r="F52" i="29"/>
  <c r="F50" i="29"/>
  <c r="F49" i="29"/>
  <c r="F47" i="29"/>
  <c r="F45" i="29"/>
  <c r="F44" i="29"/>
  <c r="F39" i="29"/>
  <c r="F38" i="29"/>
  <c r="F36" i="29"/>
  <c r="F31" i="29"/>
  <c r="F30" i="29"/>
  <c r="F29" i="29"/>
  <c r="F28" i="29"/>
  <c r="F27" i="29"/>
  <c r="F25" i="29"/>
  <c r="F24" i="29"/>
  <c r="F22" i="29"/>
  <c r="F20" i="29"/>
  <c r="F19" i="29"/>
  <c r="D9" i="29"/>
  <c r="F9" i="29" s="1"/>
  <c r="E169" i="29"/>
  <c r="H169" i="29" s="1"/>
  <c r="E168" i="29"/>
  <c r="H168" i="29" s="1"/>
  <c r="E166" i="29"/>
  <c r="H166" i="29" s="1"/>
  <c r="E159" i="29"/>
  <c r="H159" i="29" s="1"/>
  <c r="E157" i="29"/>
  <c r="H157" i="29" s="1"/>
  <c r="E152" i="29"/>
  <c r="H152" i="29" s="1"/>
  <c r="E150" i="29"/>
  <c r="H150" i="29" s="1"/>
  <c r="E147" i="29"/>
  <c r="H147" i="29" s="1"/>
  <c r="E146" i="29"/>
  <c r="H146" i="29" s="1"/>
  <c r="E145" i="29"/>
  <c r="H145" i="29" s="1"/>
  <c r="E143" i="29"/>
  <c r="H143" i="29" s="1"/>
  <c r="E142" i="29"/>
  <c r="H142" i="29" s="1"/>
  <c r="E141" i="29"/>
  <c r="H141" i="29" s="1"/>
  <c r="E140" i="29"/>
  <c r="H140" i="29" s="1"/>
  <c r="E139" i="29"/>
  <c r="H139" i="29" s="1"/>
  <c r="E138" i="29"/>
  <c r="H138" i="29" s="1"/>
  <c r="E137" i="29"/>
  <c r="H137" i="29" s="1"/>
  <c r="E136" i="29"/>
  <c r="H136" i="29" s="1"/>
  <c r="E135" i="29"/>
  <c r="H135" i="29" s="1"/>
  <c r="E134" i="29"/>
  <c r="H134" i="29" s="1"/>
  <c r="E133" i="29"/>
  <c r="H133" i="29" s="1"/>
  <c r="E132" i="29"/>
  <c r="H132" i="29" s="1"/>
  <c r="E130" i="29"/>
  <c r="H130" i="29" s="1"/>
  <c r="E129" i="29"/>
  <c r="H129" i="29" s="1"/>
  <c r="E128" i="29"/>
  <c r="H128" i="29" s="1"/>
  <c r="E127" i="29"/>
  <c r="H127" i="29" s="1"/>
  <c r="E126" i="29"/>
  <c r="H126" i="29" s="1"/>
  <c r="E125" i="29"/>
  <c r="H125" i="29" s="1"/>
  <c r="E124" i="29"/>
  <c r="H124" i="29" s="1"/>
  <c r="E123" i="29"/>
  <c r="H123" i="29" s="1"/>
  <c r="E120" i="29"/>
  <c r="H120" i="29" s="1"/>
  <c r="E119" i="29"/>
  <c r="H119" i="29" s="1"/>
  <c r="E118" i="29"/>
  <c r="H118" i="29" s="1"/>
  <c r="E117" i="29"/>
  <c r="H117" i="29" s="1"/>
  <c r="E116" i="29"/>
  <c r="H116" i="29" s="1"/>
  <c r="E115" i="29"/>
  <c r="H115" i="29" s="1"/>
  <c r="E114" i="29"/>
  <c r="H114" i="29" s="1"/>
  <c r="E112" i="29"/>
  <c r="H112" i="29" s="1"/>
  <c r="E111" i="29"/>
  <c r="H111" i="29" s="1"/>
  <c r="E109" i="29"/>
  <c r="H109" i="29" s="1"/>
  <c r="E107" i="29"/>
  <c r="H107" i="29" s="1"/>
  <c r="E106" i="29"/>
  <c r="H106" i="29" s="1"/>
  <c r="E105" i="29"/>
  <c r="H105" i="29" s="1"/>
  <c r="E103" i="29"/>
  <c r="H103" i="29" s="1"/>
  <c r="E102" i="29"/>
  <c r="H102" i="29" s="1"/>
  <c r="E100" i="29"/>
  <c r="H100" i="29" s="1"/>
  <c r="E99" i="29"/>
  <c r="H99" i="29" s="1"/>
  <c r="E98" i="29"/>
  <c r="H98" i="29" s="1"/>
  <c r="E97" i="29"/>
  <c r="H97" i="29" s="1"/>
  <c r="E96" i="29"/>
  <c r="H96" i="29" s="1"/>
  <c r="E95" i="29"/>
  <c r="H95" i="29" s="1"/>
  <c r="E94" i="29"/>
  <c r="H94" i="29" s="1"/>
  <c r="E92" i="29"/>
  <c r="H92" i="29" s="1"/>
  <c r="E91" i="29"/>
  <c r="H91" i="29" s="1"/>
  <c r="E90" i="29"/>
  <c r="H90" i="29" s="1"/>
  <c r="E89" i="29"/>
  <c r="H89" i="29" s="1"/>
  <c r="E87" i="29"/>
  <c r="H87" i="29" s="1"/>
  <c r="E86" i="29"/>
  <c r="H86" i="29" s="1"/>
  <c r="E85" i="29"/>
  <c r="H85" i="29" s="1"/>
  <c r="E83" i="29"/>
  <c r="H83" i="29" s="1"/>
  <c r="E82" i="29"/>
  <c r="H82" i="29" s="1"/>
  <c r="E81" i="29"/>
  <c r="H81" i="29" s="1"/>
  <c r="E80" i="29"/>
  <c r="H80" i="29" s="1"/>
  <c r="E79" i="29"/>
  <c r="H79" i="29" s="1"/>
  <c r="E78" i="29"/>
  <c r="H78" i="29" s="1"/>
  <c r="E77" i="29"/>
  <c r="H77" i="29" s="1"/>
  <c r="E76" i="29"/>
  <c r="C10" i="29"/>
  <c r="C8" i="29"/>
  <c r="G8" i="29" s="1"/>
  <c r="G76" i="29"/>
  <c r="E10" i="30"/>
  <c r="H419" i="30"/>
  <c r="H83" i="26"/>
  <c r="H87" i="26"/>
  <c r="H95" i="26"/>
  <c r="H103" i="26"/>
  <c r="H107" i="26"/>
  <c r="H111" i="26"/>
  <c r="H131" i="26"/>
  <c r="H139" i="26"/>
  <c r="H143" i="26"/>
  <c r="H151" i="26"/>
  <c r="H155" i="26"/>
  <c r="H163" i="26"/>
  <c r="H167" i="26"/>
  <c r="H171" i="26"/>
  <c r="F343" i="26"/>
  <c r="F334" i="26"/>
  <c r="F333" i="26"/>
  <c r="F330" i="26"/>
  <c r="F327" i="26"/>
  <c r="F325" i="26"/>
  <c r="F323" i="26"/>
  <c r="F319" i="26"/>
  <c r="F314" i="26"/>
  <c r="F312" i="26"/>
  <c r="F311" i="26"/>
  <c r="F306" i="26"/>
  <c r="F300" i="26"/>
  <c r="F297" i="26"/>
  <c r="F296" i="26"/>
  <c r="F295" i="26"/>
  <c r="F294" i="26"/>
  <c r="F292" i="26"/>
  <c r="F289" i="26"/>
  <c r="F286" i="26"/>
  <c r="F284" i="26"/>
  <c r="F283" i="26"/>
  <c r="F282" i="26"/>
  <c r="F281" i="26"/>
  <c r="F274" i="26"/>
  <c r="F273" i="26"/>
  <c r="F270" i="26"/>
  <c r="F260" i="26"/>
  <c r="F256" i="26"/>
  <c r="F250" i="26"/>
  <c r="F247" i="26"/>
  <c r="F244" i="26"/>
  <c r="F243" i="26"/>
  <c r="F240" i="26"/>
  <c r="F237" i="26"/>
  <c r="F231" i="26"/>
  <c r="F224" i="26"/>
  <c r="F222" i="26"/>
  <c r="F221" i="26"/>
  <c r="F219" i="26"/>
  <c r="F216" i="26"/>
  <c r="F215" i="26"/>
  <c r="F214" i="26"/>
  <c r="F211" i="26"/>
  <c r="F210" i="26"/>
  <c r="F209" i="26"/>
  <c r="F208" i="26"/>
  <c r="F207" i="26"/>
  <c r="F205" i="26"/>
  <c r="F198" i="26"/>
  <c r="F193" i="26"/>
  <c r="F192" i="26"/>
  <c r="F191" i="26"/>
  <c r="F189" i="26"/>
  <c r="F186" i="26"/>
  <c r="F185" i="26"/>
  <c r="F184" i="26"/>
  <c r="F182" i="26"/>
  <c r="F180" i="26"/>
  <c r="F178" i="26"/>
  <c r="F177" i="26"/>
  <c r="E178" i="26"/>
  <c r="H178" i="26" s="1"/>
  <c r="E185" i="26"/>
  <c r="H185" i="26" s="1"/>
  <c r="E192" i="26"/>
  <c r="H192" i="26" s="1"/>
  <c r="E207" i="26"/>
  <c r="H207" i="26" s="1"/>
  <c r="E211" i="26"/>
  <c r="H211" i="26" s="1"/>
  <c r="E218" i="26"/>
  <c r="H218" i="26" s="1"/>
  <c r="E219" i="26"/>
  <c r="H219" i="26" s="1"/>
  <c r="E231" i="26"/>
  <c r="H231" i="26" s="1"/>
  <c r="E244" i="26"/>
  <c r="H244" i="26" s="1"/>
  <c r="E281" i="26"/>
  <c r="H281" i="26" s="1"/>
  <c r="E295" i="26"/>
  <c r="H295" i="26" s="1"/>
  <c r="E302" i="26"/>
  <c r="H302" i="26" s="1"/>
  <c r="E330" i="26"/>
  <c r="H330" i="26" s="1"/>
  <c r="E578" i="26"/>
  <c r="H578" i="26" s="1"/>
  <c r="E577" i="26"/>
  <c r="H577" i="26" s="1"/>
  <c r="E569" i="26"/>
  <c r="H569" i="26" s="1"/>
  <c r="E551" i="26"/>
  <c r="H551" i="26" s="1"/>
  <c r="E549" i="26"/>
  <c r="H549" i="26" s="1"/>
  <c r="E539" i="26"/>
  <c r="H539" i="26" s="1"/>
  <c r="E508" i="26"/>
  <c r="H508" i="26" s="1"/>
  <c r="E494" i="26"/>
  <c r="H494" i="26" s="1"/>
  <c r="E469" i="26"/>
  <c r="H469" i="26" s="1"/>
  <c r="E455" i="26"/>
  <c r="H455" i="26" s="1"/>
  <c r="E428" i="26"/>
  <c r="H428" i="26" s="1"/>
  <c r="G356" i="26"/>
  <c r="E358" i="26"/>
  <c r="H358" i="26" s="1"/>
  <c r="E362" i="26"/>
  <c r="H362" i="26" s="1"/>
  <c r="H366" i="26"/>
  <c r="H370" i="26"/>
  <c r="H374" i="26"/>
  <c r="H378" i="26"/>
  <c r="E382" i="26"/>
  <c r="H382" i="26" s="1"/>
  <c r="E386" i="26"/>
  <c r="H386" i="26" s="1"/>
  <c r="E390" i="26"/>
  <c r="H390" i="26" s="1"/>
  <c r="H394" i="26"/>
  <c r="E398" i="26"/>
  <c r="H398" i="26" s="1"/>
  <c r="E402" i="26"/>
  <c r="H402" i="26" s="1"/>
  <c r="E406" i="26"/>
  <c r="H406" i="26" s="1"/>
  <c r="H410" i="26"/>
  <c r="H414" i="26"/>
  <c r="E418" i="26"/>
  <c r="H418" i="26" s="1"/>
  <c r="E452" i="26"/>
  <c r="H452" i="26" s="1"/>
  <c r="H467" i="26"/>
  <c r="E481" i="26"/>
  <c r="H481" i="26" s="1"/>
  <c r="E499" i="26"/>
  <c r="H499" i="26" s="1"/>
  <c r="H503" i="26"/>
  <c r="H521" i="26"/>
  <c r="H528" i="26"/>
  <c r="H532" i="26"/>
  <c r="H536" i="26"/>
  <c r="H546" i="26"/>
  <c r="E571" i="26"/>
  <c r="H571" i="26" s="1"/>
  <c r="C10" i="27"/>
  <c r="F12" i="27"/>
  <c r="H37" i="27"/>
  <c r="H52" i="27"/>
  <c r="H65" i="27"/>
  <c r="E80" i="27"/>
  <c r="H80" i="27" s="1"/>
  <c r="H90" i="27"/>
  <c r="E94" i="27"/>
  <c r="H94" i="27" s="1"/>
  <c r="E112" i="27"/>
  <c r="H112" i="27" s="1"/>
  <c r="E116" i="27"/>
  <c r="H116" i="27" s="1"/>
  <c r="E123" i="27"/>
  <c r="H123" i="27" s="1"/>
  <c r="H134" i="27"/>
  <c r="H138" i="27"/>
  <c r="H142" i="27"/>
  <c r="E146" i="27"/>
  <c r="H146" i="27" s="1"/>
  <c r="H150" i="27"/>
  <c r="H154" i="27"/>
  <c r="H158" i="27"/>
  <c r="H162" i="27"/>
  <c r="H166" i="27"/>
  <c r="H170" i="27"/>
  <c r="H228" i="27"/>
  <c r="H254" i="27"/>
  <c r="H268" i="27"/>
  <c r="H290" i="27"/>
  <c r="H307" i="27"/>
  <c r="H337" i="27"/>
  <c r="E12" i="28"/>
  <c r="G12" i="28"/>
  <c r="H356" i="28"/>
  <c r="E9" i="29"/>
  <c r="E13" i="29"/>
  <c r="F581" i="30"/>
  <c r="F580" i="30"/>
  <c r="F579" i="30"/>
  <c r="F578" i="30"/>
  <c r="F572" i="30"/>
  <c r="F571" i="30"/>
  <c r="F570" i="30"/>
  <c r="F569" i="30"/>
  <c r="F564" i="30"/>
  <c r="F562" i="30"/>
  <c r="F561" i="30"/>
  <c r="F560" i="30"/>
  <c r="F549" i="30"/>
  <c r="F548" i="30"/>
  <c r="F545" i="30"/>
  <c r="F542" i="30"/>
  <c r="F526" i="30"/>
  <c r="F525" i="30"/>
  <c r="F510" i="30"/>
  <c r="F507" i="30"/>
  <c r="F504" i="30"/>
  <c r="F499" i="30"/>
  <c r="F495" i="30"/>
  <c r="F494" i="30"/>
  <c r="F493" i="30"/>
  <c r="F489" i="30"/>
  <c r="F486" i="30"/>
  <c r="F481" i="30"/>
  <c r="F479" i="30"/>
  <c r="F478" i="30"/>
  <c r="F476" i="30"/>
  <c r="F475" i="30"/>
  <c r="F474" i="30"/>
  <c r="F471" i="30"/>
  <c r="F469" i="30"/>
  <c r="F467" i="30"/>
  <c r="F466" i="30"/>
  <c r="F465" i="30"/>
  <c r="F463" i="30"/>
  <c r="F451" i="30"/>
  <c r="F449" i="30"/>
  <c r="F448" i="30"/>
  <c r="F447" i="30"/>
  <c r="F444" i="30"/>
  <c r="F442" i="30"/>
  <c r="F428" i="30"/>
  <c r="F421" i="30"/>
  <c r="F420" i="30"/>
  <c r="F419" i="30"/>
  <c r="F418" i="30"/>
  <c r="F417" i="30"/>
  <c r="F407" i="30"/>
  <c r="F406" i="30"/>
  <c r="F405" i="30"/>
  <c r="F404" i="30"/>
  <c r="F402" i="30"/>
  <c r="F401" i="30"/>
  <c r="F393" i="30"/>
  <c r="F391" i="30"/>
  <c r="F390" i="30"/>
  <c r="F389" i="30"/>
  <c r="F388" i="30"/>
  <c r="F387" i="30"/>
  <c r="F381" i="30"/>
  <c r="F380" i="30"/>
  <c r="F377" i="30"/>
  <c r="F376" i="30"/>
  <c r="F372" i="30"/>
  <c r="F371" i="30"/>
  <c r="F368" i="30"/>
  <c r="F365" i="30"/>
  <c r="F362" i="30"/>
  <c r="F359" i="30"/>
  <c r="F357" i="30"/>
  <c r="F356" i="30"/>
  <c r="D12" i="30"/>
  <c r="G13" i="31"/>
  <c r="H360" i="27"/>
  <c r="H364" i="27"/>
  <c r="H384" i="27"/>
  <c r="H388" i="27"/>
  <c r="H396" i="27"/>
  <c r="H400" i="27"/>
  <c r="H404" i="27"/>
  <c r="H408" i="27"/>
  <c r="H412" i="27"/>
  <c r="H424" i="27"/>
  <c r="H432" i="27"/>
  <c r="H440" i="27"/>
  <c r="H444" i="27"/>
  <c r="H448" i="27"/>
  <c r="H452" i="27"/>
  <c r="H456" i="27"/>
  <c r="H460" i="27"/>
  <c r="H464" i="27"/>
  <c r="H472" i="27"/>
  <c r="H484" i="27"/>
  <c r="H487" i="27"/>
  <c r="H492" i="27"/>
  <c r="H506" i="27"/>
  <c r="H509" i="27"/>
  <c r="H515" i="27"/>
  <c r="H523" i="27"/>
  <c r="H532" i="27"/>
  <c r="H535" i="27"/>
  <c r="H539" i="27"/>
  <c r="H554" i="27"/>
  <c r="H567" i="27"/>
  <c r="E10" i="28"/>
  <c r="E68" i="28"/>
  <c r="H68" i="28" s="1"/>
  <c r="E64" i="28"/>
  <c r="H64" i="28" s="1"/>
  <c r="E62" i="28"/>
  <c r="H62" i="28" s="1"/>
  <c r="E61" i="28"/>
  <c r="H61" i="28" s="1"/>
  <c r="E54" i="28"/>
  <c r="H54" i="28" s="1"/>
  <c r="E50" i="28"/>
  <c r="H50" i="28" s="1"/>
  <c r="E49" i="28"/>
  <c r="H49" i="28" s="1"/>
  <c r="E32" i="28"/>
  <c r="H32" i="28" s="1"/>
  <c r="E30" i="28"/>
  <c r="H30" i="28" s="1"/>
  <c r="E28" i="28"/>
  <c r="H28" i="28" s="1"/>
  <c r="E19" i="28"/>
  <c r="H19" i="28" s="1"/>
  <c r="C9" i="28"/>
  <c r="H20" i="28"/>
  <c r="H24" i="28"/>
  <c r="H33" i="28"/>
  <c r="H37" i="28"/>
  <c r="H41" i="28"/>
  <c r="H45" i="28"/>
  <c r="H51" i="28"/>
  <c r="H58" i="28"/>
  <c r="H67" i="28"/>
  <c r="H70" i="28"/>
  <c r="F168" i="28"/>
  <c r="F166" i="28"/>
  <c r="F162" i="28"/>
  <c r="F152" i="28"/>
  <c r="F142" i="28"/>
  <c r="F141" i="28"/>
  <c r="F139" i="28"/>
  <c r="F137" i="28"/>
  <c r="F135" i="28"/>
  <c r="F132" i="28"/>
  <c r="F130" i="28"/>
  <c r="F129" i="28"/>
  <c r="F128" i="28"/>
  <c r="F127" i="28"/>
  <c r="F126" i="28"/>
  <c r="F124" i="28"/>
  <c r="F120" i="28"/>
  <c r="F119" i="28"/>
  <c r="F118" i="28"/>
  <c r="F117" i="28"/>
  <c r="F114" i="28"/>
  <c r="F109" i="28"/>
  <c r="F107" i="28"/>
  <c r="F106" i="28"/>
  <c r="F102" i="28"/>
  <c r="F101" i="28"/>
  <c r="F97" i="28"/>
  <c r="F95" i="28"/>
  <c r="F94" i="28"/>
  <c r="F93" i="28"/>
  <c r="F92" i="28"/>
  <c r="F91" i="28"/>
  <c r="F89" i="28"/>
  <c r="F82" i="28"/>
  <c r="F81" i="28"/>
  <c r="F80" i="28"/>
  <c r="F78" i="28"/>
  <c r="F77" i="28"/>
  <c r="F76" i="28"/>
  <c r="D10" i="28"/>
  <c r="D8" i="28"/>
  <c r="G8" i="28" s="1"/>
  <c r="H182" i="28"/>
  <c r="H186" i="28"/>
  <c r="H189" i="28"/>
  <c r="H198" i="28"/>
  <c r="H222" i="28"/>
  <c r="H225" i="28"/>
  <c r="H234" i="28"/>
  <c r="H238" i="28"/>
  <c r="H242" i="28"/>
  <c r="H245" i="28"/>
  <c r="H248" i="28"/>
  <c r="H255" i="28"/>
  <c r="H259" i="28"/>
  <c r="H263" i="28"/>
  <c r="H267" i="28"/>
  <c r="H274" i="28"/>
  <c r="H278" i="28"/>
  <c r="H284" i="28"/>
  <c r="H287" i="28"/>
  <c r="H290" i="28"/>
  <c r="H294" i="28"/>
  <c r="H297" i="28"/>
  <c r="H304" i="28"/>
  <c r="H308" i="28"/>
  <c r="H312" i="28"/>
  <c r="H316" i="28"/>
  <c r="H322" i="28"/>
  <c r="H329" i="28"/>
  <c r="H333" i="28"/>
  <c r="H337" i="28"/>
  <c r="H341" i="28"/>
  <c r="H345" i="28"/>
  <c r="H349" i="28"/>
  <c r="E612" i="28"/>
  <c r="H612" i="28" s="1"/>
  <c r="E610" i="28"/>
  <c r="H610" i="28" s="1"/>
  <c r="E609" i="28"/>
  <c r="H609" i="28" s="1"/>
  <c r="E602" i="28"/>
  <c r="H602" i="28" s="1"/>
  <c r="E595" i="28"/>
  <c r="H595" i="28" s="1"/>
  <c r="E594" i="28"/>
  <c r="H594" i="28" s="1"/>
  <c r="E591" i="28"/>
  <c r="H591" i="28" s="1"/>
  <c r="C13" i="28"/>
  <c r="H592" i="28"/>
  <c r="H598" i="28"/>
  <c r="H605" i="28"/>
  <c r="H611" i="28"/>
  <c r="H614" i="28"/>
  <c r="H618" i="28"/>
  <c r="E11" i="29"/>
  <c r="H84" i="29"/>
  <c r="H93" i="29"/>
  <c r="H104" i="29"/>
  <c r="H131" i="29"/>
  <c r="H148" i="29"/>
  <c r="H151" i="29"/>
  <c r="H154" i="29"/>
  <c r="H160" i="29"/>
  <c r="H164" i="29"/>
  <c r="H167" i="29"/>
  <c r="E578" i="29"/>
  <c r="H578" i="29" s="1"/>
  <c r="E570" i="29"/>
  <c r="H570" i="29" s="1"/>
  <c r="E566" i="29"/>
  <c r="H566" i="29" s="1"/>
  <c r="E558" i="29"/>
  <c r="H558" i="29" s="1"/>
  <c r="E554" i="29"/>
  <c r="H554" i="29" s="1"/>
  <c r="E542" i="29"/>
  <c r="H542" i="29" s="1"/>
  <c r="E538" i="29"/>
  <c r="H538" i="29" s="1"/>
  <c r="E534" i="29"/>
  <c r="H534" i="29" s="1"/>
  <c r="E526" i="29"/>
  <c r="H526" i="29" s="1"/>
  <c r="E522" i="29"/>
  <c r="H522" i="29" s="1"/>
  <c r="E518" i="29"/>
  <c r="H518" i="29" s="1"/>
  <c r="E517" i="29"/>
  <c r="H517" i="29" s="1"/>
  <c r="E516" i="29"/>
  <c r="H516" i="29" s="1"/>
  <c r="E510" i="29"/>
  <c r="H510" i="29" s="1"/>
  <c r="E509" i="29"/>
  <c r="H509" i="29" s="1"/>
  <c r="E508" i="29"/>
  <c r="H508" i="29" s="1"/>
  <c r="E507" i="29"/>
  <c r="H507" i="29" s="1"/>
  <c r="E505" i="29"/>
  <c r="H505" i="29" s="1"/>
  <c r="E504" i="29"/>
  <c r="H504" i="29" s="1"/>
  <c r="E503" i="29"/>
  <c r="H503" i="29" s="1"/>
  <c r="E502" i="29"/>
  <c r="H502" i="29" s="1"/>
  <c r="E500" i="29"/>
  <c r="H500" i="29" s="1"/>
  <c r="E499" i="29"/>
  <c r="H499" i="29" s="1"/>
  <c r="E498" i="29"/>
  <c r="H498" i="29" s="1"/>
  <c r="E496" i="29"/>
  <c r="H496" i="29" s="1"/>
  <c r="E495" i="29"/>
  <c r="H495" i="29" s="1"/>
  <c r="E494" i="29"/>
  <c r="H494" i="29" s="1"/>
  <c r="E493" i="29"/>
  <c r="H493" i="29" s="1"/>
  <c r="E491" i="29"/>
  <c r="H491" i="29" s="1"/>
  <c r="E489" i="29"/>
  <c r="H489" i="29" s="1"/>
  <c r="E486" i="29"/>
  <c r="H486" i="29" s="1"/>
  <c r="E484" i="29"/>
  <c r="H484" i="29" s="1"/>
  <c r="E483" i="29"/>
  <c r="H483" i="29" s="1"/>
  <c r="E482" i="29"/>
  <c r="H482" i="29" s="1"/>
  <c r="E481" i="29"/>
  <c r="H481" i="29" s="1"/>
  <c r="E480" i="29"/>
  <c r="H480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3" i="29"/>
  <c r="H473" i="29" s="1"/>
  <c r="E471" i="29"/>
  <c r="H471" i="29" s="1"/>
  <c r="E469" i="29"/>
  <c r="H469" i="29" s="1"/>
  <c r="E468" i="29"/>
  <c r="H468" i="29" s="1"/>
  <c r="E467" i="29"/>
  <c r="H467" i="29" s="1"/>
  <c r="E466" i="29"/>
  <c r="H466" i="29" s="1"/>
  <c r="E465" i="29"/>
  <c r="H465" i="29" s="1"/>
  <c r="E463" i="29"/>
  <c r="H463" i="29" s="1"/>
  <c r="E460" i="29"/>
  <c r="H460" i="29" s="1"/>
  <c r="E455" i="29"/>
  <c r="H455" i="29" s="1"/>
  <c r="E453" i="29"/>
  <c r="H453" i="29" s="1"/>
  <c r="E452" i="29"/>
  <c r="H452" i="29" s="1"/>
  <c r="E451" i="29"/>
  <c r="H451" i="29" s="1"/>
  <c r="E450" i="29"/>
  <c r="H450" i="29" s="1"/>
  <c r="E449" i="29"/>
  <c r="H449" i="29" s="1"/>
  <c r="E448" i="29"/>
  <c r="H448" i="29" s="1"/>
  <c r="E447" i="29"/>
  <c r="H447" i="29" s="1"/>
  <c r="E445" i="29"/>
  <c r="H445" i="29" s="1"/>
  <c r="E444" i="29"/>
  <c r="H444" i="29" s="1"/>
  <c r="E443" i="29"/>
  <c r="H443" i="29" s="1"/>
  <c r="E442" i="29"/>
  <c r="H442" i="29" s="1"/>
  <c r="E441" i="29"/>
  <c r="H441" i="29" s="1"/>
  <c r="E433" i="29"/>
  <c r="H433" i="29" s="1"/>
  <c r="E432" i="29"/>
  <c r="H432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2" i="29"/>
  <c r="H422" i="29" s="1"/>
  <c r="E420" i="29"/>
  <c r="H420" i="29" s="1"/>
  <c r="E418" i="29"/>
  <c r="H418" i="29" s="1"/>
  <c r="E417" i="29"/>
  <c r="H417" i="29" s="1"/>
  <c r="E416" i="29"/>
  <c r="H416" i="29" s="1"/>
  <c r="E411" i="29"/>
  <c r="H411" i="29" s="1"/>
  <c r="E410" i="29"/>
  <c r="H410" i="29" s="1"/>
  <c r="E409" i="29"/>
  <c r="H409" i="29" s="1"/>
  <c r="E407" i="29"/>
  <c r="H407" i="29" s="1"/>
  <c r="E406" i="29"/>
  <c r="H406" i="29" s="1"/>
  <c r="E405" i="29"/>
  <c r="H405" i="29" s="1"/>
  <c r="E402" i="29"/>
  <c r="H402" i="29" s="1"/>
  <c r="E401" i="29"/>
  <c r="H401" i="29" s="1"/>
  <c r="E399" i="29"/>
  <c r="H399" i="29" s="1"/>
  <c r="E398" i="29"/>
  <c r="H398" i="29" s="1"/>
  <c r="E396" i="29"/>
  <c r="H396" i="29" s="1"/>
  <c r="E395" i="29"/>
  <c r="H395" i="29" s="1"/>
  <c r="E394" i="29"/>
  <c r="H394" i="29" s="1"/>
  <c r="E393" i="29"/>
  <c r="H393" i="29" s="1"/>
  <c r="E392" i="29"/>
  <c r="H392" i="29" s="1"/>
  <c r="E391" i="29"/>
  <c r="H391" i="29" s="1"/>
  <c r="E390" i="29"/>
  <c r="H390" i="29" s="1"/>
  <c r="E389" i="29"/>
  <c r="H389" i="29" s="1"/>
  <c r="E388" i="29"/>
  <c r="H388" i="29" s="1"/>
  <c r="E387" i="29"/>
  <c r="H387" i="29" s="1"/>
  <c r="E386" i="29"/>
  <c r="H386" i="29" s="1"/>
  <c r="E385" i="29"/>
  <c r="H385" i="29" s="1"/>
  <c r="E384" i="29"/>
  <c r="H384" i="29" s="1"/>
  <c r="E381" i="29"/>
  <c r="H381" i="29" s="1"/>
  <c r="E380" i="29"/>
  <c r="H380" i="29" s="1"/>
  <c r="E379" i="29"/>
  <c r="H379" i="29" s="1"/>
  <c r="E377" i="29"/>
  <c r="H377" i="29" s="1"/>
  <c r="E376" i="29"/>
  <c r="H376" i="29" s="1"/>
  <c r="E372" i="29"/>
  <c r="H372" i="29" s="1"/>
  <c r="E371" i="29"/>
  <c r="H371" i="29" s="1"/>
  <c r="E369" i="29"/>
  <c r="H369" i="29" s="1"/>
  <c r="E368" i="29"/>
  <c r="H368" i="29" s="1"/>
  <c r="E366" i="29"/>
  <c r="H366" i="29" s="1"/>
  <c r="E365" i="29"/>
  <c r="H365" i="29" s="1"/>
  <c r="E364" i="29"/>
  <c r="H364" i="29" s="1"/>
  <c r="E363" i="29"/>
  <c r="H363" i="29" s="1"/>
  <c r="E362" i="29"/>
  <c r="H362" i="29" s="1"/>
  <c r="E359" i="29"/>
  <c r="H359" i="29" s="1"/>
  <c r="E358" i="29"/>
  <c r="H358" i="29" s="1"/>
  <c r="E357" i="29"/>
  <c r="H357" i="29" s="1"/>
  <c r="E356" i="29"/>
  <c r="H356" i="29" s="1"/>
  <c r="C12" i="29"/>
  <c r="E583" i="29"/>
  <c r="H583" i="29" s="1"/>
  <c r="E579" i="29"/>
  <c r="H579" i="29" s="1"/>
  <c r="E575" i="29"/>
  <c r="H575" i="29" s="1"/>
  <c r="E571" i="29"/>
  <c r="H571" i="29" s="1"/>
  <c r="E559" i="29"/>
  <c r="H559" i="29" s="1"/>
  <c r="E551" i="29"/>
  <c r="H551" i="29" s="1"/>
  <c r="E543" i="29"/>
  <c r="H543" i="29" s="1"/>
  <c r="E539" i="29"/>
  <c r="H539" i="29" s="1"/>
  <c r="E527" i="29"/>
  <c r="H527" i="29" s="1"/>
  <c r="E519" i="29"/>
  <c r="H519" i="29" s="1"/>
  <c r="E521" i="29"/>
  <c r="H521" i="29" s="1"/>
  <c r="E524" i="29"/>
  <c r="H524" i="29" s="1"/>
  <c r="E540" i="29"/>
  <c r="H540" i="29" s="1"/>
  <c r="E548" i="29"/>
  <c r="H548" i="29" s="1"/>
  <c r="E564" i="29"/>
  <c r="H564" i="29" s="1"/>
  <c r="E170" i="31"/>
  <c r="H170" i="31" s="1"/>
  <c r="E168" i="31"/>
  <c r="H168" i="31" s="1"/>
  <c r="E166" i="31"/>
  <c r="H166" i="31" s="1"/>
  <c r="E165" i="31"/>
  <c r="H165" i="31" s="1"/>
  <c r="E162" i="31"/>
  <c r="H162" i="31" s="1"/>
  <c r="E160" i="31"/>
  <c r="H160" i="31" s="1"/>
  <c r="E159" i="31"/>
  <c r="H159" i="31" s="1"/>
  <c r="E157" i="31"/>
  <c r="H157" i="31" s="1"/>
  <c r="E153" i="31"/>
  <c r="H153" i="31" s="1"/>
  <c r="E152" i="31"/>
  <c r="H152" i="31" s="1"/>
  <c r="E150" i="31"/>
  <c r="H150" i="31" s="1"/>
  <c r="E148" i="31"/>
  <c r="H148" i="31" s="1"/>
  <c r="E147" i="31"/>
  <c r="H147" i="31" s="1"/>
  <c r="E145" i="31"/>
  <c r="H145" i="31" s="1"/>
  <c r="E144" i="31"/>
  <c r="H144" i="31" s="1"/>
  <c r="E143" i="31"/>
  <c r="H143" i="31" s="1"/>
  <c r="E141" i="31"/>
  <c r="H141" i="31" s="1"/>
  <c r="E138" i="31"/>
  <c r="H138" i="31" s="1"/>
  <c r="E137" i="31"/>
  <c r="H137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0" i="31"/>
  <c r="H130" i="31" s="1"/>
  <c r="E129" i="31"/>
  <c r="H129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0" i="31"/>
  <c r="H120" i="31" s="1"/>
  <c r="E119" i="31"/>
  <c r="H119" i="31" s="1"/>
  <c r="E118" i="31"/>
  <c r="H118" i="31" s="1"/>
  <c r="E117" i="31"/>
  <c r="H117" i="31" s="1"/>
  <c r="E116" i="31"/>
  <c r="H116" i="31" s="1"/>
  <c r="E115" i="31"/>
  <c r="H115" i="31" s="1"/>
  <c r="E114" i="31"/>
  <c r="H114" i="31" s="1"/>
  <c r="E113" i="31"/>
  <c r="H113" i="31" s="1"/>
  <c r="E109" i="31"/>
  <c r="H109" i="31" s="1"/>
  <c r="E107" i="31"/>
  <c r="H107" i="31" s="1"/>
  <c r="E106" i="31"/>
  <c r="H106" i="31" s="1"/>
  <c r="E102" i="31"/>
  <c r="H102" i="31" s="1"/>
  <c r="E100" i="31"/>
  <c r="H100" i="31" s="1"/>
  <c r="E96" i="31"/>
  <c r="H96" i="31" s="1"/>
  <c r="E95" i="31"/>
  <c r="H95" i="31" s="1"/>
  <c r="E94" i="31"/>
  <c r="H94" i="31" s="1"/>
  <c r="E92" i="31"/>
  <c r="H92" i="31" s="1"/>
  <c r="E91" i="31"/>
  <c r="H91" i="31" s="1"/>
  <c r="E90" i="31"/>
  <c r="H90" i="31" s="1"/>
  <c r="E89" i="31"/>
  <c r="H89" i="31" s="1"/>
  <c r="E86" i="31"/>
  <c r="H86" i="31" s="1"/>
  <c r="E83" i="31"/>
  <c r="H83" i="31" s="1"/>
  <c r="E81" i="31"/>
  <c r="H81" i="31" s="1"/>
  <c r="E80" i="31"/>
  <c r="H80" i="31" s="1"/>
  <c r="E79" i="31"/>
  <c r="H79" i="31" s="1"/>
  <c r="E78" i="31"/>
  <c r="H78" i="31" s="1"/>
  <c r="E77" i="31"/>
  <c r="H77" i="31" s="1"/>
  <c r="E76" i="31"/>
  <c r="H76" i="31" s="1"/>
  <c r="C10" i="31"/>
  <c r="C8" i="31"/>
  <c r="F348" i="31"/>
  <c r="F343" i="31"/>
  <c r="F334" i="31"/>
  <c r="F330" i="31"/>
  <c r="F329" i="31"/>
  <c r="F327" i="31"/>
  <c r="F325" i="31"/>
  <c r="F323" i="31"/>
  <c r="F320" i="31"/>
  <c r="F319" i="31"/>
  <c r="F314" i="31"/>
  <c r="F311" i="31"/>
  <c r="F310" i="31"/>
  <c r="F309" i="31"/>
  <c r="F308" i="31"/>
  <c r="F306" i="31"/>
  <c r="F304" i="31"/>
  <c r="F302" i="31"/>
  <c r="F301" i="31"/>
  <c r="F300" i="31"/>
  <c r="F299" i="31"/>
  <c r="F298" i="31"/>
  <c r="F297" i="31"/>
  <c r="F296" i="31"/>
  <c r="F295" i="31"/>
  <c r="F294" i="31"/>
  <c r="F293" i="31"/>
  <c r="F292" i="31"/>
  <c r="F289" i="31"/>
  <c r="F286" i="31"/>
  <c r="F284" i="31"/>
  <c r="F283" i="31"/>
  <c r="F282" i="31"/>
  <c r="F281" i="31"/>
  <c r="F277" i="31"/>
  <c r="F270" i="31"/>
  <c r="F268" i="31"/>
  <c r="F265" i="31"/>
  <c r="F260" i="31"/>
  <c r="F255" i="31"/>
  <c r="F254" i="31"/>
  <c r="F250" i="31"/>
  <c r="F247" i="31"/>
  <c r="F244" i="31"/>
  <c r="F243" i="31"/>
  <c r="F241" i="31"/>
  <c r="F237" i="31"/>
  <c r="F234" i="31"/>
  <c r="F233" i="31"/>
  <c r="F231" i="31"/>
  <c r="F224" i="31"/>
  <c r="F222" i="31"/>
  <c r="F220" i="31"/>
  <c r="F219" i="31"/>
  <c r="F217" i="31"/>
  <c r="F216" i="31"/>
  <c r="F215" i="31"/>
  <c r="F214" i="31"/>
  <c r="F212" i="31"/>
  <c r="F211" i="31"/>
  <c r="F210" i="31"/>
  <c r="F209" i="31"/>
  <c r="F208" i="31"/>
  <c r="F207" i="31"/>
  <c r="F205" i="31"/>
  <c r="F204" i="31"/>
  <c r="F199" i="31"/>
  <c r="F198" i="31"/>
  <c r="F197" i="31"/>
  <c r="F196" i="31"/>
  <c r="F193" i="31"/>
  <c r="F192" i="31"/>
  <c r="F191" i="31"/>
  <c r="F187" i="31"/>
  <c r="F186" i="31"/>
  <c r="F185" i="31"/>
  <c r="F184" i="31"/>
  <c r="F182" i="31"/>
  <c r="F180" i="31"/>
  <c r="F179" i="31"/>
  <c r="F178" i="31"/>
  <c r="F177" i="31"/>
  <c r="D11" i="31"/>
  <c r="D8" i="31"/>
  <c r="F13" i="31" s="1"/>
  <c r="F580" i="26"/>
  <c r="F578" i="26"/>
  <c r="F572" i="26"/>
  <c r="F571" i="26"/>
  <c r="F570" i="26"/>
  <c r="F569" i="26"/>
  <c r="F566" i="26"/>
  <c r="F562" i="26"/>
  <c r="F558" i="26"/>
  <c r="F551" i="26"/>
  <c r="F548" i="26"/>
  <c r="F545" i="26"/>
  <c r="F542" i="26"/>
  <c r="F541" i="26"/>
  <c r="F538" i="26"/>
  <c r="F527" i="26"/>
  <c r="F526" i="26"/>
  <c r="F525" i="26"/>
  <c r="F524" i="26"/>
  <c r="F520" i="26"/>
  <c r="F510" i="26"/>
  <c r="F508" i="26"/>
  <c r="F505" i="26"/>
  <c r="F498" i="26"/>
  <c r="F496" i="26"/>
  <c r="F494" i="26"/>
  <c r="F493" i="26"/>
  <c r="F491" i="26"/>
  <c r="F489" i="26"/>
  <c r="F486" i="26"/>
  <c r="F481" i="26"/>
  <c r="F480" i="26"/>
  <c r="F479" i="26"/>
  <c r="F477" i="26"/>
  <c r="F476" i="26"/>
  <c r="F475" i="26"/>
  <c r="F471" i="26"/>
  <c r="F469" i="26"/>
  <c r="F468" i="26"/>
  <c r="F466" i="26"/>
  <c r="F463" i="26"/>
  <c r="F455" i="26"/>
  <c r="F453" i="26"/>
  <c r="F452" i="26"/>
  <c r="F444" i="26"/>
  <c r="F438" i="26"/>
  <c r="F437" i="26"/>
  <c r="F436" i="26"/>
  <c r="F432" i="26"/>
  <c r="F428" i="26"/>
  <c r="F421" i="26"/>
  <c r="H599" i="26"/>
  <c r="H615" i="26"/>
  <c r="F69" i="27"/>
  <c r="F67" i="27"/>
  <c r="F64" i="27"/>
  <c r="F62" i="27"/>
  <c r="F61" i="27"/>
  <c r="F54" i="27"/>
  <c r="F50" i="27"/>
  <c r="F47" i="27"/>
  <c r="F39" i="27"/>
  <c r="F38" i="27"/>
  <c r="F37" i="27"/>
  <c r="F36" i="27"/>
  <c r="F33" i="27"/>
  <c r="F30" i="27"/>
  <c r="F29" i="27"/>
  <c r="F27" i="27"/>
  <c r="F26" i="27"/>
  <c r="F19" i="27"/>
  <c r="D9" i="27"/>
  <c r="F9" i="27" s="1"/>
  <c r="H85" i="27"/>
  <c r="H93" i="27"/>
  <c r="H101" i="27"/>
  <c r="H105" i="27"/>
  <c r="H113" i="27"/>
  <c r="H121" i="27"/>
  <c r="H125" i="27"/>
  <c r="H129" i="27"/>
  <c r="H137" i="27"/>
  <c r="H141" i="27"/>
  <c r="H145" i="27"/>
  <c r="H149" i="27"/>
  <c r="H153" i="27"/>
  <c r="H157" i="27"/>
  <c r="H161" i="27"/>
  <c r="H165" i="27"/>
  <c r="H169" i="27"/>
  <c r="H363" i="27"/>
  <c r="H367" i="27"/>
  <c r="H375" i="27"/>
  <c r="H383" i="27"/>
  <c r="H399" i="27"/>
  <c r="H403" i="27"/>
  <c r="H415" i="27"/>
  <c r="H423" i="27"/>
  <c r="H427" i="27"/>
  <c r="H435" i="27"/>
  <c r="H439" i="27"/>
  <c r="H443" i="27"/>
  <c r="H447" i="27"/>
  <c r="H451" i="27"/>
  <c r="H455" i="27"/>
  <c r="H459" i="27"/>
  <c r="H467" i="27"/>
  <c r="H483" i="27"/>
  <c r="H498" i="27"/>
  <c r="H503" i="27"/>
  <c r="H514" i="27"/>
  <c r="H517" i="27"/>
  <c r="H522" i="27"/>
  <c r="H529" i="27"/>
  <c r="H538" i="27"/>
  <c r="H550" i="27"/>
  <c r="H553" i="27"/>
  <c r="H557" i="27"/>
  <c r="H560" i="27"/>
  <c r="H563" i="27"/>
  <c r="H566" i="27"/>
  <c r="H577" i="27"/>
  <c r="H580" i="27"/>
  <c r="G591" i="27"/>
  <c r="H591" i="27" s="1"/>
  <c r="F9" i="28"/>
  <c r="F13" i="28"/>
  <c r="H23" i="28"/>
  <c r="H27" i="28"/>
  <c r="H36" i="28"/>
  <c r="H40" i="28"/>
  <c r="H44" i="28"/>
  <c r="H48" i="28"/>
  <c r="H57" i="28"/>
  <c r="H63" i="28"/>
  <c r="H66" i="28"/>
  <c r="H69" i="28"/>
  <c r="E325" i="28"/>
  <c r="H325" i="28" s="1"/>
  <c r="E321" i="28"/>
  <c r="H321" i="28" s="1"/>
  <c r="E319" i="28"/>
  <c r="H319" i="28" s="1"/>
  <c r="E300" i="28"/>
  <c r="H300" i="28" s="1"/>
  <c r="E295" i="28"/>
  <c r="H295" i="28" s="1"/>
  <c r="E288" i="28"/>
  <c r="H288" i="28" s="1"/>
  <c r="E286" i="28"/>
  <c r="H286" i="28" s="1"/>
  <c r="E282" i="28"/>
  <c r="H282" i="28" s="1"/>
  <c r="E281" i="28"/>
  <c r="H281" i="28" s="1"/>
  <c r="E270" i="28"/>
  <c r="H270" i="28" s="1"/>
  <c r="E252" i="28"/>
  <c r="H252" i="28" s="1"/>
  <c r="E247" i="28"/>
  <c r="H247" i="28" s="1"/>
  <c r="E244" i="28"/>
  <c r="H244" i="28" s="1"/>
  <c r="E233" i="28"/>
  <c r="H233" i="28" s="1"/>
  <c r="E231" i="28"/>
  <c r="H231" i="28" s="1"/>
  <c r="E228" i="28"/>
  <c r="H228" i="28" s="1"/>
  <c r="E224" i="28"/>
  <c r="H224" i="28" s="1"/>
  <c r="E220" i="28"/>
  <c r="H220" i="28" s="1"/>
  <c r="E219" i="28"/>
  <c r="H219" i="28" s="1"/>
  <c r="E216" i="28"/>
  <c r="H216" i="28" s="1"/>
  <c r="E214" i="28"/>
  <c r="H214" i="28" s="1"/>
  <c r="E211" i="28"/>
  <c r="H211" i="28" s="1"/>
  <c r="E210" i="28"/>
  <c r="H210" i="28" s="1"/>
  <c r="E209" i="28"/>
  <c r="H209" i="28" s="1"/>
  <c r="E208" i="28"/>
  <c r="H208" i="28" s="1"/>
  <c r="E207" i="28"/>
  <c r="H207" i="28" s="1"/>
  <c r="E205" i="28"/>
  <c r="H205" i="28" s="1"/>
  <c r="E204" i="28"/>
  <c r="H204" i="28" s="1"/>
  <c r="E202" i="28"/>
  <c r="H202" i="28" s="1"/>
  <c r="E194" i="28"/>
  <c r="H194" i="28" s="1"/>
  <c r="E192" i="28"/>
  <c r="H192" i="28" s="1"/>
  <c r="E191" i="28"/>
  <c r="H191" i="28" s="1"/>
  <c r="E187" i="28"/>
  <c r="H187" i="28" s="1"/>
  <c r="E178" i="28"/>
  <c r="H178" i="28" s="1"/>
  <c r="E177" i="28"/>
  <c r="H177" i="28" s="1"/>
  <c r="C11" i="28"/>
  <c r="H181" i="28"/>
  <c r="H185" i="28"/>
  <c r="H188" i="28"/>
  <c r="H197" i="28"/>
  <c r="H201" i="28"/>
  <c r="H206" i="28"/>
  <c r="H213" i="28"/>
  <c r="H221" i="28"/>
  <c r="H237" i="28"/>
  <c r="H241" i="28"/>
  <c r="H251" i="28"/>
  <c r="H254" i="28"/>
  <c r="H258" i="28"/>
  <c r="H262" i="28"/>
  <c r="H266" i="28"/>
  <c r="H273" i="28"/>
  <c r="H277" i="28"/>
  <c r="H283" i="28"/>
  <c r="H289" i="28"/>
  <c r="H293" i="28"/>
  <c r="H296" i="28"/>
  <c r="H303" i="28"/>
  <c r="H307" i="28"/>
  <c r="H311" i="28"/>
  <c r="H315" i="28"/>
  <c r="H328" i="28"/>
  <c r="H332" i="28"/>
  <c r="H336" i="28"/>
  <c r="H340" i="28"/>
  <c r="H344" i="28"/>
  <c r="H348" i="28"/>
  <c r="H597" i="28"/>
  <c r="H601" i="28"/>
  <c r="H604" i="28"/>
  <c r="H608" i="28"/>
  <c r="H613" i="28"/>
  <c r="H617" i="28"/>
  <c r="F10" i="29"/>
  <c r="G19" i="29"/>
  <c r="H19" i="29" s="1"/>
  <c r="H88" i="29"/>
  <c r="H101" i="29"/>
  <c r="H108" i="29"/>
  <c r="H113" i="29"/>
  <c r="H122" i="29"/>
  <c r="H153" i="29"/>
  <c r="H163" i="29"/>
  <c r="G177" i="29"/>
  <c r="H177" i="29" s="1"/>
  <c r="E544" i="29"/>
  <c r="H544" i="29" s="1"/>
  <c r="E569" i="29"/>
  <c r="H569" i="29" s="1"/>
  <c r="E573" i="29"/>
  <c r="H573" i="29" s="1"/>
  <c r="E580" i="29"/>
  <c r="H580" i="29" s="1"/>
  <c r="F618" i="29"/>
  <c r="F617" i="29"/>
  <c r="F614" i="29"/>
  <c r="F612" i="29"/>
  <c r="F611" i="29"/>
  <c r="F610" i="29"/>
  <c r="F609" i="29"/>
  <c r="F608" i="29"/>
  <c r="F607" i="29"/>
  <c r="F606" i="29"/>
  <c r="F605" i="29"/>
  <c r="F604" i="29"/>
  <c r="F603" i="29"/>
  <c r="F602" i="29"/>
  <c r="F601" i="29"/>
  <c r="F600" i="29"/>
  <c r="F598" i="29"/>
  <c r="F597" i="29"/>
  <c r="F596" i="29"/>
  <c r="F595" i="29"/>
  <c r="F594" i="29"/>
  <c r="F593" i="29"/>
  <c r="F592" i="29"/>
  <c r="F591" i="29"/>
  <c r="G591" i="29"/>
  <c r="H591" i="29" s="1"/>
  <c r="D13" i="29"/>
  <c r="F13" i="29" s="1"/>
  <c r="H595" i="29"/>
  <c r="H607" i="29"/>
  <c r="H135" i="30"/>
  <c r="E578" i="30"/>
  <c r="H578" i="30" s="1"/>
  <c r="E577" i="30"/>
  <c r="H577" i="30" s="1"/>
  <c r="E569" i="30"/>
  <c r="H569" i="30" s="1"/>
  <c r="E566" i="30"/>
  <c r="H566" i="30" s="1"/>
  <c r="E558" i="30"/>
  <c r="H558" i="30" s="1"/>
  <c r="E556" i="30"/>
  <c r="H556" i="30" s="1"/>
  <c r="E542" i="30"/>
  <c r="H542" i="30" s="1"/>
  <c r="E507" i="30"/>
  <c r="H507" i="30" s="1"/>
  <c r="E494" i="30"/>
  <c r="H494" i="30" s="1"/>
  <c r="E481" i="30"/>
  <c r="H481" i="30" s="1"/>
  <c r="E480" i="30"/>
  <c r="H480" i="30" s="1"/>
  <c r="E475" i="30"/>
  <c r="H475" i="30" s="1"/>
  <c r="E467" i="30"/>
  <c r="H467" i="30" s="1"/>
  <c r="E451" i="30"/>
  <c r="H451" i="30" s="1"/>
  <c r="E444" i="30"/>
  <c r="H444" i="30" s="1"/>
  <c r="E420" i="30"/>
  <c r="H420" i="30" s="1"/>
  <c r="E407" i="30"/>
  <c r="H407" i="30" s="1"/>
  <c r="E402" i="30"/>
  <c r="H402" i="30" s="1"/>
  <c r="E390" i="30"/>
  <c r="H390" i="30" s="1"/>
  <c r="E372" i="30"/>
  <c r="H372" i="30" s="1"/>
  <c r="E362" i="30"/>
  <c r="H362" i="30" s="1"/>
  <c r="G356" i="30"/>
  <c r="E570" i="30"/>
  <c r="H570" i="30" s="1"/>
  <c r="E545" i="30"/>
  <c r="H545" i="30" s="1"/>
  <c r="E482" i="30"/>
  <c r="H482" i="30" s="1"/>
  <c r="E476" i="30"/>
  <c r="H476" i="30" s="1"/>
  <c r="E455" i="30"/>
  <c r="H455" i="30" s="1"/>
  <c r="E447" i="30"/>
  <c r="H447" i="30" s="1"/>
  <c r="E417" i="30"/>
  <c r="H417" i="30" s="1"/>
  <c r="E416" i="30"/>
  <c r="H416" i="30" s="1"/>
  <c r="E391" i="30"/>
  <c r="H391" i="30" s="1"/>
  <c r="E386" i="30"/>
  <c r="H386" i="30" s="1"/>
  <c r="E376" i="30"/>
  <c r="H376" i="30" s="1"/>
  <c r="E365" i="30"/>
  <c r="H365" i="30" s="1"/>
  <c r="E356" i="30"/>
  <c r="H356" i="30" s="1"/>
  <c r="C12" i="30"/>
  <c r="E571" i="30"/>
  <c r="H571" i="30" s="1"/>
  <c r="E548" i="30"/>
  <c r="H548" i="30" s="1"/>
  <c r="E547" i="30"/>
  <c r="H547" i="30" s="1"/>
  <c r="E546" i="30"/>
  <c r="H546" i="30" s="1"/>
  <c r="E499" i="30"/>
  <c r="H499" i="30" s="1"/>
  <c r="E496" i="30"/>
  <c r="H496" i="30" s="1"/>
  <c r="E478" i="30"/>
  <c r="H478" i="30" s="1"/>
  <c r="E449" i="30"/>
  <c r="H449" i="30" s="1"/>
  <c r="E428" i="30"/>
  <c r="H428" i="30" s="1"/>
  <c r="E423" i="30"/>
  <c r="H423" i="30" s="1"/>
  <c r="E405" i="30"/>
  <c r="H405" i="30" s="1"/>
  <c r="E394" i="30"/>
  <c r="H394" i="30" s="1"/>
  <c r="E389" i="30"/>
  <c r="H389" i="30" s="1"/>
  <c r="E357" i="30"/>
  <c r="H357" i="30" s="1"/>
  <c r="E580" i="30"/>
  <c r="H580" i="30" s="1"/>
  <c r="E564" i="30"/>
  <c r="H564" i="30" s="1"/>
  <c r="E525" i="30"/>
  <c r="H525" i="30" s="1"/>
  <c r="E466" i="30"/>
  <c r="H466" i="30" s="1"/>
  <c r="E432" i="30"/>
  <c r="H432" i="30" s="1"/>
  <c r="E418" i="30"/>
  <c r="H418" i="30" s="1"/>
  <c r="E380" i="30"/>
  <c r="H380" i="30" s="1"/>
  <c r="C8" i="30"/>
  <c r="E9" i="30" s="1"/>
  <c r="E393" i="30"/>
  <c r="H393" i="30" s="1"/>
  <c r="E406" i="30"/>
  <c r="H406" i="30" s="1"/>
  <c r="E442" i="30"/>
  <c r="H442" i="30" s="1"/>
  <c r="E489" i="30"/>
  <c r="H489" i="30" s="1"/>
  <c r="E549" i="30"/>
  <c r="H549" i="30" s="1"/>
  <c r="F520" i="29"/>
  <c r="H523" i="29"/>
  <c r="F524" i="29"/>
  <c r="H531" i="29"/>
  <c r="H535" i="29"/>
  <c r="F540" i="29"/>
  <c r="F544" i="29"/>
  <c r="H547" i="29"/>
  <c r="F548" i="29"/>
  <c r="H555" i="29"/>
  <c r="F556" i="29"/>
  <c r="H563" i="29"/>
  <c r="F564" i="29"/>
  <c r="H567" i="29"/>
  <c r="F572" i="29"/>
  <c r="F580" i="29"/>
  <c r="H599" i="29"/>
  <c r="F9" i="30"/>
  <c r="E128" i="30"/>
  <c r="H128" i="30" s="1"/>
  <c r="E126" i="30"/>
  <c r="H126" i="30" s="1"/>
  <c r="E124" i="30"/>
  <c r="H124" i="30" s="1"/>
  <c r="E102" i="30"/>
  <c r="H102" i="30" s="1"/>
  <c r="E94" i="30"/>
  <c r="H94" i="30" s="1"/>
  <c r="E81" i="30"/>
  <c r="H81" i="30" s="1"/>
  <c r="E76" i="30"/>
  <c r="H76" i="30" s="1"/>
  <c r="E140" i="30"/>
  <c r="H140" i="30" s="1"/>
  <c r="E95" i="30"/>
  <c r="H95" i="30" s="1"/>
  <c r="E77" i="30"/>
  <c r="H77" i="30" s="1"/>
  <c r="E91" i="30"/>
  <c r="H91" i="30" s="1"/>
  <c r="E96" i="30"/>
  <c r="H96" i="30" s="1"/>
  <c r="E99" i="30"/>
  <c r="H99" i="30" s="1"/>
  <c r="H360" i="30"/>
  <c r="H443" i="30"/>
  <c r="F10" i="31"/>
  <c r="H530" i="29"/>
  <c r="F531" i="29"/>
  <c r="F539" i="29"/>
  <c r="H546" i="29"/>
  <c r="H550" i="29"/>
  <c r="F551" i="29"/>
  <c r="F559" i="29"/>
  <c r="H562" i="29"/>
  <c r="F571" i="29"/>
  <c r="H574" i="29"/>
  <c r="F575" i="29"/>
  <c r="F579" i="29"/>
  <c r="H582" i="29"/>
  <c r="E614" i="29"/>
  <c r="H614" i="29" s="1"/>
  <c r="E609" i="29"/>
  <c r="H609" i="29" s="1"/>
  <c r="E601" i="29"/>
  <c r="H601" i="29" s="1"/>
  <c r="E596" i="29"/>
  <c r="H596" i="29" s="1"/>
  <c r="E593" i="29"/>
  <c r="H593" i="29" s="1"/>
  <c r="E610" i="29"/>
  <c r="H610" i="29" s="1"/>
  <c r="E11" i="30"/>
  <c r="H11" i="30" s="1"/>
  <c r="H19" i="30"/>
  <c r="E98" i="30"/>
  <c r="H98" i="30" s="1"/>
  <c r="E105" i="30"/>
  <c r="H105" i="30" s="1"/>
  <c r="E118" i="30"/>
  <c r="H118" i="30" s="1"/>
  <c r="E132" i="30"/>
  <c r="H132" i="30" s="1"/>
  <c r="E133" i="30"/>
  <c r="H133" i="30" s="1"/>
  <c r="E308" i="30"/>
  <c r="H308" i="30" s="1"/>
  <c r="E300" i="30"/>
  <c r="H300" i="30" s="1"/>
  <c r="E288" i="30"/>
  <c r="H288" i="30" s="1"/>
  <c r="E244" i="30"/>
  <c r="H244" i="30" s="1"/>
  <c r="E228" i="30"/>
  <c r="H228" i="30" s="1"/>
  <c r="E224" i="30"/>
  <c r="H224" i="30" s="1"/>
  <c r="E216" i="30"/>
  <c r="H216" i="30" s="1"/>
  <c r="E212" i="30"/>
  <c r="H212" i="30" s="1"/>
  <c r="E208" i="30"/>
  <c r="H208" i="30" s="1"/>
  <c r="E204" i="30"/>
  <c r="H204" i="30" s="1"/>
  <c r="E184" i="30"/>
  <c r="H184" i="30" s="1"/>
  <c r="E345" i="30"/>
  <c r="H345" i="30" s="1"/>
  <c r="E325" i="30"/>
  <c r="H325" i="30" s="1"/>
  <c r="E293" i="30"/>
  <c r="H293" i="30" s="1"/>
  <c r="E289" i="30"/>
  <c r="H289" i="30" s="1"/>
  <c r="E281" i="30"/>
  <c r="H281" i="30" s="1"/>
  <c r="E209" i="30"/>
  <c r="H209" i="30" s="1"/>
  <c r="E205" i="30"/>
  <c r="H205" i="30" s="1"/>
  <c r="E177" i="30"/>
  <c r="H177" i="30" s="1"/>
  <c r="E178" i="30"/>
  <c r="H178" i="30" s="1"/>
  <c r="E182" i="30"/>
  <c r="H182" i="30" s="1"/>
  <c r="E207" i="30"/>
  <c r="H207" i="30" s="1"/>
  <c r="E219" i="30"/>
  <c r="H219" i="30" s="1"/>
  <c r="E310" i="30"/>
  <c r="H310" i="30" s="1"/>
  <c r="E314" i="30"/>
  <c r="H314" i="30" s="1"/>
  <c r="H330" i="31"/>
  <c r="E159" i="32"/>
  <c r="H159" i="32" s="1"/>
  <c r="E147" i="32"/>
  <c r="H147" i="32" s="1"/>
  <c r="E139" i="32"/>
  <c r="H139" i="32" s="1"/>
  <c r="E135" i="32"/>
  <c r="H135" i="32" s="1"/>
  <c r="E123" i="32"/>
  <c r="H123" i="32" s="1"/>
  <c r="E119" i="32"/>
  <c r="H119" i="32" s="1"/>
  <c r="E115" i="32"/>
  <c r="H115" i="32" s="1"/>
  <c r="E111" i="32"/>
  <c r="H111" i="32" s="1"/>
  <c r="E107" i="32"/>
  <c r="H107" i="32" s="1"/>
  <c r="E99" i="32"/>
  <c r="H99" i="32" s="1"/>
  <c r="E95" i="32"/>
  <c r="H95" i="32" s="1"/>
  <c r="E91" i="32"/>
  <c r="H91" i="32" s="1"/>
  <c r="E87" i="32"/>
  <c r="H87" i="32" s="1"/>
  <c r="E83" i="32"/>
  <c r="H83" i="32" s="1"/>
  <c r="E79" i="32"/>
  <c r="H79" i="32" s="1"/>
  <c r="E168" i="32"/>
  <c r="H168" i="32" s="1"/>
  <c r="E160" i="32"/>
  <c r="H160" i="32" s="1"/>
  <c r="E156" i="32"/>
  <c r="H156" i="32" s="1"/>
  <c r="E136" i="32"/>
  <c r="H136" i="32" s="1"/>
  <c r="E132" i="32"/>
  <c r="H132" i="32" s="1"/>
  <c r="E128" i="32"/>
  <c r="H128" i="32" s="1"/>
  <c r="E124" i="32"/>
  <c r="H124" i="32" s="1"/>
  <c r="E120" i="32"/>
  <c r="H120" i="32" s="1"/>
  <c r="E116" i="32"/>
  <c r="H116" i="32" s="1"/>
  <c r="E112" i="32"/>
  <c r="H112" i="32" s="1"/>
  <c r="E100" i="32"/>
  <c r="H100" i="32" s="1"/>
  <c r="E96" i="32"/>
  <c r="H96" i="32" s="1"/>
  <c r="E92" i="32"/>
  <c r="H92" i="32" s="1"/>
  <c r="E80" i="32"/>
  <c r="H80" i="32" s="1"/>
  <c r="E76" i="32"/>
  <c r="C10" i="32"/>
  <c r="E169" i="32"/>
  <c r="H169" i="32" s="1"/>
  <c r="E162" i="32"/>
  <c r="H162" i="32" s="1"/>
  <c r="E149" i="32"/>
  <c r="H149" i="32" s="1"/>
  <c r="E146" i="32"/>
  <c r="H146" i="32" s="1"/>
  <c r="E142" i="32"/>
  <c r="H142" i="32" s="1"/>
  <c r="E133" i="32"/>
  <c r="H133" i="32" s="1"/>
  <c r="E130" i="32"/>
  <c r="H130" i="32" s="1"/>
  <c r="E121" i="32"/>
  <c r="H121" i="32" s="1"/>
  <c r="E113" i="32"/>
  <c r="H113" i="32" s="1"/>
  <c r="E98" i="32"/>
  <c r="H98" i="32" s="1"/>
  <c r="E90" i="32"/>
  <c r="H90" i="32" s="1"/>
  <c r="E78" i="32"/>
  <c r="H78" i="32" s="1"/>
  <c r="G76" i="32"/>
  <c r="C8" i="32"/>
  <c r="E157" i="32"/>
  <c r="H157" i="32" s="1"/>
  <c r="E114" i="32"/>
  <c r="H114" i="32" s="1"/>
  <c r="E81" i="32"/>
  <c r="H81" i="32" s="1"/>
  <c r="E158" i="32"/>
  <c r="H158" i="32" s="1"/>
  <c r="E77" i="32"/>
  <c r="H77" i="32" s="1"/>
  <c r="E161" i="32"/>
  <c r="H161" i="32" s="1"/>
  <c r="E141" i="32"/>
  <c r="H141" i="32" s="1"/>
  <c r="E117" i="32"/>
  <c r="H117" i="32" s="1"/>
  <c r="E85" i="32"/>
  <c r="H85" i="32" s="1"/>
  <c r="E82" i="32"/>
  <c r="H82" i="32" s="1"/>
  <c r="E126" i="32"/>
  <c r="H126" i="32" s="1"/>
  <c r="E129" i="32"/>
  <c r="H129" i="32" s="1"/>
  <c r="H22" i="30"/>
  <c r="H26" i="30"/>
  <c r="H30" i="30"/>
  <c r="H34" i="30"/>
  <c r="H38" i="30"/>
  <c r="H42" i="30"/>
  <c r="H46" i="30"/>
  <c r="H50" i="30"/>
  <c r="H54" i="30"/>
  <c r="H58" i="30"/>
  <c r="H62" i="30"/>
  <c r="H66" i="30"/>
  <c r="H70" i="30"/>
  <c r="F168" i="30"/>
  <c r="F141" i="30"/>
  <c r="F139" i="30"/>
  <c r="F135" i="30"/>
  <c r="F133" i="30"/>
  <c r="F130" i="30"/>
  <c r="F128" i="30"/>
  <c r="F118" i="30"/>
  <c r="F117" i="30"/>
  <c r="F111" i="30"/>
  <c r="F107" i="30"/>
  <c r="F106" i="30"/>
  <c r="F105" i="30"/>
  <c r="F103" i="30"/>
  <c r="F102" i="30"/>
  <c r="F99" i="30"/>
  <c r="F96" i="30"/>
  <c r="F95" i="30"/>
  <c r="F94" i="30"/>
  <c r="F92" i="30"/>
  <c r="F90" i="30"/>
  <c r="F87" i="30"/>
  <c r="F81" i="30"/>
  <c r="F80" i="30"/>
  <c r="F78" i="30"/>
  <c r="F77" i="30"/>
  <c r="F76" i="30"/>
  <c r="D10" i="30"/>
  <c r="F10" i="30" s="1"/>
  <c r="D8" i="30"/>
  <c r="F11" i="30" s="1"/>
  <c r="H181" i="30"/>
  <c r="H185" i="30"/>
  <c r="H189" i="30"/>
  <c r="H193" i="30"/>
  <c r="H197" i="30"/>
  <c r="H201" i="30"/>
  <c r="H213" i="30"/>
  <c r="H217" i="30"/>
  <c r="H221" i="30"/>
  <c r="H225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85" i="30"/>
  <c r="H297" i="30"/>
  <c r="H301" i="30"/>
  <c r="H305" i="30"/>
  <c r="H309" i="30"/>
  <c r="H313" i="30"/>
  <c r="H317" i="30"/>
  <c r="H321" i="30"/>
  <c r="H329" i="30"/>
  <c r="H333" i="30"/>
  <c r="H337" i="30"/>
  <c r="H341" i="30"/>
  <c r="H349" i="30"/>
  <c r="H597" i="30"/>
  <c r="H601" i="30"/>
  <c r="H613" i="30"/>
  <c r="H616" i="30"/>
  <c r="F68" i="31"/>
  <c r="F67" i="31"/>
  <c r="F64" i="31"/>
  <c r="F62" i="31"/>
  <c r="F54" i="31"/>
  <c r="F53" i="31"/>
  <c r="F50" i="31"/>
  <c r="F45" i="31"/>
  <c r="F39" i="31"/>
  <c r="F36" i="31"/>
  <c r="F32" i="31"/>
  <c r="F30" i="31"/>
  <c r="F29" i="31"/>
  <c r="F28" i="31"/>
  <c r="F27" i="31"/>
  <c r="F24" i="31"/>
  <c r="F19" i="31"/>
  <c r="D9" i="31"/>
  <c r="F9" i="31" s="1"/>
  <c r="H93" i="31"/>
  <c r="H98" i="31"/>
  <c r="H101" i="31"/>
  <c r="H104" i="31"/>
  <c r="H121" i="31"/>
  <c r="H139" i="31"/>
  <c r="H142" i="31"/>
  <c r="H149" i="31"/>
  <c r="H154" i="31"/>
  <c r="H311" i="31"/>
  <c r="H331" i="31"/>
  <c r="G356" i="31"/>
  <c r="E358" i="31"/>
  <c r="H358" i="31" s="1"/>
  <c r="E381" i="31"/>
  <c r="H381" i="31" s="1"/>
  <c r="E393" i="31"/>
  <c r="H393" i="31" s="1"/>
  <c r="E442" i="31"/>
  <c r="H442" i="31" s="1"/>
  <c r="E470" i="31"/>
  <c r="H470" i="31" s="1"/>
  <c r="E473" i="31"/>
  <c r="H473" i="31" s="1"/>
  <c r="F13" i="30"/>
  <c r="H21" i="30"/>
  <c r="H25" i="30"/>
  <c r="H29" i="30"/>
  <c r="H33" i="30"/>
  <c r="H37" i="30"/>
  <c r="H41" i="30"/>
  <c r="H45" i="30"/>
  <c r="H49" i="30"/>
  <c r="H53" i="30"/>
  <c r="H57" i="30"/>
  <c r="H61" i="30"/>
  <c r="H65" i="30"/>
  <c r="H69" i="30"/>
  <c r="H180" i="30"/>
  <c r="H188" i="30"/>
  <c r="H192" i="30"/>
  <c r="H196" i="30"/>
  <c r="H200" i="30"/>
  <c r="H220" i="30"/>
  <c r="H232" i="30"/>
  <c r="H236" i="30"/>
  <c r="H240" i="30"/>
  <c r="H248" i="30"/>
  <c r="H252" i="30"/>
  <c r="H256" i="30"/>
  <c r="H260" i="30"/>
  <c r="H264" i="30"/>
  <c r="H268" i="30"/>
  <c r="H272" i="30"/>
  <c r="H276" i="30"/>
  <c r="H280" i="30"/>
  <c r="H284" i="30"/>
  <c r="H292" i="30"/>
  <c r="H296" i="30"/>
  <c r="H304" i="30"/>
  <c r="H312" i="30"/>
  <c r="H316" i="30"/>
  <c r="H320" i="30"/>
  <c r="H324" i="30"/>
  <c r="H328" i="30"/>
  <c r="H332" i="30"/>
  <c r="H336" i="30"/>
  <c r="H340" i="30"/>
  <c r="H344" i="30"/>
  <c r="H348" i="30"/>
  <c r="E617" i="30"/>
  <c r="H617" i="30" s="1"/>
  <c r="E614" i="30"/>
  <c r="H614" i="30" s="1"/>
  <c r="E612" i="30"/>
  <c r="H612" i="30" s="1"/>
  <c r="E611" i="30"/>
  <c r="H611" i="30" s="1"/>
  <c r="E610" i="30"/>
  <c r="H610" i="30" s="1"/>
  <c r="E609" i="30"/>
  <c r="H609" i="30" s="1"/>
  <c r="E608" i="30"/>
  <c r="H608" i="30" s="1"/>
  <c r="E606" i="30"/>
  <c r="H606" i="30" s="1"/>
  <c r="E604" i="30"/>
  <c r="H604" i="30" s="1"/>
  <c r="E602" i="30"/>
  <c r="H602" i="30" s="1"/>
  <c r="E595" i="30"/>
  <c r="H595" i="30" s="1"/>
  <c r="E594" i="30"/>
  <c r="H594" i="30" s="1"/>
  <c r="E593" i="30"/>
  <c r="H593" i="30" s="1"/>
  <c r="E592" i="30"/>
  <c r="H592" i="30" s="1"/>
  <c r="E591" i="30"/>
  <c r="H591" i="30" s="1"/>
  <c r="H596" i="30"/>
  <c r="H600" i="30"/>
  <c r="H603" i="30"/>
  <c r="H615" i="30"/>
  <c r="H618" i="30"/>
  <c r="H82" i="31"/>
  <c r="H85" i="31"/>
  <c r="H88" i="31"/>
  <c r="H97" i="31"/>
  <c r="H103" i="31"/>
  <c r="H112" i="31"/>
  <c r="H146" i="31"/>
  <c r="H151" i="31"/>
  <c r="H167" i="31"/>
  <c r="H324" i="31"/>
  <c r="E571" i="31"/>
  <c r="H571" i="31" s="1"/>
  <c r="E564" i="31"/>
  <c r="H564" i="31" s="1"/>
  <c r="E562" i="31"/>
  <c r="H562" i="31" s="1"/>
  <c r="E561" i="31"/>
  <c r="H561" i="31" s="1"/>
  <c r="E559" i="31"/>
  <c r="H559" i="31" s="1"/>
  <c r="E550" i="31"/>
  <c r="H550" i="31" s="1"/>
  <c r="E549" i="31"/>
  <c r="H549" i="31" s="1"/>
  <c r="E548" i="31"/>
  <c r="H548" i="31" s="1"/>
  <c r="E545" i="31"/>
  <c r="H545" i="31" s="1"/>
  <c r="E544" i="31"/>
  <c r="H544" i="31" s="1"/>
  <c r="E542" i="31"/>
  <c r="H542" i="31" s="1"/>
  <c r="E534" i="31"/>
  <c r="H534" i="31" s="1"/>
  <c r="E527" i="31"/>
  <c r="H527" i="31" s="1"/>
  <c r="E526" i="31"/>
  <c r="H526" i="31" s="1"/>
  <c r="E525" i="31"/>
  <c r="H525" i="31" s="1"/>
  <c r="E524" i="31"/>
  <c r="H524" i="31" s="1"/>
  <c r="E521" i="31"/>
  <c r="H521" i="31" s="1"/>
  <c r="E520" i="31"/>
  <c r="H520" i="31" s="1"/>
  <c r="E518" i="31"/>
  <c r="H518" i="31" s="1"/>
  <c r="E510" i="31"/>
  <c r="H510" i="31" s="1"/>
  <c r="E505" i="31"/>
  <c r="H505" i="31" s="1"/>
  <c r="E500" i="31"/>
  <c r="H500" i="31" s="1"/>
  <c r="E499" i="31"/>
  <c r="H499" i="31" s="1"/>
  <c r="E496" i="31"/>
  <c r="H496" i="31" s="1"/>
  <c r="E495" i="31"/>
  <c r="H495" i="31" s="1"/>
  <c r="E494" i="31"/>
  <c r="H494" i="31" s="1"/>
  <c r="E493" i="31"/>
  <c r="H493" i="31" s="1"/>
  <c r="E491" i="31"/>
  <c r="H491" i="31" s="1"/>
  <c r="E489" i="31"/>
  <c r="H489" i="31" s="1"/>
  <c r="E486" i="31"/>
  <c r="H486" i="31" s="1"/>
  <c r="E572" i="31"/>
  <c r="H572" i="31" s="1"/>
  <c r="E565" i="31"/>
  <c r="H565" i="31" s="1"/>
  <c r="E479" i="31"/>
  <c r="H479" i="31" s="1"/>
  <c r="E475" i="31"/>
  <c r="H475" i="31" s="1"/>
  <c r="E471" i="31"/>
  <c r="H471" i="31" s="1"/>
  <c r="E467" i="31"/>
  <c r="H467" i="31" s="1"/>
  <c r="E463" i="31"/>
  <c r="H463" i="31" s="1"/>
  <c r="E455" i="31"/>
  <c r="H455" i="31" s="1"/>
  <c r="E451" i="31"/>
  <c r="H451" i="31" s="1"/>
  <c r="E447" i="31"/>
  <c r="H447" i="31" s="1"/>
  <c r="E431" i="31"/>
  <c r="H431" i="31" s="1"/>
  <c r="E419" i="31"/>
  <c r="H419" i="31" s="1"/>
  <c r="E411" i="31"/>
  <c r="H411" i="31" s="1"/>
  <c r="E407" i="31"/>
  <c r="H407" i="31" s="1"/>
  <c r="E403" i="31"/>
  <c r="H403" i="31" s="1"/>
  <c r="E395" i="31"/>
  <c r="H395" i="31" s="1"/>
  <c r="E391" i="31"/>
  <c r="H391" i="31" s="1"/>
  <c r="E387" i="31"/>
  <c r="H387" i="31" s="1"/>
  <c r="E383" i="31"/>
  <c r="H383" i="31" s="1"/>
  <c r="E379" i="31"/>
  <c r="H379" i="31" s="1"/>
  <c r="E371" i="31"/>
  <c r="H371" i="31" s="1"/>
  <c r="E363" i="31"/>
  <c r="H363" i="31" s="1"/>
  <c r="E359" i="31"/>
  <c r="H359" i="31" s="1"/>
  <c r="C12" i="31"/>
  <c r="E578" i="31"/>
  <c r="H578" i="31" s="1"/>
  <c r="E569" i="31"/>
  <c r="H569" i="31" s="1"/>
  <c r="E468" i="31"/>
  <c r="H468" i="31" s="1"/>
  <c r="E452" i="31"/>
  <c r="H452" i="31" s="1"/>
  <c r="E444" i="31"/>
  <c r="H444" i="31" s="1"/>
  <c r="E436" i="31"/>
  <c r="H436" i="31" s="1"/>
  <c r="E428" i="31"/>
  <c r="H428" i="31" s="1"/>
  <c r="E420" i="31"/>
  <c r="H420" i="31" s="1"/>
  <c r="E416" i="31"/>
  <c r="H416" i="31" s="1"/>
  <c r="E412" i="31"/>
  <c r="H412" i="31" s="1"/>
  <c r="E392" i="31"/>
  <c r="H392" i="31" s="1"/>
  <c r="E380" i="31"/>
  <c r="H380" i="31" s="1"/>
  <c r="E376" i="31"/>
  <c r="H376" i="31" s="1"/>
  <c r="E372" i="31"/>
  <c r="H372" i="31" s="1"/>
  <c r="E368" i="31"/>
  <c r="H368" i="31" s="1"/>
  <c r="E364" i="31"/>
  <c r="H364" i="31" s="1"/>
  <c r="E356" i="31"/>
  <c r="E357" i="31"/>
  <c r="H357" i="31" s="1"/>
  <c r="E366" i="31"/>
  <c r="H366" i="31" s="1"/>
  <c r="E369" i="31"/>
  <c r="H369" i="31" s="1"/>
  <c r="E390" i="31"/>
  <c r="H390" i="31" s="1"/>
  <c r="E406" i="31"/>
  <c r="H406" i="31" s="1"/>
  <c r="E409" i="31"/>
  <c r="H409" i="31" s="1"/>
  <c r="E418" i="31"/>
  <c r="H418" i="31" s="1"/>
  <c r="E437" i="31"/>
  <c r="H437" i="31" s="1"/>
  <c r="E453" i="31"/>
  <c r="H453" i="31" s="1"/>
  <c r="E469" i="31"/>
  <c r="H469" i="31" s="1"/>
  <c r="H33" i="32"/>
  <c r="H367" i="32"/>
  <c r="E319" i="31"/>
  <c r="H319" i="31" s="1"/>
  <c r="E327" i="31"/>
  <c r="H327" i="31" s="1"/>
  <c r="H360" i="31"/>
  <c r="H384" i="31"/>
  <c r="H388" i="31"/>
  <c r="H396" i="31"/>
  <c r="H400" i="31"/>
  <c r="H404" i="31"/>
  <c r="H408" i="31"/>
  <c r="H424" i="31"/>
  <c r="H432" i="31"/>
  <c r="H440" i="31"/>
  <c r="H448" i="31"/>
  <c r="H456" i="31"/>
  <c r="H460" i="31"/>
  <c r="H464" i="31"/>
  <c r="H472" i="31"/>
  <c r="H476" i="31"/>
  <c r="H480" i="31"/>
  <c r="H484" i="31"/>
  <c r="H487" i="31"/>
  <c r="H490" i="31"/>
  <c r="H497" i="31"/>
  <c r="H503" i="31"/>
  <c r="H506" i="31"/>
  <c r="H513" i="31"/>
  <c r="H517" i="31"/>
  <c r="H522" i="31"/>
  <c r="H530" i="31"/>
  <c r="H537" i="31"/>
  <c r="H541" i="31"/>
  <c r="H546" i="31"/>
  <c r="H551" i="31"/>
  <c r="H555" i="31"/>
  <c r="H580" i="31"/>
  <c r="H584" i="31"/>
  <c r="E13" i="32"/>
  <c r="H13" i="32" s="1"/>
  <c r="E64" i="32"/>
  <c r="H64" i="32" s="1"/>
  <c r="E45" i="32"/>
  <c r="H45" i="32" s="1"/>
  <c r="E36" i="32"/>
  <c r="H36" i="32" s="1"/>
  <c r="E28" i="32"/>
  <c r="H28" i="32" s="1"/>
  <c r="E19" i="32"/>
  <c r="H19" i="32" s="1"/>
  <c r="E68" i="32"/>
  <c r="H68" i="32" s="1"/>
  <c r="E65" i="32"/>
  <c r="H65" i="32" s="1"/>
  <c r="E54" i="32"/>
  <c r="H54" i="32" s="1"/>
  <c r="E49" i="32"/>
  <c r="H49" i="32" s="1"/>
  <c r="E38" i="32"/>
  <c r="H38" i="32" s="1"/>
  <c r="E29" i="32"/>
  <c r="H29" i="32" s="1"/>
  <c r="E21" i="32"/>
  <c r="H21" i="32" s="1"/>
  <c r="C9" i="32"/>
  <c r="E27" i="32"/>
  <c r="H27" i="32" s="1"/>
  <c r="H34" i="32"/>
  <c r="H44" i="32"/>
  <c r="H51" i="32"/>
  <c r="H63" i="32"/>
  <c r="H177" i="32"/>
  <c r="H182" i="32"/>
  <c r="H200" i="32"/>
  <c r="H205" i="32"/>
  <c r="H390" i="32"/>
  <c r="G177" i="31"/>
  <c r="H177" i="31" s="1"/>
  <c r="E313" i="31"/>
  <c r="H313" i="31" s="1"/>
  <c r="E314" i="31"/>
  <c r="H314" i="31" s="1"/>
  <c r="E325" i="31"/>
  <c r="H325" i="31" s="1"/>
  <c r="E333" i="31"/>
  <c r="H333" i="31" s="1"/>
  <c r="H367" i="31"/>
  <c r="H375" i="31"/>
  <c r="H399" i="31"/>
  <c r="H415" i="31"/>
  <c r="H423" i="31"/>
  <c r="H427" i="31"/>
  <c r="H435" i="31"/>
  <c r="H439" i="31"/>
  <c r="H443" i="31"/>
  <c r="H459" i="31"/>
  <c r="H483" i="31"/>
  <c r="H492" i="31"/>
  <c r="H502" i="31"/>
  <c r="H509" i="31"/>
  <c r="H512" i="31"/>
  <c r="H516" i="31"/>
  <c r="H519" i="31"/>
  <c r="H529" i="31"/>
  <c r="H533" i="31"/>
  <c r="H536" i="31"/>
  <c r="H540" i="31"/>
  <c r="H543" i="31"/>
  <c r="H554" i="31"/>
  <c r="H558" i="31"/>
  <c r="H563" i="31"/>
  <c r="H583" i="31"/>
  <c r="G12" i="32"/>
  <c r="H186" i="32"/>
  <c r="H371" i="32"/>
  <c r="F579" i="31"/>
  <c r="F578" i="31"/>
  <c r="F572" i="31"/>
  <c r="F571" i="31"/>
  <c r="F570" i="31"/>
  <c r="F569" i="31"/>
  <c r="F566" i="31"/>
  <c r="F564" i="31"/>
  <c r="E594" i="31"/>
  <c r="H594" i="31" s="1"/>
  <c r="E598" i="31"/>
  <c r="H598" i="31" s="1"/>
  <c r="E602" i="31"/>
  <c r="H602" i="31" s="1"/>
  <c r="E606" i="31"/>
  <c r="H606" i="31" s="1"/>
  <c r="E610" i="31"/>
  <c r="H610" i="31" s="1"/>
  <c r="E614" i="31"/>
  <c r="H614" i="31" s="1"/>
  <c r="E618" i="31"/>
  <c r="H618" i="31" s="1"/>
  <c r="F69" i="32"/>
  <c r="F68" i="32"/>
  <c r="F64" i="32"/>
  <c r="F63" i="32"/>
  <c r="F62" i="32"/>
  <c r="F54" i="32"/>
  <c r="F53" i="32"/>
  <c r="F51" i="32"/>
  <c r="F50" i="32"/>
  <c r="F49" i="32"/>
  <c r="F45" i="32"/>
  <c r="F44" i="32"/>
  <c r="F39" i="32"/>
  <c r="F38" i="32"/>
  <c r="F36" i="32"/>
  <c r="F33" i="32"/>
  <c r="F30" i="32"/>
  <c r="F29" i="32"/>
  <c r="F28" i="32"/>
  <c r="F27" i="32"/>
  <c r="F26" i="32"/>
  <c r="F22" i="32"/>
  <c r="F19" i="32"/>
  <c r="D9" i="32"/>
  <c r="F9" i="32" s="1"/>
  <c r="F8" i="32" s="1"/>
  <c r="H84" i="32"/>
  <c r="H88" i="32"/>
  <c r="H104" i="32"/>
  <c r="H108" i="32"/>
  <c r="H140" i="32"/>
  <c r="H144" i="32"/>
  <c r="H148" i="32"/>
  <c r="H152" i="32"/>
  <c r="H164" i="32"/>
  <c r="E179" i="32"/>
  <c r="H179" i="32" s="1"/>
  <c r="E184" i="32"/>
  <c r="H184" i="32" s="1"/>
  <c r="E190" i="32"/>
  <c r="H190" i="32" s="1"/>
  <c r="E194" i="32"/>
  <c r="H194" i="32" s="1"/>
  <c r="E198" i="32"/>
  <c r="H198" i="32" s="1"/>
  <c r="E203" i="32"/>
  <c r="H203" i="32" s="1"/>
  <c r="E208" i="32"/>
  <c r="H208" i="32" s="1"/>
  <c r="E212" i="32"/>
  <c r="H212" i="32" s="1"/>
  <c r="E216" i="32"/>
  <c r="H216" i="32" s="1"/>
  <c r="E221" i="32"/>
  <c r="H221" i="32" s="1"/>
  <c r="E222" i="32"/>
  <c r="H222" i="32" s="1"/>
  <c r="E230" i="32"/>
  <c r="H230" i="32" s="1"/>
  <c r="E231" i="32"/>
  <c r="H231" i="32" s="1"/>
  <c r="E251" i="32"/>
  <c r="H251" i="32" s="1"/>
  <c r="E254" i="32"/>
  <c r="H254" i="32" s="1"/>
  <c r="E274" i="32"/>
  <c r="H274" i="32" s="1"/>
  <c r="E284" i="32"/>
  <c r="H284" i="32" s="1"/>
  <c r="E293" i="32"/>
  <c r="H293" i="32" s="1"/>
  <c r="E297" i="32"/>
  <c r="H297" i="32" s="1"/>
  <c r="E304" i="32"/>
  <c r="H304" i="32" s="1"/>
  <c r="E312" i="32"/>
  <c r="H312" i="32" s="1"/>
  <c r="E320" i="32"/>
  <c r="H320" i="32" s="1"/>
  <c r="E327" i="32"/>
  <c r="H327" i="32" s="1"/>
  <c r="E332" i="32"/>
  <c r="H332" i="32" s="1"/>
  <c r="E338" i="32"/>
  <c r="H338" i="32" s="1"/>
  <c r="E339" i="32"/>
  <c r="H339" i="32" s="1"/>
  <c r="E345" i="32"/>
  <c r="H345" i="32" s="1"/>
  <c r="E584" i="32"/>
  <c r="H584" i="32" s="1"/>
  <c r="E583" i="32"/>
  <c r="H583" i="32" s="1"/>
  <c r="E581" i="32"/>
  <c r="H581" i="32" s="1"/>
  <c r="E580" i="32"/>
  <c r="H580" i="32" s="1"/>
  <c r="E579" i="32"/>
  <c r="H579" i="32" s="1"/>
  <c r="E578" i="32"/>
  <c r="H578" i="32" s="1"/>
  <c r="E577" i="32"/>
  <c r="H577" i="32" s="1"/>
  <c r="E575" i="32"/>
  <c r="H575" i="32" s="1"/>
  <c r="E573" i="32"/>
  <c r="H573" i="32" s="1"/>
  <c r="E572" i="32"/>
  <c r="H572" i="32" s="1"/>
  <c r="E571" i="32"/>
  <c r="H571" i="32" s="1"/>
  <c r="E570" i="32"/>
  <c r="H570" i="32" s="1"/>
  <c r="E569" i="32"/>
  <c r="H569" i="32" s="1"/>
  <c r="E566" i="32"/>
  <c r="H566" i="32" s="1"/>
  <c r="E564" i="32"/>
  <c r="H564" i="32" s="1"/>
  <c r="E562" i="32"/>
  <c r="H562" i="32" s="1"/>
  <c r="E561" i="32"/>
  <c r="H561" i="32" s="1"/>
  <c r="E559" i="32"/>
  <c r="H559" i="32" s="1"/>
  <c r="E558" i="32"/>
  <c r="H558" i="32" s="1"/>
  <c r="E556" i="32"/>
  <c r="H556" i="32" s="1"/>
  <c r="E554" i="32"/>
  <c r="H554" i="32" s="1"/>
  <c r="E552" i="32"/>
  <c r="H552" i="32" s="1"/>
  <c r="E551" i="32"/>
  <c r="H551" i="32" s="1"/>
  <c r="E550" i="32"/>
  <c r="H550" i="32" s="1"/>
  <c r="E549" i="32"/>
  <c r="H549" i="32" s="1"/>
  <c r="E548" i="32"/>
  <c r="H548" i="32" s="1"/>
  <c r="E547" i="32"/>
  <c r="H547" i="32" s="1"/>
  <c r="E546" i="32"/>
  <c r="H546" i="32" s="1"/>
  <c r="E545" i="32"/>
  <c r="H545" i="32" s="1"/>
  <c r="E544" i="32"/>
  <c r="H544" i="32" s="1"/>
  <c r="E542" i="32"/>
  <c r="H542" i="32" s="1"/>
  <c r="E541" i="32"/>
  <c r="H541" i="32" s="1"/>
  <c r="E540" i="32"/>
  <c r="H540" i="32" s="1"/>
  <c r="E539" i="32"/>
  <c r="H539" i="32" s="1"/>
  <c r="E538" i="32"/>
  <c r="H538" i="32" s="1"/>
  <c r="E537" i="32"/>
  <c r="H537" i="32" s="1"/>
  <c r="E534" i="32"/>
  <c r="H534" i="32" s="1"/>
  <c r="E533" i="32"/>
  <c r="H533" i="32" s="1"/>
  <c r="E527" i="32"/>
  <c r="H527" i="32" s="1"/>
  <c r="E526" i="32"/>
  <c r="H526" i="32" s="1"/>
  <c r="E525" i="32"/>
  <c r="H525" i="32" s="1"/>
  <c r="E522" i="32"/>
  <c r="H522" i="32" s="1"/>
  <c r="E518" i="32"/>
  <c r="H518" i="32" s="1"/>
  <c r="E512" i="32"/>
  <c r="H512" i="32" s="1"/>
  <c r="E507" i="32"/>
  <c r="H507" i="32" s="1"/>
  <c r="E506" i="32"/>
  <c r="H506" i="32" s="1"/>
  <c r="E497" i="32"/>
  <c r="H497" i="32" s="1"/>
  <c r="E493" i="32"/>
  <c r="H493" i="32" s="1"/>
  <c r="E486" i="32"/>
  <c r="H486" i="32" s="1"/>
  <c r="E480" i="32"/>
  <c r="H480" i="32" s="1"/>
  <c r="E476" i="32"/>
  <c r="H476" i="32" s="1"/>
  <c r="E472" i="32"/>
  <c r="H472" i="32" s="1"/>
  <c r="E467" i="32"/>
  <c r="H467" i="32" s="1"/>
  <c r="E463" i="32"/>
  <c r="H463" i="32" s="1"/>
  <c r="E456" i="32"/>
  <c r="H456" i="32" s="1"/>
  <c r="E452" i="32"/>
  <c r="H452" i="32" s="1"/>
  <c r="E428" i="32"/>
  <c r="H428" i="32" s="1"/>
  <c r="E427" i="32"/>
  <c r="H427" i="32" s="1"/>
  <c r="E419" i="32"/>
  <c r="H419" i="32" s="1"/>
  <c r="E407" i="32"/>
  <c r="H407" i="32" s="1"/>
  <c r="E402" i="32"/>
  <c r="H402" i="32" s="1"/>
  <c r="E401" i="32"/>
  <c r="H401" i="32" s="1"/>
  <c r="E399" i="32"/>
  <c r="H399" i="32" s="1"/>
  <c r="E394" i="32"/>
  <c r="H394" i="32" s="1"/>
  <c r="E519" i="32"/>
  <c r="H519" i="32" s="1"/>
  <c r="E508" i="32"/>
  <c r="H508" i="32" s="1"/>
  <c r="E505" i="32"/>
  <c r="H505" i="32" s="1"/>
  <c r="E502" i="32"/>
  <c r="H502" i="32" s="1"/>
  <c r="E499" i="32"/>
  <c r="H499" i="32" s="1"/>
  <c r="E496" i="32"/>
  <c r="H496" i="32" s="1"/>
  <c r="E490" i="32"/>
  <c r="H490" i="32" s="1"/>
  <c r="E484" i="32"/>
  <c r="H484" i="32" s="1"/>
  <c r="E481" i="32"/>
  <c r="H481" i="32" s="1"/>
  <c r="E473" i="32"/>
  <c r="H473" i="32" s="1"/>
  <c r="E465" i="32"/>
  <c r="H465" i="32" s="1"/>
  <c r="E458" i="32"/>
  <c r="H458" i="32" s="1"/>
  <c r="E442" i="32"/>
  <c r="H442" i="32" s="1"/>
  <c r="E416" i="32"/>
  <c r="H416" i="32" s="1"/>
  <c r="E410" i="32"/>
  <c r="H410" i="32" s="1"/>
  <c r="E406" i="32"/>
  <c r="H406" i="32" s="1"/>
  <c r="E398" i="32"/>
  <c r="H398" i="32" s="1"/>
  <c r="E395" i="32"/>
  <c r="H395" i="32" s="1"/>
  <c r="E391" i="32"/>
  <c r="H391" i="32" s="1"/>
  <c r="E386" i="32"/>
  <c r="H386" i="32" s="1"/>
  <c r="E382" i="32"/>
  <c r="H382" i="32" s="1"/>
  <c r="E372" i="32"/>
  <c r="H372" i="32" s="1"/>
  <c r="E368" i="32"/>
  <c r="H368" i="32" s="1"/>
  <c r="E364" i="32"/>
  <c r="H364" i="32" s="1"/>
  <c r="E363" i="32"/>
  <c r="H363" i="32" s="1"/>
  <c r="E362" i="32"/>
  <c r="H362" i="32" s="1"/>
  <c r="E359" i="32"/>
  <c r="H359" i="32" s="1"/>
  <c r="E358" i="32"/>
  <c r="H358" i="32" s="1"/>
  <c r="E357" i="32"/>
  <c r="H357" i="32" s="1"/>
  <c r="E356" i="32"/>
  <c r="H356" i="32" s="1"/>
  <c r="E520" i="32"/>
  <c r="H520" i="32" s="1"/>
  <c r="E517" i="32"/>
  <c r="H517" i="32" s="1"/>
  <c r="E509" i="32"/>
  <c r="H509" i="32" s="1"/>
  <c r="E494" i="32"/>
  <c r="H494" i="32" s="1"/>
  <c r="E479" i="32"/>
  <c r="H479" i="32" s="1"/>
  <c r="E474" i="32"/>
  <c r="H474" i="32" s="1"/>
  <c r="E471" i="32"/>
  <c r="H471" i="32" s="1"/>
  <c r="E468" i="32"/>
  <c r="H468" i="32" s="1"/>
  <c r="E460" i="32"/>
  <c r="H460" i="32" s="1"/>
  <c r="E455" i="32"/>
  <c r="H455" i="32" s="1"/>
  <c r="E433" i="32"/>
  <c r="H433" i="32" s="1"/>
  <c r="E417" i="32"/>
  <c r="H417" i="32" s="1"/>
  <c r="E396" i="32"/>
  <c r="H396" i="32" s="1"/>
  <c r="E392" i="32"/>
  <c r="H392" i="32" s="1"/>
  <c r="E387" i="32"/>
  <c r="H387" i="32" s="1"/>
  <c r="E383" i="32"/>
  <c r="H383" i="32" s="1"/>
  <c r="E379" i="32"/>
  <c r="H379" i="32" s="1"/>
  <c r="E373" i="32"/>
  <c r="H373" i="32" s="1"/>
  <c r="E369" i="32"/>
  <c r="H369" i="32" s="1"/>
  <c r="E365" i="32"/>
  <c r="H365" i="32" s="1"/>
  <c r="E366" i="32"/>
  <c r="H366" i="32" s="1"/>
  <c r="E380" i="32"/>
  <c r="H380" i="32" s="1"/>
  <c r="E389" i="32"/>
  <c r="H389" i="32" s="1"/>
  <c r="E393" i="32"/>
  <c r="H393" i="32" s="1"/>
  <c r="E430" i="32"/>
  <c r="H430" i="32" s="1"/>
  <c r="E437" i="32"/>
  <c r="H437" i="32" s="1"/>
  <c r="E469" i="32"/>
  <c r="H469" i="32" s="1"/>
  <c r="E498" i="32"/>
  <c r="H498" i="32" s="1"/>
  <c r="E504" i="32"/>
  <c r="H504" i="32" s="1"/>
  <c r="E510" i="32"/>
  <c r="H510" i="32" s="1"/>
  <c r="E513" i="32"/>
  <c r="H513" i="32" s="1"/>
  <c r="E514" i="32"/>
  <c r="H514" i="32" s="1"/>
  <c r="G591" i="31"/>
  <c r="H591" i="31" s="1"/>
  <c r="E593" i="31"/>
  <c r="H593" i="31" s="1"/>
  <c r="E597" i="31"/>
  <c r="H597" i="31" s="1"/>
  <c r="H601" i="31"/>
  <c r="H605" i="31"/>
  <c r="H613" i="31"/>
  <c r="H617" i="31"/>
  <c r="H103" i="32"/>
  <c r="H127" i="32"/>
  <c r="H131" i="32"/>
  <c r="H143" i="32"/>
  <c r="H151" i="32"/>
  <c r="H155" i="32"/>
  <c r="H163" i="32"/>
  <c r="H167" i="32"/>
  <c r="H171" i="32"/>
  <c r="F350" i="32"/>
  <c r="F349" i="32"/>
  <c r="F348" i="32"/>
  <c r="F345" i="32"/>
  <c r="F344" i="32"/>
  <c r="F343" i="32"/>
  <c r="F341" i="32"/>
  <c r="F339" i="32"/>
  <c r="F336" i="32"/>
  <c r="F334" i="32"/>
  <c r="F333" i="32"/>
  <c r="F332" i="32"/>
  <c r="F331" i="32"/>
  <c r="F330" i="32"/>
  <c r="F329" i="32"/>
  <c r="F327" i="32"/>
  <c r="F325" i="32"/>
  <c r="F323" i="32"/>
  <c r="F321" i="32"/>
  <c r="F320" i="32"/>
  <c r="F319" i="32"/>
  <c r="F314" i="32"/>
  <c r="F313" i="32"/>
  <c r="F312" i="32"/>
  <c r="F311" i="32"/>
  <c r="F308" i="32"/>
  <c r="F307" i="32"/>
  <c r="F304" i="32"/>
  <c r="F303" i="32"/>
  <c r="F300" i="32"/>
  <c r="F299" i="32"/>
  <c r="F297" i="32"/>
  <c r="F296" i="32"/>
  <c r="F295" i="32"/>
  <c r="F294" i="32"/>
  <c r="F293" i="32"/>
  <c r="F292" i="32"/>
  <c r="F289" i="32"/>
  <c r="F286" i="32"/>
  <c r="F284" i="32"/>
  <c r="F283" i="32"/>
  <c r="F282" i="32"/>
  <c r="F281" i="32"/>
  <c r="F274" i="32"/>
  <c r="F272" i="32"/>
  <c r="F270" i="32"/>
  <c r="F268" i="32"/>
  <c r="F267" i="32"/>
  <c r="F266" i="32"/>
  <c r="F265" i="32"/>
  <c r="F264" i="32"/>
  <c r="F261" i="32"/>
  <c r="F259" i="32"/>
  <c r="F256" i="32"/>
  <c r="F255" i="32"/>
  <c r="F254" i="32"/>
  <c r="F250" i="32"/>
  <c r="F247" i="32"/>
  <c r="F244" i="32"/>
  <c r="F243" i="32"/>
  <c r="F241" i="32"/>
  <c r="F239" i="32"/>
  <c r="F237" i="32"/>
  <c r="F236" i="32"/>
  <c r="F234" i="32"/>
  <c r="F233" i="32"/>
  <c r="F232" i="32"/>
  <c r="F231" i="32"/>
  <c r="F229" i="32"/>
  <c r="F227" i="32"/>
  <c r="F224" i="32"/>
  <c r="F222" i="32"/>
  <c r="F220" i="32"/>
  <c r="F219" i="32"/>
  <c r="F218" i="32"/>
  <c r="F216" i="32"/>
  <c r="F215" i="32"/>
  <c r="F214" i="32"/>
  <c r="F213" i="32"/>
  <c r="F212" i="32"/>
  <c r="F211" i="32"/>
  <c r="F210" i="32"/>
  <c r="F209" i="32"/>
  <c r="F208" i="32"/>
  <c r="F207" i="32"/>
  <c r="F205" i="32"/>
  <c r="F204" i="32"/>
  <c r="F203" i="32"/>
  <c r="F202" i="32"/>
  <c r="F200" i="32"/>
  <c r="F199" i="32"/>
  <c r="F198" i="32"/>
  <c r="F197" i="32"/>
  <c r="F196" i="32"/>
  <c r="F195" i="32"/>
  <c r="F194" i="32"/>
  <c r="F193" i="32"/>
  <c r="F192" i="32"/>
  <c r="F191" i="32"/>
  <c r="F190" i="32"/>
  <c r="F187" i="32"/>
  <c r="F186" i="32"/>
  <c r="F185" i="32"/>
  <c r="F184" i="32"/>
  <c r="F183" i="32"/>
  <c r="F182" i="32"/>
  <c r="F180" i="32"/>
  <c r="F179" i="32"/>
  <c r="F178" i="32"/>
  <c r="F177" i="32"/>
  <c r="D11" i="32"/>
  <c r="F11" i="32" s="1"/>
  <c r="E207" i="32"/>
  <c r="H207" i="32" s="1"/>
  <c r="E211" i="32"/>
  <c r="H211" i="32" s="1"/>
  <c r="E215" i="32"/>
  <c r="H215" i="32" s="1"/>
  <c r="E220" i="32"/>
  <c r="H220" i="32" s="1"/>
  <c r="E228" i="32"/>
  <c r="H228" i="32" s="1"/>
  <c r="E234" i="32"/>
  <c r="H234" i="32" s="1"/>
  <c r="E241" i="32"/>
  <c r="H241" i="32" s="1"/>
  <c r="E249" i="32"/>
  <c r="H249" i="32" s="1"/>
  <c r="E250" i="32"/>
  <c r="H250" i="32" s="1"/>
  <c r="E266" i="32"/>
  <c r="H266" i="32" s="1"/>
  <c r="E283" i="32"/>
  <c r="H283" i="32" s="1"/>
  <c r="E292" i="32"/>
  <c r="H292" i="32" s="1"/>
  <c r="E296" i="32"/>
  <c r="H296" i="32" s="1"/>
  <c r="E301" i="32"/>
  <c r="H301" i="32" s="1"/>
  <c r="E302" i="32"/>
  <c r="H302" i="32" s="1"/>
  <c r="E310" i="32"/>
  <c r="H310" i="32" s="1"/>
  <c r="E311" i="32"/>
  <c r="H311" i="32" s="1"/>
  <c r="E318" i="32"/>
  <c r="H318" i="32" s="1"/>
  <c r="E319" i="32"/>
  <c r="H319" i="32" s="1"/>
  <c r="E325" i="32"/>
  <c r="H325" i="32" s="1"/>
  <c r="E335" i="32"/>
  <c r="H335" i="32" s="1"/>
  <c r="H361" i="32"/>
  <c r="H376" i="32"/>
  <c r="H415" i="32"/>
  <c r="E421" i="32"/>
  <c r="H421" i="32" s="1"/>
  <c r="E432" i="32"/>
  <c r="H432" i="32" s="1"/>
  <c r="E454" i="32"/>
  <c r="H454" i="32" s="1"/>
  <c r="E478" i="32"/>
  <c r="H478" i="32" s="1"/>
  <c r="E491" i="32"/>
  <c r="H491" i="32" s="1"/>
  <c r="E521" i="32"/>
  <c r="H521" i="32" s="1"/>
  <c r="F582" i="32"/>
  <c r="F581" i="32"/>
  <c r="F577" i="32"/>
  <c r="F571" i="32"/>
  <c r="F565" i="32"/>
  <c r="F564" i="32"/>
  <c r="F558" i="32"/>
  <c r="F551" i="32"/>
  <c r="F543" i="32"/>
  <c r="F542" i="32"/>
  <c r="F538" i="32"/>
  <c r="F531" i="32"/>
  <c r="F530" i="32"/>
  <c r="F527" i="32"/>
  <c r="F583" i="32"/>
  <c r="F578" i="32"/>
  <c r="F572" i="32"/>
  <c r="F566" i="32"/>
  <c r="F552" i="32"/>
  <c r="F548" i="32"/>
  <c r="F544" i="32"/>
  <c r="F539" i="32"/>
  <c r="F533" i="32"/>
  <c r="F524" i="32"/>
  <c r="F523" i="32"/>
  <c r="F522" i="32"/>
  <c r="F521" i="32"/>
  <c r="F520" i="32"/>
  <c r="F519" i="32"/>
  <c r="F518" i="32"/>
  <c r="F517" i="32"/>
  <c r="F516" i="32"/>
  <c r="F514" i="32"/>
  <c r="F512" i="32"/>
  <c r="F510" i="32"/>
  <c r="F509" i="32"/>
  <c r="F508" i="32"/>
  <c r="F507" i="32"/>
  <c r="F505" i="32"/>
  <c r="F503" i="32"/>
  <c r="F502" i="32"/>
  <c r="F501" i="32"/>
  <c r="F500" i="32"/>
  <c r="F499" i="32"/>
  <c r="F498" i="32"/>
  <c r="F497" i="32"/>
  <c r="F496" i="32"/>
  <c r="F495" i="32"/>
  <c r="F494" i="32"/>
  <c r="F493" i="32"/>
  <c r="F491" i="32"/>
  <c r="F490" i="32"/>
  <c r="F489" i="32"/>
  <c r="F486" i="32"/>
  <c r="F484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69" i="32"/>
  <c r="F468" i="32"/>
  <c r="F467" i="32"/>
  <c r="F466" i="32"/>
  <c r="F465" i="32"/>
  <c r="F464" i="32"/>
  <c r="F463" i="32"/>
  <c r="F462" i="32"/>
  <c r="F460" i="32"/>
  <c r="F458" i="32"/>
  <c r="F456" i="32"/>
  <c r="F455" i="32"/>
  <c r="F454" i="32"/>
  <c r="F453" i="32"/>
  <c r="F452" i="32"/>
  <c r="F451" i="32"/>
  <c r="F448" i="32"/>
  <c r="F446" i="32"/>
  <c r="F443" i="32"/>
  <c r="F442" i="32"/>
  <c r="F439" i="32"/>
  <c r="F437" i="32"/>
  <c r="F436" i="32"/>
  <c r="F433" i="32"/>
  <c r="F432" i="32"/>
  <c r="F430" i="32"/>
  <c r="F428" i="32"/>
  <c r="F423" i="32"/>
  <c r="F421" i="32"/>
  <c r="F420" i="32"/>
  <c r="F419" i="32"/>
  <c r="F418" i="32"/>
  <c r="F417" i="32"/>
  <c r="F416" i="32"/>
  <c r="F413" i="32"/>
  <c r="F411" i="32"/>
  <c r="F410" i="32"/>
  <c r="F409" i="32"/>
  <c r="F407" i="32"/>
  <c r="F406" i="32"/>
  <c r="F405" i="32"/>
  <c r="F404" i="32"/>
  <c r="F402" i="32"/>
  <c r="F398" i="32"/>
  <c r="F396" i="32"/>
  <c r="F395" i="32"/>
  <c r="F394" i="32"/>
  <c r="F392" i="32"/>
  <c r="F391" i="32"/>
  <c r="F390" i="32"/>
  <c r="F389" i="32"/>
  <c r="F387" i="32"/>
  <c r="F386" i="32"/>
  <c r="F385" i="32"/>
  <c r="F384" i="32"/>
  <c r="F383" i="32"/>
  <c r="F382" i="32"/>
  <c r="F381" i="32"/>
  <c r="F380" i="32"/>
  <c r="F379" i="32"/>
  <c r="F377" i="32"/>
  <c r="F376" i="32"/>
  <c r="F374" i="32"/>
  <c r="F373" i="32"/>
  <c r="F372" i="32"/>
  <c r="F371" i="32"/>
  <c r="F370" i="32"/>
  <c r="F369" i="32"/>
  <c r="F368" i="32"/>
  <c r="F367" i="32"/>
  <c r="F366" i="32"/>
  <c r="F365" i="32"/>
  <c r="F364" i="32"/>
  <c r="F576" i="32"/>
  <c r="F561" i="32"/>
  <c r="F546" i="32"/>
  <c r="F525" i="32"/>
  <c r="F537" i="32"/>
  <c r="F550" i="32"/>
  <c r="F575" i="32"/>
  <c r="F579" i="32"/>
  <c r="F19" i="33"/>
  <c r="D9" i="33"/>
  <c r="F9" i="33" s="1"/>
  <c r="F177" i="33"/>
  <c r="F247" i="33"/>
  <c r="F244" i="33"/>
  <c r="F214" i="33"/>
  <c r="D11" i="33"/>
  <c r="F11" i="33" s="1"/>
  <c r="F540" i="32"/>
  <c r="F554" i="32"/>
  <c r="F570" i="32"/>
  <c r="F617" i="32"/>
  <c r="F612" i="32"/>
  <c r="F608" i="32"/>
  <c r="F598" i="32"/>
  <c r="F593" i="32"/>
  <c r="F618" i="32"/>
  <c r="F613" i="32"/>
  <c r="F609" i="32"/>
  <c r="F600" i="32"/>
  <c r="F594" i="32"/>
  <c r="F591" i="32"/>
  <c r="F615" i="32"/>
  <c r="F611" i="32"/>
  <c r="F607" i="32"/>
  <c r="F601" i="32"/>
  <c r="F595" i="32"/>
  <c r="F596" i="32"/>
  <c r="F614" i="32"/>
  <c r="F616" i="32"/>
  <c r="G9" i="33"/>
  <c r="G591" i="32"/>
  <c r="F140" i="33"/>
  <c r="F147" i="33"/>
  <c r="F141" i="33"/>
  <c r="F118" i="33"/>
  <c r="F114" i="33"/>
  <c r="F76" i="33"/>
  <c r="F81" i="33"/>
  <c r="F139" i="33"/>
  <c r="G177" i="33"/>
  <c r="H177" i="33" s="1"/>
  <c r="F19" i="34"/>
  <c r="D9" i="34"/>
  <c r="F9" i="34" s="1"/>
  <c r="D8" i="34"/>
  <c r="F12" i="34" s="1"/>
  <c r="F545" i="33"/>
  <c r="F481" i="33"/>
  <c r="F469" i="33"/>
  <c r="F407" i="33"/>
  <c r="F402" i="33"/>
  <c r="F393" i="33"/>
  <c r="F391" i="33"/>
  <c r="F368" i="33"/>
  <c r="F356" i="33"/>
  <c r="F316" i="34"/>
  <c r="F306" i="34"/>
  <c r="F300" i="34"/>
  <c r="F270" i="34"/>
  <c r="F247" i="34"/>
  <c r="F237" i="34"/>
  <c r="F234" i="34"/>
  <c r="F231" i="34"/>
  <c r="F214" i="34"/>
  <c r="F213" i="34"/>
  <c r="F184" i="34"/>
  <c r="F177" i="34"/>
  <c r="D11" i="34"/>
  <c r="F11" i="34" s="1"/>
  <c r="G11" i="33"/>
  <c r="G12" i="33"/>
  <c r="G13" i="33"/>
  <c r="G19" i="33"/>
  <c r="H19" i="33" s="1"/>
  <c r="F10" i="34"/>
  <c r="G12" i="34"/>
  <c r="E591" i="32"/>
  <c r="E592" i="32"/>
  <c r="H592" i="32" s="1"/>
  <c r="E593" i="32"/>
  <c r="H593" i="32" s="1"/>
  <c r="E594" i="32"/>
  <c r="H594" i="32" s="1"/>
  <c r="E595" i="32"/>
  <c r="H595" i="32" s="1"/>
  <c r="E596" i="32"/>
  <c r="H596" i="32" s="1"/>
  <c r="E598" i="32"/>
  <c r="H598" i="32" s="1"/>
  <c r="E599" i="32"/>
  <c r="H599" i="32" s="1"/>
  <c r="E601" i="32"/>
  <c r="H601" i="32" s="1"/>
  <c r="E602" i="32"/>
  <c r="H602" i="32" s="1"/>
  <c r="E603" i="32"/>
  <c r="H603" i="32" s="1"/>
  <c r="E605" i="32"/>
  <c r="H605" i="32" s="1"/>
  <c r="E606" i="32"/>
  <c r="H606" i="32" s="1"/>
  <c r="E607" i="32"/>
  <c r="H607" i="32" s="1"/>
  <c r="E608" i="32"/>
  <c r="H608" i="32" s="1"/>
  <c r="E609" i="32"/>
  <c r="H609" i="32" s="1"/>
  <c r="E610" i="32"/>
  <c r="H610" i="32" s="1"/>
  <c r="E611" i="32"/>
  <c r="H611" i="32" s="1"/>
  <c r="E612" i="32"/>
  <c r="H612" i="32" s="1"/>
  <c r="E613" i="32"/>
  <c r="H613" i="32" s="1"/>
  <c r="E614" i="32"/>
  <c r="H614" i="32" s="1"/>
  <c r="E615" i="32"/>
  <c r="H615" i="32" s="1"/>
  <c r="E617" i="32"/>
  <c r="H617" i="32" s="1"/>
  <c r="E618" i="32"/>
  <c r="H618" i="32" s="1"/>
  <c r="C8" i="33"/>
  <c r="E9" i="33"/>
  <c r="C10" i="33"/>
  <c r="E13" i="33"/>
  <c r="H13" i="33" s="1"/>
  <c r="E76" i="33"/>
  <c r="H76" i="33" s="1"/>
  <c r="E80" i="33"/>
  <c r="H80" i="33" s="1"/>
  <c r="E89" i="33"/>
  <c r="H89" i="33" s="1"/>
  <c r="E94" i="33"/>
  <c r="H94" i="33" s="1"/>
  <c r="E130" i="33"/>
  <c r="H130" i="33" s="1"/>
  <c r="E135" i="33"/>
  <c r="H135" i="33" s="1"/>
  <c r="E140" i="33"/>
  <c r="H140" i="33" s="1"/>
  <c r="E141" i="33"/>
  <c r="H141" i="33" s="1"/>
  <c r="E157" i="33"/>
  <c r="H157" i="33" s="1"/>
  <c r="E356" i="33"/>
  <c r="H356" i="33" s="1"/>
  <c r="E361" i="33"/>
  <c r="H361" i="33" s="1"/>
  <c r="E376" i="33"/>
  <c r="H376" i="33" s="1"/>
  <c r="E395" i="33"/>
  <c r="H395" i="33" s="1"/>
  <c r="E402" i="33"/>
  <c r="H402" i="33" s="1"/>
  <c r="E500" i="33"/>
  <c r="H500" i="33" s="1"/>
  <c r="E545" i="33"/>
  <c r="H545" i="33" s="1"/>
  <c r="E575" i="33"/>
  <c r="H575" i="33" s="1"/>
  <c r="E578" i="33"/>
  <c r="H578" i="33" s="1"/>
  <c r="G591" i="33"/>
  <c r="H591" i="33" s="1"/>
  <c r="G11" i="34"/>
  <c r="G76" i="34"/>
  <c r="E302" i="34"/>
  <c r="H302" i="34" s="1"/>
  <c r="E311" i="34"/>
  <c r="H311" i="34" s="1"/>
  <c r="G356" i="34"/>
  <c r="D13" i="34"/>
  <c r="F13" i="34" s="1"/>
  <c r="F591" i="34"/>
  <c r="F594" i="34"/>
  <c r="F608" i="34"/>
  <c r="C8" i="34"/>
  <c r="E11" i="34" s="1"/>
  <c r="H11" i="34" s="1"/>
  <c r="C10" i="34"/>
  <c r="E76" i="34"/>
  <c r="H76" i="34" s="1"/>
  <c r="E80" i="34"/>
  <c r="H80" i="34" s="1"/>
  <c r="E82" i="34"/>
  <c r="H82" i="34" s="1"/>
  <c r="E94" i="34"/>
  <c r="H94" i="34" s="1"/>
  <c r="E111" i="34"/>
  <c r="H111" i="34" s="1"/>
  <c r="E128" i="34"/>
  <c r="H128" i="34" s="1"/>
  <c r="E132" i="34"/>
  <c r="H132" i="34" s="1"/>
  <c r="E356" i="34"/>
  <c r="H356" i="34" s="1"/>
  <c r="E362" i="34"/>
  <c r="H362" i="34" s="1"/>
  <c r="E376" i="34"/>
  <c r="H376" i="34" s="1"/>
  <c r="E380" i="34"/>
  <c r="H380" i="34" s="1"/>
  <c r="E428" i="34"/>
  <c r="H428" i="34" s="1"/>
  <c r="E452" i="34"/>
  <c r="H452" i="34" s="1"/>
  <c r="E475" i="34"/>
  <c r="H475" i="34" s="1"/>
  <c r="E476" i="34"/>
  <c r="H476" i="34" s="1"/>
  <c r="E478" i="34"/>
  <c r="H478" i="34" s="1"/>
  <c r="E482" i="34"/>
  <c r="H482" i="34" s="1"/>
  <c r="E548" i="34"/>
  <c r="H548" i="34" s="1"/>
  <c r="E549" i="34"/>
  <c r="H549" i="34" s="1"/>
  <c r="E564" i="34"/>
  <c r="H564" i="34" s="1"/>
  <c r="E566" i="34"/>
  <c r="H566" i="34" s="1"/>
  <c r="H9" i="30" l="1"/>
  <c r="H9" i="33"/>
  <c r="G9" i="24"/>
  <c r="E9" i="24"/>
  <c r="G9" i="20"/>
  <c r="E9" i="20"/>
  <c r="F11" i="19"/>
  <c r="G11" i="17"/>
  <c r="E11" i="17"/>
  <c r="G11" i="22"/>
  <c r="E11" i="22"/>
  <c r="E10" i="22"/>
  <c r="H10" i="22" s="1"/>
  <c r="G10" i="22"/>
  <c r="F11" i="20"/>
  <c r="F13" i="19"/>
  <c r="G8" i="19"/>
  <c r="H10" i="11"/>
  <c r="G11" i="8"/>
  <c r="E11" i="8"/>
  <c r="H11" i="8" s="1"/>
  <c r="G8" i="13"/>
  <c r="G12" i="18"/>
  <c r="E12" i="18"/>
  <c r="G8" i="9"/>
  <c r="E10" i="9"/>
  <c r="H10" i="9" s="1"/>
  <c r="E11" i="9"/>
  <c r="H11" i="9" s="1"/>
  <c r="F13" i="4"/>
  <c r="F9" i="4"/>
  <c r="E12" i="33"/>
  <c r="H12" i="33" s="1"/>
  <c r="G8" i="33"/>
  <c r="H591" i="32"/>
  <c r="E13" i="34"/>
  <c r="E9" i="34"/>
  <c r="H76" i="32"/>
  <c r="E12" i="30"/>
  <c r="H12" i="30" s="1"/>
  <c r="G12" i="30"/>
  <c r="G11" i="28"/>
  <c r="E11" i="28"/>
  <c r="G11" i="31"/>
  <c r="F11" i="31"/>
  <c r="G10" i="31"/>
  <c r="E10" i="31"/>
  <c r="G9" i="31"/>
  <c r="G13" i="28"/>
  <c r="E13" i="28"/>
  <c r="H13" i="28" s="1"/>
  <c r="G9" i="28"/>
  <c r="E9" i="28"/>
  <c r="H13" i="29"/>
  <c r="H76" i="29"/>
  <c r="F11" i="22"/>
  <c r="G12" i="25"/>
  <c r="E12" i="25"/>
  <c r="G13" i="23"/>
  <c r="F13" i="23"/>
  <c r="F10" i="24"/>
  <c r="H19" i="24"/>
  <c r="G11" i="27"/>
  <c r="E11" i="27"/>
  <c r="F9" i="24"/>
  <c r="E12" i="27"/>
  <c r="G12" i="27"/>
  <c r="F10" i="19"/>
  <c r="F8" i="19" s="1"/>
  <c r="G9" i="16"/>
  <c r="H9" i="16" s="1"/>
  <c r="F9" i="16"/>
  <c r="G10" i="13"/>
  <c r="F10" i="13"/>
  <c r="E10" i="13"/>
  <c r="G13" i="19"/>
  <c r="E13" i="19"/>
  <c r="H13" i="19" s="1"/>
  <c r="F13" i="21"/>
  <c r="F8" i="21" s="1"/>
  <c r="F10" i="20"/>
  <c r="F8" i="20" s="1"/>
  <c r="G13" i="15"/>
  <c r="E13" i="15"/>
  <c r="E13" i="14"/>
  <c r="H13" i="14" s="1"/>
  <c r="F9" i="13"/>
  <c r="E13" i="12"/>
  <c r="G9" i="8"/>
  <c r="E9" i="8"/>
  <c r="G11" i="6"/>
  <c r="E11" i="6"/>
  <c r="H11" i="6" s="1"/>
  <c r="G12" i="5"/>
  <c r="E12" i="5"/>
  <c r="G8" i="17"/>
  <c r="F9" i="10"/>
  <c r="G9" i="10"/>
  <c r="F8" i="9"/>
  <c r="E13" i="21"/>
  <c r="G13" i="21"/>
  <c r="G11" i="20"/>
  <c r="E11" i="20"/>
  <c r="G10" i="19"/>
  <c r="F10" i="14"/>
  <c r="E11" i="12"/>
  <c r="G10" i="10"/>
  <c r="E10" i="10"/>
  <c r="G11" i="10"/>
  <c r="F11" i="10"/>
  <c r="E13" i="7"/>
  <c r="H13" i="7" s="1"/>
  <c r="G10" i="4"/>
  <c r="F10" i="4"/>
  <c r="F13" i="3"/>
  <c r="G13" i="3"/>
  <c r="G12" i="2"/>
  <c r="H12" i="2" s="1"/>
  <c r="F12" i="2"/>
  <c r="H9" i="2"/>
  <c r="F11" i="18"/>
  <c r="G11" i="18"/>
  <c r="F9" i="11"/>
  <c r="E13" i="5"/>
  <c r="H13" i="5" s="1"/>
  <c r="F9" i="2"/>
  <c r="F13" i="11"/>
  <c r="F13" i="14"/>
  <c r="F12" i="4"/>
  <c r="E10" i="17"/>
  <c r="H10" i="17" s="1"/>
  <c r="G13" i="1"/>
  <c r="F8" i="34"/>
  <c r="F8" i="31"/>
  <c r="G10" i="32"/>
  <c r="E10" i="32"/>
  <c r="H10" i="32" s="1"/>
  <c r="G8" i="31"/>
  <c r="G13" i="29"/>
  <c r="G10" i="29"/>
  <c r="E10" i="29"/>
  <c r="H10" i="29" s="1"/>
  <c r="H13" i="27"/>
  <c r="F13" i="27"/>
  <c r="F8" i="27" s="1"/>
  <c r="G13" i="27"/>
  <c r="G13" i="26"/>
  <c r="E13" i="26"/>
  <c r="H13" i="26" s="1"/>
  <c r="E13" i="22"/>
  <c r="G13" i="22"/>
  <c r="G11" i="24"/>
  <c r="E11" i="24"/>
  <c r="H11" i="24" s="1"/>
  <c r="F13" i="24"/>
  <c r="G8" i="21"/>
  <c r="E11" i="21"/>
  <c r="G9" i="27"/>
  <c r="G11" i="15"/>
  <c r="E11" i="15"/>
  <c r="H11" i="15" s="1"/>
  <c r="H11" i="10"/>
  <c r="G13" i="9"/>
  <c r="E13" i="9"/>
  <c r="H13" i="9" s="1"/>
  <c r="F11" i="3"/>
  <c r="F8" i="3" s="1"/>
  <c r="G11" i="3"/>
  <c r="H11" i="3" s="1"/>
  <c r="E9" i="4"/>
  <c r="G9" i="4"/>
  <c r="G8" i="1"/>
  <c r="E10" i="1"/>
  <c r="H10" i="1" s="1"/>
  <c r="G10" i="34"/>
  <c r="E10" i="34"/>
  <c r="H10" i="34" s="1"/>
  <c r="G8" i="34"/>
  <c r="E12" i="34"/>
  <c r="H12" i="34" s="1"/>
  <c r="E11" i="33"/>
  <c r="H11" i="33" s="1"/>
  <c r="H356" i="31"/>
  <c r="F12" i="31"/>
  <c r="E11" i="32"/>
  <c r="G8" i="32"/>
  <c r="E12" i="32"/>
  <c r="H12" i="32" s="1"/>
  <c r="E9" i="31"/>
  <c r="G12" i="29"/>
  <c r="E12" i="29"/>
  <c r="H11" i="29"/>
  <c r="E13" i="31"/>
  <c r="H13" i="31" s="1"/>
  <c r="G9" i="29"/>
  <c r="H9" i="29" s="1"/>
  <c r="H12" i="28"/>
  <c r="G10" i="27"/>
  <c r="E10" i="27"/>
  <c r="F12" i="28"/>
  <c r="F8" i="28" s="1"/>
  <c r="F11" i="28"/>
  <c r="G9" i="26"/>
  <c r="E9" i="26"/>
  <c r="G9" i="25"/>
  <c r="H9" i="25" s="1"/>
  <c r="F9" i="25"/>
  <c r="F11" i="29"/>
  <c r="F8" i="29" s="1"/>
  <c r="G11" i="29"/>
  <c r="G8" i="24"/>
  <c r="F9" i="23"/>
  <c r="G9" i="23"/>
  <c r="G8" i="23"/>
  <c r="E13" i="23"/>
  <c r="H13" i="23" s="1"/>
  <c r="E9" i="23"/>
  <c r="H12" i="26"/>
  <c r="E11" i="23"/>
  <c r="H11" i="23" s="1"/>
  <c r="H19" i="27"/>
  <c r="G11" i="16"/>
  <c r="G11" i="14"/>
  <c r="F11" i="14"/>
  <c r="G10" i="14"/>
  <c r="E10" i="14"/>
  <c r="F12" i="20"/>
  <c r="H11" i="18"/>
  <c r="G13" i="16"/>
  <c r="H13" i="16" s="1"/>
  <c r="F13" i="16"/>
  <c r="G9" i="15"/>
  <c r="E9" i="15"/>
  <c r="G11" i="13"/>
  <c r="E11" i="13"/>
  <c r="F11" i="12"/>
  <c r="F8" i="12" s="1"/>
  <c r="G11" i="12"/>
  <c r="F11" i="25"/>
  <c r="G11" i="25"/>
  <c r="G11" i="19"/>
  <c r="E11" i="19"/>
  <c r="H11" i="19" s="1"/>
  <c r="F13" i="17"/>
  <c r="F9" i="14"/>
  <c r="E9" i="14"/>
  <c r="G9" i="19"/>
  <c r="E9" i="19"/>
  <c r="F10" i="15"/>
  <c r="F8" i="15" s="1"/>
  <c r="G10" i="15"/>
  <c r="H10" i="15" s="1"/>
  <c r="E12" i="9"/>
  <c r="H12" i="9" s="1"/>
  <c r="H177" i="8"/>
  <c r="G12" i="7"/>
  <c r="E12" i="7"/>
  <c r="H12" i="7" s="1"/>
  <c r="G9" i="6"/>
  <c r="E9" i="6"/>
  <c r="G10" i="5"/>
  <c r="E10" i="5"/>
  <c r="H10" i="5" s="1"/>
  <c r="E9" i="21"/>
  <c r="F12" i="15"/>
  <c r="G12" i="15"/>
  <c r="G13" i="13"/>
  <c r="E13" i="13"/>
  <c r="H13" i="13" s="1"/>
  <c r="E10" i="19"/>
  <c r="H10" i="19" s="1"/>
  <c r="G10" i="16"/>
  <c r="E10" i="16"/>
  <c r="H10" i="16" s="1"/>
  <c r="F13" i="13"/>
  <c r="E9" i="10"/>
  <c r="E9" i="18"/>
  <c r="E12" i="12"/>
  <c r="H12" i="12" s="1"/>
  <c r="G12" i="12"/>
  <c r="F12" i="10"/>
  <c r="F10" i="10"/>
  <c r="H19" i="9"/>
  <c r="E11" i="7"/>
  <c r="H11" i="7" s="1"/>
  <c r="G12" i="1"/>
  <c r="E12" i="1"/>
  <c r="H12" i="1" s="1"/>
  <c r="E10" i="4"/>
  <c r="H10" i="4" s="1"/>
  <c r="E13" i="4"/>
  <c r="H13" i="4" s="1"/>
  <c r="E11" i="4"/>
  <c r="H11" i="4" s="1"/>
  <c r="E12" i="4"/>
  <c r="H12" i="4" s="1"/>
  <c r="G8" i="4"/>
  <c r="F10" i="8"/>
  <c r="F8" i="7"/>
  <c r="E11" i="5"/>
  <c r="H11" i="5" s="1"/>
  <c r="F13" i="10"/>
  <c r="G13" i="11"/>
  <c r="E13" i="11"/>
  <c r="G9" i="13"/>
  <c r="E9" i="13"/>
  <c r="E12" i="22"/>
  <c r="G12" i="22"/>
  <c r="E10" i="21"/>
  <c r="H10" i="21" s="1"/>
  <c r="H11" i="16"/>
  <c r="F10" i="2"/>
  <c r="G10" i="2"/>
  <c r="H10" i="2" s="1"/>
  <c r="E9" i="1"/>
  <c r="G9" i="1"/>
  <c r="F8" i="1"/>
  <c r="G9" i="34"/>
  <c r="G13" i="34"/>
  <c r="E10" i="33"/>
  <c r="G10" i="33"/>
  <c r="F8" i="33"/>
  <c r="E9" i="32"/>
  <c r="G9" i="32"/>
  <c r="G12" i="31"/>
  <c r="E12" i="31"/>
  <c r="E11" i="31"/>
  <c r="H11" i="31" s="1"/>
  <c r="G11" i="32"/>
  <c r="G8" i="30"/>
  <c r="E13" i="30"/>
  <c r="H13" i="30" s="1"/>
  <c r="F10" i="28"/>
  <c r="G10" i="28"/>
  <c r="H10" i="28" s="1"/>
  <c r="F12" i="30"/>
  <c r="F8" i="30" s="1"/>
  <c r="E8" i="29"/>
  <c r="H8" i="29" s="1"/>
  <c r="G10" i="30"/>
  <c r="H10" i="30" s="1"/>
  <c r="F12" i="24"/>
  <c r="G12" i="24"/>
  <c r="H12" i="24" s="1"/>
  <c r="F10" i="22"/>
  <c r="F8" i="22" s="1"/>
  <c r="G13" i="24"/>
  <c r="E13" i="24"/>
  <c r="H13" i="24" s="1"/>
  <c r="H591" i="26"/>
  <c r="H76" i="26"/>
  <c r="G10" i="24"/>
  <c r="H10" i="24" s="1"/>
  <c r="F11" i="23"/>
  <c r="G11" i="23"/>
  <c r="E12" i="21"/>
  <c r="G12" i="21"/>
  <c r="G10" i="20"/>
  <c r="E10" i="20"/>
  <c r="G13" i="25"/>
  <c r="H13" i="25" s="1"/>
  <c r="F13" i="25"/>
  <c r="E10" i="23"/>
  <c r="H10" i="23" s="1"/>
  <c r="E9" i="27"/>
  <c r="G11" i="21"/>
  <c r="G12" i="16"/>
  <c r="E12" i="16"/>
  <c r="H12" i="16" s="1"/>
  <c r="E11" i="14"/>
  <c r="H11" i="14" s="1"/>
  <c r="F12" i="13"/>
  <c r="G10" i="25"/>
  <c r="E10" i="25"/>
  <c r="H10" i="25" s="1"/>
  <c r="F12" i="19"/>
  <c r="G12" i="19"/>
  <c r="H12" i="19" s="1"/>
  <c r="F12" i="17"/>
  <c r="G12" i="17"/>
  <c r="H12" i="17" s="1"/>
  <c r="G12" i="14"/>
  <c r="E12" i="14"/>
  <c r="E11" i="25"/>
  <c r="H11" i="25" s="1"/>
  <c r="H12" i="20"/>
  <c r="G13" i="17"/>
  <c r="E13" i="17"/>
  <c r="F10" i="17"/>
  <c r="F8" i="17" s="1"/>
  <c r="E12" i="13"/>
  <c r="H12" i="13" s="1"/>
  <c r="H13" i="20"/>
  <c r="H19" i="19"/>
  <c r="G11" i="11"/>
  <c r="E11" i="11"/>
  <c r="H11" i="11" s="1"/>
  <c r="G9" i="11"/>
  <c r="E9" i="11"/>
  <c r="G10" i="7"/>
  <c r="E10" i="7"/>
  <c r="H10" i="7" s="1"/>
  <c r="G9" i="21"/>
  <c r="G13" i="18"/>
  <c r="H13" i="18" s="1"/>
  <c r="G9" i="17"/>
  <c r="E9" i="17"/>
  <c r="H12" i="15"/>
  <c r="H591" i="13"/>
  <c r="F10" i="11"/>
  <c r="G8" i="20"/>
  <c r="G10" i="18"/>
  <c r="E10" i="18"/>
  <c r="H76" i="16"/>
  <c r="G13" i="12"/>
  <c r="F13" i="12"/>
  <c r="G8" i="11"/>
  <c r="E9" i="22"/>
  <c r="G9" i="22"/>
  <c r="E9" i="12"/>
  <c r="G12" i="10"/>
  <c r="E12" i="10"/>
  <c r="E9" i="9"/>
  <c r="G9" i="9"/>
  <c r="E9" i="7"/>
  <c r="G11" i="1"/>
  <c r="E11" i="1"/>
  <c r="H11" i="1" s="1"/>
  <c r="E13" i="2"/>
  <c r="H13" i="2" s="1"/>
  <c r="G13" i="2"/>
  <c r="H19" i="1"/>
  <c r="F9" i="18"/>
  <c r="F8" i="18" s="1"/>
  <c r="E9" i="5"/>
  <c r="H19" i="4"/>
  <c r="E9" i="3"/>
  <c r="E13" i="1"/>
  <c r="H13" i="1" s="1"/>
  <c r="F12" i="8"/>
  <c r="F8" i="8" s="1"/>
  <c r="H591" i="11"/>
  <c r="G12" i="11"/>
  <c r="H12" i="11" s="1"/>
  <c r="F12" i="11"/>
  <c r="F10" i="6"/>
  <c r="F8" i="6" s="1"/>
  <c r="E13" i="3"/>
  <c r="H13" i="3" s="1"/>
  <c r="E12" i="3"/>
  <c r="H12" i="3" s="1"/>
  <c r="G9" i="3"/>
  <c r="E8" i="15" l="1"/>
  <c r="H8" i="15" s="1"/>
  <c r="H9" i="15"/>
  <c r="H9" i="9"/>
  <c r="E8" i="9"/>
  <c r="H8" i="9" s="1"/>
  <c r="H9" i="18"/>
  <c r="E8" i="18"/>
  <c r="H8" i="18" s="1"/>
  <c r="H9" i="14"/>
  <c r="E8" i="14"/>
  <c r="H8" i="14" s="1"/>
  <c r="H11" i="32"/>
  <c r="F8" i="10"/>
  <c r="H13" i="12"/>
  <c r="H9" i="7"/>
  <c r="E8" i="7"/>
  <c r="H8" i="7" s="1"/>
  <c r="H10" i="18"/>
  <c r="E8" i="11"/>
  <c r="H8" i="11" s="1"/>
  <c r="H9" i="11"/>
  <c r="H13" i="17"/>
  <c r="H12" i="14"/>
  <c r="H9" i="27"/>
  <c r="E8" i="27"/>
  <c r="H8" i="27" s="1"/>
  <c r="H10" i="20"/>
  <c r="H12" i="31"/>
  <c r="H9" i="1"/>
  <c r="E8" i="1"/>
  <c r="H8" i="1" s="1"/>
  <c r="E8" i="13"/>
  <c r="H8" i="13" s="1"/>
  <c r="H9" i="13"/>
  <c r="E8" i="6"/>
  <c r="H8" i="6" s="1"/>
  <c r="H9" i="6"/>
  <c r="E8" i="19"/>
  <c r="H8" i="19" s="1"/>
  <c r="H9" i="19"/>
  <c r="F8" i="11"/>
  <c r="E8" i="2"/>
  <c r="H8" i="2" s="1"/>
  <c r="H11" i="20"/>
  <c r="H12" i="5"/>
  <c r="E8" i="8"/>
  <c r="H8" i="8" s="1"/>
  <c r="H9" i="8"/>
  <c r="H10" i="13"/>
  <c r="E8" i="28"/>
  <c r="H8" i="28" s="1"/>
  <c r="H9" i="28"/>
  <c r="F8" i="4"/>
  <c r="H9" i="5"/>
  <c r="E8" i="5"/>
  <c r="H8" i="5" s="1"/>
  <c r="H9" i="21"/>
  <c r="E8" i="21"/>
  <c r="H8" i="21" s="1"/>
  <c r="F8" i="25"/>
  <c r="H12" i="29"/>
  <c r="H9" i="4"/>
  <c r="E8" i="4"/>
  <c r="H8" i="4" s="1"/>
  <c r="H13" i="22"/>
  <c r="F8" i="2"/>
  <c r="H11" i="12"/>
  <c r="H13" i="15"/>
  <c r="F8" i="16"/>
  <c r="H12" i="27"/>
  <c r="H12" i="25"/>
  <c r="H10" i="31"/>
  <c r="H11" i="28"/>
  <c r="H12" i="18"/>
  <c r="H11" i="22"/>
  <c r="E8" i="24"/>
  <c r="H8" i="24" s="1"/>
  <c r="H9" i="24"/>
  <c r="H9" i="12"/>
  <c r="E8" i="12"/>
  <c r="H8" i="12" s="1"/>
  <c r="E8" i="17"/>
  <c r="H8" i="17" s="1"/>
  <c r="H9" i="17"/>
  <c r="H10" i="33"/>
  <c r="H12" i="22"/>
  <c r="F8" i="24"/>
  <c r="H9" i="34"/>
  <c r="E8" i="34"/>
  <c r="H8" i="34" s="1"/>
  <c r="H9" i="20"/>
  <c r="E8" i="20"/>
  <c r="H8" i="20" s="1"/>
  <c r="E8" i="33"/>
  <c r="H8" i="33" s="1"/>
  <c r="H9" i="3"/>
  <c r="E8" i="3"/>
  <c r="H8" i="3" s="1"/>
  <c r="H12" i="10"/>
  <c r="H9" i="22"/>
  <c r="E8" i="22"/>
  <c r="H8" i="22" s="1"/>
  <c r="E8" i="16"/>
  <c r="H8" i="16" s="1"/>
  <c r="H12" i="21"/>
  <c r="H9" i="32"/>
  <c r="E8" i="32"/>
  <c r="H8" i="32" s="1"/>
  <c r="H13" i="11"/>
  <c r="E8" i="10"/>
  <c r="H8" i="10" s="1"/>
  <c r="H9" i="10"/>
  <c r="F8" i="14"/>
  <c r="H11" i="13"/>
  <c r="H10" i="14"/>
  <c r="H9" i="23"/>
  <c r="E8" i="23"/>
  <c r="H8" i="23" s="1"/>
  <c r="F8" i="23"/>
  <c r="E8" i="25"/>
  <c r="H8" i="25" s="1"/>
  <c r="E8" i="26"/>
  <c r="H8" i="26" s="1"/>
  <c r="H9" i="26"/>
  <c r="H10" i="27"/>
  <c r="H9" i="31"/>
  <c r="E8" i="31"/>
  <c r="H8" i="31" s="1"/>
  <c r="H11" i="21"/>
  <c r="H10" i="10"/>
  <c r="H13" i="21"/>
  <c r="F8" i="13"/>
  <c r="H11" i="27"/>
  <c r="H13" i="34"/>
  <c r="H11" i="17"/>
  <c r="E8" i="30"/>
  <c r="H8" i="30" s="1"/>
</calcChain>
</file>

<file path=xl/sharedStrings.xml><?xml version="1.0" encoding="utf-8"?>
<sst xmlns="http://schemas.openxmlformats.org/spreadsheetml/2006/main" count="21488" uniqueCount="656">
  <si>
    <t>NÚMERO DE VACANTES REGISTRADAS EN LA AGENCIA PÚBLICA DE EMPLEO POR OCUPACIÓN Y NIVEL DE CUALIFICACIÓN</t>
  </si>
  <si>
    <t>Total nacional</t>
  </si>
  <si>
    <t>Nombre de la ocupación</t>
  </si>
  <si>
    <t>Número de vacantes
 Semestre Julio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</si>
  <si>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</si>
  <si>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</si>
  <si>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</si>
  <si>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</si>
  <si>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</si>
  <si>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</si>
  <si>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</si>
  <si>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</si>
  <si>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</si>
  <si>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</si>
  <si>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</si>
  <si>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</si>
  <si>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</si>
  <si>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</si>
  <si>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</si>
  <si>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</si>
  <si>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</si>
  <si>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</si>
  <si>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</si>
  <si>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</si>
  <si>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</si>
  <si>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</si>
  <si>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</si>
  <si>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</si>
  <si>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</si>
  <si>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</si>
  <si>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</si>
  <si>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</si>
  <si>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</si>
  <si>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</si>
  <si>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</si>
  <si>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</si>
  <si>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</si>
  <si>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</si>
  <si>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</si>
  <si>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</si>
  <si>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</si>
  <si>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</si>
  <si>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</si>
  <si>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</si>
  <si>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</si>
  <si>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</si>
  <si>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</si>
  <si>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</si>
  <si>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</si>
  <si>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</si>
  <si>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</si>
  <si>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</si>
  <si>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</si>
  <si>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</si>
  <si>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</si>
  <si>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</si>
  <si>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</si>
  <si>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</si>
  <si>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</si>
  <si>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</si>
  <si>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</si>
  <si>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</si>
  <si>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</si>
  <si>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</si>
  <si>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</si>
  <si>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</si>
  <si>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</si>
  <si>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</si>
  <si>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</si>
  <si>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</si>
  <si>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</si>
  <si>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</si>
  <si>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</si>
  <si>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</si>
  <si>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</si>
  <si>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</si>
  <si>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</si>
  <si>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</si>
  <si>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</si>
  <si>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</si>
  <si>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</si>
  <si>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</si>
  <si>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</si>
  <si>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</si>
  <si>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</si>
  <si>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</si>
  <si>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</si>
  <si>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</si>
  <si>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</si>
  <si>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</si>
  <si>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</si>
  <si>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</si>
  <si>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</si>
  <si>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</si>
  <si>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</si>
  <si>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</si>
  <si>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</si>
  <si>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</si>
  <si>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</si>
  <si>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</si>
  <si>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</si>
  <si>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</si>
  <si>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</si>
  <si>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</si>
  <si>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</si>
  <si>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</si>
  <si>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</si>
  <si>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</si>
  <si>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</si>
  <si>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</si>
  <si>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</si>
  <si>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</si>
  <si>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</si>
  <si>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</si>
  <si>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</si>
  <si>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</si>
  <si>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</si>
  <si>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</si>
  <si>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</si>
  <si>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</si>
  <si>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</si>
  <si>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</si>
  <si>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</si>
  <si>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</si>
  <si>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</si>
  <si>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</si>
  <si>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</si>
  <si>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</si>
  <si>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</si>
  <si>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</si>
  <si>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</si>
  <si>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</si>
  <si>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</si>
  <si>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</si>
  <si>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</si>
  <si>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</si>
  <si>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</si>
  <si>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</si>
  <si>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</si>
  <si>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</si>
  <si>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</si>
  <si>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</si>
  <si>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</si>
  <si>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</si>
  <si>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</si>
  <si>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</si>
  <si>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</si>
  <si>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</si>
  <si>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</si>
  <si>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</si>
  <si>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</si>
  <si>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</si>
  <si>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</si>
  <si>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</si>
  <si>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</si>
  <si>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</si>
  <si>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</si>
  <si>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</si>
  <si>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</si>
  <si>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</si>
  <si>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</si>
  <si>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</si>
  <si>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</si>
  <si>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</si>
  <si>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</si>
  <si>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</si>
  <si>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</si>
  <si>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</si>
  <si>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</si>
  <si>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</si>
  <si>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</si>
  <si>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</si>
  <si>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</si>
  <si>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</si>
  <si>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</si>
  <si>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</si>
  <si>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</si>
  <si>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</si>
  <si>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</si>
  <si>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</si>
  <si>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</si>
  <si>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</si>
  <si>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</si>
  <si>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</si>
  <si>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</si>
  <si>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</si>
  <si>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</si>
  <si>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</si>
  <si>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</si>
  <si>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</si>
  <si>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</si>
  <si>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</si>
  <si>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</si>
  <si>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</si>
  <si>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</si>
  <si>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</si>
  <si>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</si>
  <si>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</si>
  <si>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</si>
  <si>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</si>
  <si>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</si>
  <si>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</si>
  <si>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</si>
  <si>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</si>
  <si>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</si>
  <si>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</si>
  <si>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</si>
  <si>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</si>
  <si>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</si>
  <si>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</si>
  <si>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</si>
  <si>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</si>
  <si>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</si>
  <si>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</si>
  <si>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</si>
  <si>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</si>
  <si>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</si>
  <si>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</si>
  <si>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</si>
  <si>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</si>
  <si>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</si>
  <si>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</si>
  <si>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</si>
  <si>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</si>
  <si>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</si>
  <si>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</si>
  <si>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</si>
  <si>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</si>
  <si>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</si>
  <si>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</si>
  <si>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</si>
  <si>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</si>
  <si>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</si>
  <si>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</si>
  <si>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</si>
  <si>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</si>
  <si>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</si>
  <si>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</si>
  <si>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</si>
  <si>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</si>
  <si>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</si>
  <si>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</si>
  <si>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</si>
  <si>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</si>
  <si>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</si>
  <si>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</si>
  <si>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</si>
  <si>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</si>
  <si>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</si>
  <si>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</si>
  <si>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</si>
  <si>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</si>
  <si>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</si>
  <si>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</si>
  <si>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</si>
  <si>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</si>
  <si>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</si>
  <si>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</si>
  <si>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</si>
  <si>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</si>
  <si>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</si>
  <si>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</si>
  <si>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</si>
  <si>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</si>
  <si>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</si>
  <si>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</si>
  <si>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</si>
  <si>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</si>
  <si>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</si>
  <si>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</si>
  <si>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</si>
  <si>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</si>
  <si>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</si>
  <si>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</si>
  <si>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</si>
  <si>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</si>
  <si>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</si>
  <si>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</si>
  <si>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</si>
  <si>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</si>
  <si>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</si>
  <si>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</si>
  <si>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</si>
  <si>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</si>
  <si>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</si>
  <si>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</si>
  <si>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</si>
  <si>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</si>
  <si>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</si>
  <si>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</si>
  <si>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</si>
  <si>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</si>
  <si>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</si>
  <si>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</si>
  <si>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</si>
  <si>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</si>
  <si>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</si>
  <si>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</si>
  <si>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</si>
  <si>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</si>
  <si>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</si>
  <si>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</si>
  <si>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</si>
  <si>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</si>
  <si>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</si>
  <si>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</si>
  <si>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</si>
  <si>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</si>
  <si>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</si>
  <si>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</si>
  <si>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</si>
  <si>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</si>
  <si>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</si>
  <si>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</si>
  <si>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</si>
  <si>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</si>
  <si>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</si>
  <si>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</si>
  <si>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</si>
  <si>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</si>
  <si>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</si>
  <si>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</si>
  <si>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</si>
  <si>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</si>
  <si>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</si>
  <si>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</si>
  <si>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</si>
  <si>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</si>
  <si>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</si>
  <si>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</si>
  <si>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</si>
  <si>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</si>
  <si>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</si>
  <si>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</si>
  <si>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</si>
  <si>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</si>
  <si>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</si>
  <si>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</si>
  <si>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</si>
  <si>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</si>
  <si>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</si>
  <si>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</si>
  <si>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</si>
  <si>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</si>
  <si>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</si>
  <si>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</si>
  <si>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</si>
  <si>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</si>
  <si>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</si>
  <si>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</si>
  <si>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</si>
  <si>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</si>
  <si>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</si>
  <si>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</si>
  <si>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</si>
  <si>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</si>
  <si>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</si>
  <si>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</si>
  <si>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</si>
  <si>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</si>
  <si>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</si>
  <si>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</si>
  <si>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</si>
  <si>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</si>
  <si>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</si>
  <si>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</si>
  <si>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</si>
  <si>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</si>
  <si>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</si>
  <si>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</si>
  <si>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</si>
  <si>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</si>
  <si>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</si>
  <si>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</si>
  <si>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</si>
  <si>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</si>
  <si>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</si>
  <si>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</si>
  <si>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</si>
  <si>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</si>
  <si>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</si>
  <si>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</si>
  <si>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</si>
  <si>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</si>
  <si>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</si>
  <si>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</si>
  <si>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</si>
  <si>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</si>
  <si>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</si>
  <si>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</si>
  <si>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</si>
  <si>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</si>
  <si>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</si>
  <si>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</si>
  <si>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</si>
  <si>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</si>
  <si>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</si>
  <si>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</si>
  <si>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</si>
  <si>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</si>
  <si>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</si>
  <si>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</si>
  <si>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</si>
  <si>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</si>
  <si>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</si>
  <si>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</si>
  <si>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</si>
  <si>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</si>
  <si>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</si>
  <si>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</si>
  <si>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</si>
  <si>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</si>
  <si>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</si>
  <si>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</si>
  <si>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</si>
  <si>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</si>
  <si>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</si>
  <si>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</si>
  <si>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</si>
  <si>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</si>
  <si>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</si>
  <si>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</si>
  <si>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</si>
  <si>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</si>
  <si>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</si>
  <si>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</si>
  <si>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</si>
  <si>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</si>
  <si>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</si>
  <si>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</si>
  <si>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</si>
  <si>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</si>
  <si>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</si>
  <si>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</si>
  <si>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</si>
  <si>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</si>
  <si>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</si>
  <si>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</si>
  <si>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</si>
  <si>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</si>
  <si>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</si>
  <si>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</si>
  <si>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</si>
  <si>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</si>
  <si>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</si>
  <si>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</si>
  <si>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</si>
  <si>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</si>
  <si>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</si>
  <si>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</si>
  <si>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</si>
  <si>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</si>
  <si>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</si>
  <si>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</si>
  <si>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</si>
  <si>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</si>
  <si>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</si>
  <si>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</si>
  <si>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</si>
  <si>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</si>
  <si>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</si>
  <si>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</si>
  <si>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</si>
  <si>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</si>
  <si>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</si>
  <si>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</si>
  <si>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</si>
  <si>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</si>
  <si>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</si>
  <si>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</si>
  <si>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</si>
  <si>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</si>
  <si>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</si>
  <si>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</si>
  <si>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</si>
  <si>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</si>
  <si>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</si>
  <si>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</si>
  <si>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</si>
  <si>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</si>
  <si>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</si>
  <si>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</si>
  <si>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</si>
  <si>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</si>
  <si>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</si>
  <si>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</si>
  <si>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</si>
  <si>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</si>
  <si>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</si>
  <si>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</si>
  <si>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</si>
  <si>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</si>
  <si>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</si>
  <si>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</si>
  <si>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</si>
  <si>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</si>
  <si>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</si>
  <si>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</si>
  <si>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</si>
  <si>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</si>
  <si>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</si>
  <si>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</si>
  <si>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</si>
  <si>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</si>
  <si>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</si>
  <si>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</si>
  <si>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</si>
  <si>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</si>
  <si>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</si>
  <si>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</si>
  <si>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</si>
  <si>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</si>
  <si>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</si>
  <si>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</si>
  <si>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</si>
  <si>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</si>
  <si>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</si>
  <si>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</si>
  <si>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</si>
  <si>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</si>
  <si>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</si>
  <si>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</si>
  <si>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</si>
  <si>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</si>
  <si>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</si>
  <si>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</si>
  <si>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</si>
  <si>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</si>
  <si>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</si>
  <si>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</si>
  <si>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</si>
  <si>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</si>
  <si>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</si>
  <si>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</si>
  <si>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</si>
  <si>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</si>
  <si>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</si>
  <si>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</si>
  <si>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</si>
  <si>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</si>
  <si>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</si>
  <si>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</si>
  <si>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</si>
  <si>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</si>
  <si>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</si>
  <si>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</si>
  <si>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</si>
  <si>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</si>
  <si>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</si>
  <si>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</si>
  <si>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</si>
  <si>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</si>
  <si>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</si>
  <si>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</si>
  <si>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</si>
  <si>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</si>
  <si>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</si>
  <si>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</si>
  <si>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</si>
  <si>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</si>
  <si>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</si>
  <si>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</si>
  <si>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</si>
  <si>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</si>
  <si>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</si>
  <si>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</si>
  <si>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</si>
  <si>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</si>
  <si>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</si>
  <si>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</si>
  <si>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</si>
  <si>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</si>
  <si>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</si>
  <si>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</si>
  <si>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</si>
  <si>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</si>
  <si>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</si>
  <si>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</si>
  <si>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</si>
  <si>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</si>
  <si>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</si>
  <si>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</si>
  <si>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</si>
  <si>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</si>
  <si>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</si>
  <si>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</si>
  <si>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</si>
  <si>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</si>
  <si>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</si>
  <si>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</si>
  <si>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</si>
  <si>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</si>
  <si>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</si>
  <si>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</si>
  <si>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</si>
  <si>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</si>
  <si>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</si>
  <si>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</si>
  <si>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</si>
  <si>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</si>
  <si>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</si>
  <si>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</si>
  <si>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</si>
  <si>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</si>
  <si>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</si>
  <si>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</si>
  <si>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</si>
  <si>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</si>
  <si>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</si>
  <si>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</si>
  <si>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</si>
  <si>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</si>
  <si>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</si>
  <si>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</si>
  <si>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</si>
  <si>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</si>
  <si>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</si>
  <si>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</si>
  <si>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</si>
  <si>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</si>
  <si>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</si>
  <si>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</si>
  <si>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</si>
  <si>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</si>
  <si>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</si>
  <si>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</si>
  <si>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</si>
  <si>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</si>
  <si>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</si>
  <si>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</si>
  <si>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</si>
  <si>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</si>
  <si>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</si>
  <si>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</si>
  <si>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</si>
  <si>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</si>
  <si>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</si>
  <si>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</si>
  <si>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</si>
  <si>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</si>
  <si>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</si>
  <si>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</si>
  <si>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</si>
  <si>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</si>
  <si>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</si>
  <si>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</si>
  <si>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</si>
  <si>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</si>
  <si>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</si>
  <si>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</si>
  <si>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</si>
  <si>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</si>
  <si>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</si>
  <si>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</si>
  <si>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2020 - 2021</t>
  </si>
  <si>
    <t>% Variación   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</si>
</sst>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5" fontId="7" fillId="5" borderId="12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1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1</v>
      </c>
      <c r="C8" s="12">
        <f>+C19+C76+C177+C356+C591</f>
        <v>356353</v>
      </c>
      <c r="D8" s="13">
        <f>+D19+D76+D177+D356+D591</f>
        <v>460828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0.29317839333469903</v>
      </c>
      <c r="H8" s="10">
        <f t="shared" ref="H8:H13" si="1">+IF(OR(AND(E8=""),(G8="")),"",E8*G8)</f>
        <v>0.29317839333469903</v>
      </c>
    </row>
    <row r="9" spans="1:8" x14ac:dyDescent="0.2">
      <c r="A9" s="14"/>
      <c r="B9" s="15" t="s">
        <v>6</v>
      </c>
      <c r="C9" s="16">
        <f>+C19</f>
        <v>2579</v>
      </c>
      <c r="D9" s="16">
        <f>+D19</f>
        <v>3190</v>
      </c>
      <c r="E9" s="17">
        <f t="shared" ref="E9:F13" si="2">+C9/C$8</f>
        <v>7.2372058043569162E-3</v>
      </c>
      <c r="F9" s="17">
        <f t="shared" si="2"/>
        <v>6.9223224283246681E-3</v>
      </c>
      <c r="G9" s="17">
        <f t="shared" si="0"/>
        <v>0.23691353237689028</v>
      </c>
      <c r="H9" s="17">
        <f t="shared" si="1"/>
        <v>1.7145919916487305E-3</v>
      </c>
    </row>
    <row r="10" spans="1:8" x14ac:dyDescent="0.2">
      <c r="A10" s="14"/>
      <c r="B10" s="15" t="s">
        <v>7</v>
      </c>
      <c r="C10" s="16">
        <f>+C76</f>
        <v>32488</v>
      </c>
      <c r="D10" s="16">
        <f>+D76</f>
        <v>42862</v>
      </c>
      <c r="E10" s="17">
        <f t="shared" si="2"/>
        <v>9.1168027208975363E-2</v>
      </c>
      <c r="F10" s="17">
        <f t="shared" si="2"/>
        <v>9.3010841355125995E-2</v>
      </c>
      <c r="G10" s="17">
        <f t="shared" si="0"/>
        <v>0.3193179019945826</v>
      </c>
      <c r="H10" s="17">
        <f t="shared" si="1"/>
        <v>2.9111583177355033E-2</v>
      </c>
    </row>
    <row r="11" spans="1:8" ht="25.5" x14ac:dyDescent="0.2">
      <c r="A11" s="14"/>
      <c r="B11" s="15" t="s">
        <v>8</v>
      </c>
      <c r="C11" s="16">
        <f>+C177</f>
        <v>51338</v>
      </c>
      <c r="D11" s="16">
        <f>+D177</f>
        <v>68896</v>
      </c>
      <c r="E11" s="17">
        <f t="shared" si="2"/>
        <v>0.14406501418537238</v>
      </c>
      <c r="F11" s="17">
        <f t="shared" si="2"/>
        <v>0.14950480439556624</v>
      </c>
      <c r="G11" s="17">
        <f t="shared" si="0"/>
        <v>0.34200786941446881</v>
      </c>
      <c r="H11" s="17">
        <f t="shared" si="1"/>
        <v>4.9271368558704433E-2</v>
      </c>
    </row>
    <row r="12" spans="1:8" x14ac:dyDescent="0.2">
      <c r="A12" s="14"/>
      <c r="B12" s="15" t="s">
        <v>9</v>
      </c>
      <c r="C12" s="16">
        <f>+C356</f>
        <v>210057</v>
      </c>
      <c r="D12" s="16">
        <f>+D356</f>
        <v>269254</v>
      </c>
      <c r="E12" s="17">
        <f t="shared" si="2"/>
        <v>0.58946325693904644</v>
      </c>
      <c r="F12" s="17">
        <f t="shared" si="2"/>
        <v>0.58428307307715677</v>
      </c>
      <c r="G12" s="17">
        <f t="shared" si="0"/>
        <v>0.28181398382343842</v>
      </c>
      <c r="H12" s="17">
        <f t="shared" si="1"/>
        <v>0.16611898875553177</v>
      </c>
    </row>
    <row r="13" spans="1:8" x14ac:dyDescent="0.2">
      <c r="A13" s="14"/>
      <c r="B13" s="15" t="s">
        <v>10</v>
      </c>
      <c r="C13" s="16">
        <f>+C591</f>
        <v>59891</v>
      </c>
      <c r="D13" s="16">
        <f>+D591</f>
        <v>76626</v>
      </c>
      <c r="E13" s="17">
        <f t="shared" si="2"/>
        <v>0.16806649586224895</v>
      </c>
      <c r="F13" s="17">
        <f t="shared" si="2"/>
        <v>0.16627895874382634</v>
      </c>
      <c r="G13" s="17">
        <f t="shared" si="0"/>
        <v>0.27942428745554426</v>
      </c>
      <c r="H13" s="17">
        <f t="shared" si="1"/>
        <v>4.6961860851459092E-2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2579</v>
      </c>
      <c r="D19" s="19">
        <f>SUM(D20:D70)</f>
        <v>3190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0.23691353237689028</v>
      </c>
      <c r="H19" s="20">
        <f t="shared" ref="H19:H50" si="5">+IF(OR(AND(E19=""),(G19="")),"",E19*G19)</f>
        <v>0.23691353237689028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3.1347962382445143E-4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30</v>
      </c>
      <c r="D21" s="16">
        <v>18</v>
      </c>
      <c r="E21" s="17">
        <f t="shared" si="3"/>
        <v>1.1632415664986429E-2</v>
      </c>
      <c r="F21" s="17">
        <f t="shared" si="4"/>
        <v>5.642633228840125E-3</v>
      </c>
      <c r="G21" s="17">
        <f t="shared" si="6"/>
        <v>-0.4</v>
      </c>
      <c r="H21" s="17">
        <f t="shared" si="5"/>
        <v>-4.6529662659945716E-3</v>
      </c>
    </row>
    <row r="22" spans="1:8" ht="38.25" x14ac:dyDescent="0.2">
      <c r="A22" s="14"/>
      <c r="B22" s="15" t="s">
        <v>14</v>
      </c>
      <c r="C22" s="16">
        <v>5</v>
      </c>
      <c r="D22" s="16">
        <v>4</v>
      </c>
      <c r="E22" s="17">
        <f t="shared" si="3"/>
        <v>1.9387359441644049E-3</v>
      </c>
      <c r="F22" s="17">
        <f t="shared" si="4"/>
        <v>1.2539184952978057E-3</v>
      </c>
      <c r="G22" s="17">
        <f t="shared" si="6"/>
        <v>-0.2</v>
      </c>
      <c r="H22" s="17">
        <f t="shared" si="5"/>
        <v>-3.87747188832881E-4</v>
      </c>
    </row>
    <row r="23" spans="1:8" ht="38.25" x14ac:dyDescent="0.2">
      <c r="A23" s="14"/>
      <c r="B23" s="15" t="s">
        <v>15</v>
      </c>
      <c r="C23" s="16">
        <v>7</v>
      </c>
      <c r="D23" s="16">
        <v>11</v>
      </c>
      <c r="E23" s="17">
        <f t="shared" si="3"/>
        <v>2.7142303218301669E-3</v>
      </c>
      <c r="F23" s="17">
        <f t="shared" si="4"/>
        <v>3.4482758620689655E-3</v>
      </c>
      <c r="G23" s="17">
        <f t="shared" si="6"/>
        <v>0.5714285714285714</v>
      </c>
      <c r="H23" s="17">
        <f t="shared" si="5"/>
        <v>1.5509887553315238E-3</v>
      </c>
    </row>
    <row r="24" spans="1:8" ht="25.5" x14ac:dyDescent="0.2">
      <c r="A24" s="14"/>
      <c r="B24" s="15" t="s">
        <v>16</v>
      </c>
      <c r="C24" s="16">
        <v>15</v>
      </c>
      <c r="D24" s="16">
        <v>17</v>
      </c>
      <c r="E24" s="17">
        <f t="shared" si="3"/>
        <v>5.8162078324932144E-3</v>
      </c>
      <c r="F24" s="17">
        <f t="shared" si="4"/>
        <v>5.3291536050156744E-3</v>
      </c>
      <c r="G24" s="17">
        <f t="shared" si="6"/>
        <v>0.13333333333333333</v>
      </c>
      <c r="H24" s="17">
        <f t="shared" si="5"/>
        <v>7.7549437766576189E-4</v>
      </c>
    </row>
    <row r="25" spans="1:8" ht="38.25" x14ac:dyDescent="0.2">
      <c r="A25" s="14"/>
      <c r="B25" s="15" t="s">
        <v>17</v>
      </c>
      <c r="C25" s="16">
        <v>10</v>
      </c>
      <c r="D25" s="16">
        <v>20</v>
      </c>
      <c r="E25" s="17">
        <f t="shared" si="3"/>
        <v>3.8774718883288098E-3</v>
      </c>
      <c r="F25" s="17">
        <f t="shared" si="4"/>
        <v>6.269592476489028E-3</v>
      </c>
      <c r="G25" s="17">
        <f t="shared" si="6"/>
        <v>1</v>
      </c>
      <c r="H25" s="17">
        <f t="shared" si="5"/>
        <v>3.8774718883288098E-3</v>
      </c>
    </row>
    <row r="26" spans="1:8" ht="25.5" x14ac:dyDescent="0.2">
      <c r="A26" s="14"/>
      <c r="B26" s="15" t="s">
        <v>18</v>
      </c>
      <c r="C26" s="16">
        <v>16</v>
      </c>
      <c r="D26" s="16">
        <v>25</v>
      </c>
      <c r="E26" s="17">
        <f t="shared" si="3"/>
        <v>6.2039550213260951E-3</v>
      </c>
      <c r="F26" s="17">
        <f t="shared" si="4"/>
        <v>7.8369905956112845E-3</v>
      </c>
      <c r="G26" s="17">
        <f t="shared" si="6"/>
        <v>0.5625</v>
      </c>
      <c r="H26" s="17">
        <f t="shared" si="5"/>
        <v>3.4897246994959287E-3</v>
      </c>
    </row>
    <row r="27" spans="1:8" x14ac:dyDescent="0.2">
      <c r="A27" s="14"/>
      <c r="B27" s="15" t="s">
        <v>19</v>
      </c>
      <c r="C27" s="16">
        <v>112</v>
      </c>
      <c r="D27" s="16">
        <v>135</v>
      </c>
      <c r="E27" s="17">
        <f t="shared" si="3"/>
        <v>4.342768514928267E-2</v>
      </c>
      <c r="F27" s="17">
        <f t="shared" si="4"/>
        <v>4.2319749216300939E-2</v>
      </c>
      <c r="G27" s="17">
        <f t="shared" si="6"/>
        <v>0.20535714285714285</v>
      </c>
      <c r="H27" s="17">
        <f t="shared" si="5"/>
        <v>8.9181853431562624E-3</v>
      </c>
    </row>
    <row r="28" spans="1:8" x14ac:dyDescent="0.2">
      <c r="A28" s="14"/>
      <c r="B28" s="15" t="s">
        <v>20</v>
      </c>
      <c r="C28" s="16">
        <v>28</v>
      </c>
      <c r="D28" s="16">
        <v>49</v>
      </c>
      <c r="E28" s="17">
        <f t="shared" si="3"/>
        <v>1.0856921287320668E-2</v>
      </c>
      <c r="F28" s="17">
        <f t="shared" si="4"/>
        <v>1.5360501567398118E-2</v>
      </c>
      <c r="G28" s="17">
        <f t="shared" si="6"/>
        <v>0.75</v>
      </c>
      <c r="H28" s="17">
        <f t="shared" si="5"/>
        <v>8.1426909654905011E-3</v>
      </c>
    </row>
    <row r="29" spans="1:8" x14ac:dyDescent="0.2">
      <c r="A29" s="14"/>
      <c r="B29" s="15" t="s">
        <v>21</v>
      </c>
      <c r="C29" s="16">
        <v>151</v>
      </c>
      <c r="D29" s="16">
        <v>111</v>
      </c>
      <c r="E29" s="17">
        <f t="shared" si="3"/>
        <v>5.8549825513765023E-2</v>
      </c>
      <c r="F29" s="17">
        <f t="shared" si="4"/>
        <v>3.4796238244514104E-2</v>
      </c>
      <c r="G29" s="17">
        <f t="shared" si="6"/>
        <v>-0.26490066225165565</v>
      </c>
      <c r="H29" s="17">
        <f t="shared" si="5"/>
        <v>-1.5509887553315239E-2</v>
      </c>
    </row>
    <row r="30" spans="1:8" x14ac:dyDescent="0.2">
      <c r="A30" s="14"/>
      <c r="B30" s="15" t="s">
        <v>22</v>
      </c>
      <c r="C30" s="16">
        <v>446</v>
      </c>
      <c r="D30" s="16">
        <v>629</v>
      </c>
      <c r="E30" s="17">
        <f t="shared" si="3"/>
        <v>0.17293524621946491</v>
      </c>
      <c r="F30" s="17">
        <f t="shared" si="4"/>
        <v>0.19717868338557995</v>
      </c>
      <c r="G30" s="17">
        <f t="shared" si="6"/>
        <v>0.4103139013452915</v>
      </c>
      <c r="H30" s="17">
        <f t="shared" si="5"/>
        <v>7.0957735556417212E-2</v>
      </c>
    </row>
    <row r="31" spans="1:8" ht="25.5" x14ac:dyDescent="0.2">
      <c r="A31" s="14"/>
      <c r="B31" s="15" t="s">
        <v>23</v>
      </c>
      <c r="C31" s="16">
        <v>4</v>
      </c>
      <c r="D31" s="16">
        <v>5</v>
      </c>
      <c r="E31" s="17">
        <f t="shared" si="3"/>
        <v>1.5509887553315238E-3</v>
      </c>
      <c r="F31" s="17">
        <f t="shared" si="4"/>
        <v>1.567398119122257E-3</v>
      </c>
      <c r="G31" s="17">
        <f t="shared" si="6"/>
        <v>0.25</v>
      </c>
      <c r="H31" s="17">
        <f t="shared" si="5"/>
        <v>3.8774718883288094E-4</v>
      </c>
    </row>
    <row r="32" spans="1:8" x14ac:dyDescent="0.2">
      <c r="A32" s="14"/>
      <c r="B32" s="15" t="s">
        <v>24</v>
      </c>
      <c r="C32" s="16">
        <v>7</v>
      </c>
      <c r="D32" s="16">
        <v>17</v>
      </c>
      <c r="E32" s="17">
        <f t="shared" si="3"/>
        <v>2.7142303218301669E-3</v>
      </c>
      <c r="F32" s="17">
        <f t="shared" si="4"/>
        <v>5.3291536050156744E-3</v>
      </c>
      <c r="G32" s="17">
        <f t="shared" si="6"/>
        <v>1.4285714285714286</v>
      </c>
      <c r="H32" s="17">
        <f t="shared" si="5"/>
        <v>3.8774718883288098E-3</v>
      </c>
    </row>
    <row r="33" spans="1:8" x14ac:dyDescent="0.2">
      <c r="A33" s="14"/>
      <c r="B33" s="15" t="s">
        <v>25</v>
      </c>
      <c r="C33" s="16">
        <v>4</v>
      </c>
      <c r="D33" s="16">
        <v>12</v>
      </c>
      <c r="E33" s="17">
        <f t="shared" si="3"/>
        <v>1.5509887553315238E-3</v>
      </c>
      <c r="F33" s="17">
        <f t="shared" si="4"/>
        <v>3.761755485893417E-3</v>
      </c>
      <c r="G33" s="17">
        <f t="shared" si="6"/>
        <v>2</v>
      </c>
      <c r="H33" s="17">
        <f t="shared" si="5"/>
        <v>3.1019775106630476E-3</v>
      </c>
    </row>
    <row r="34" spans="1:8" x14ac:dyDescent="0.2">
      <c r="A34" s="14"/>
      <c r="B34" s="15" t="s">
        <v>26</v>
      </c>
      <c r="C34" s="16">
        <v>0</v>
      </c>
      <c r="D34" s="16">
        <v>3</v>
      </c>
      <c r="E34" s="17" t="str">
        <f t="shared" si="3"/>
        <v/>
      </c>
      <c r="F34" s="17">
        <f t="shared" si="4"/>
        <v>9.4043887147335424E-4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3.8774718883288094E-4</v>
      </c>
      <c r="F35" s="17" t="str">
        <f t="shared" si="4"/>
        <v/>
      </c>
      <c r="G35" s="17">
        <f t="shared" si="6"/>
        <v>-1</v>
      </c>
      <c r="H35" s="17">
        <f t="shared" si="5"/>
        <v>-3.8774718883288094E-4</v>
      </c>
    </row>
    <row r="36" spans="1:8" x14ac:dyDescent="0.2">
      <c r="A36" s="14"/>
      <c r="B36" s="15" t="s">
        <v>28</v>
      </c>
      <c r="C36" s="16">
        <v>176</v>
      </c>
      <c r="D36" s="16">
        <v>130</v>
      </c>
      <c r="E36" s="17">
        <f t="shared" si="3"/>
        <v>6.8243505234587054E-2</v>
      </c>
      <c r="F36" s="17">
        <f t="shared" si="4"/>
        <v>4.0752351097178681E-2</v>
      </c>
      <c r="G36" s="17">
        <f t="shared" si="6"/>
        <v>-0.26136363636363635</v>
      </c>
      <c r="H36" s="17">
        <f t="shared" si="5"/>
        <v>-1.7836370686312525E-2</v>
      </c>
    </row>
    <row r="37" spans="1:8" ht="25.5" x14ac:dyDescent="0.2">
      <c r="A37" s="14"/>
      <c r="B37" s="15" t="s">
        <v>29</v>
      </c>
      <c r="C37" s="16">
        <v>4</v>
      </c>
      <c r="D37" s="16">
        <v>2</v>
      </c>
      <c r="E37" s="17">
        <f t="shared" si="3"/>
        <v>1.5509887553315238E-3</v>
      </c>
      <c r="F37" s="17">
        <f t="shared" si="4"/>
        <v>6.2695924764890286E-4</v>
      </c>
      <c r="G37" s="17">
        <f t="shared" si="6"/>
        <v>-0.5</v>
      </c>
      <c r="H37" s="17">
        <f t="shared" si="5"/>
        <v>-7.7549437766576189E-4</v>
      </c>
    </row>
    <row r="38" spans="1:8" ht="25.5" x14ac:dyDescent="0.2">
      <c r="A38" s="14"/>
      <c r="B38" s="15" t="s">
        <v>30</v>
      </c>
      <c r="C38" s="16">
        <v>21</v>
      </c>
      <c r="D38" s="16">
        <v>31</v>
      </c>
      <c r="E38" s="17">
        <f t="shared" si="3"/>
        <v>8.1426909654904994E-3</v>
      </c>
      <c r="F38" s="17">
        <f t="shared" si="4"/>
        <v>9.7178683385579934E-3</v>
      </c>
      <c r="G38" s="17">
        <f t="shared" si="6"/>
        <v>0.47619047619047616</v>
      </c>
      <c r="H38" s="17">
        <f t="shared" si="5"/>
        <v>3.8774718883288089E-3</v>
      </c>
    </row>
    <row r="39" spans="1:8" x14ac:dyDescent="0.2">
      <c r="A39" s="14"/>
      <c r="B39" s="15" t="s">
        <v>31</v>
      </c>
      <c r="C39" s="16">
        <v>71</v>
      </c>
      <c r="D39" s="16">
        <v>103</v>
      </c>
      <c r="E39" s="17">
        <f t="shared" si="3"/>
        <v>2.7530050407134549E-2</v>
      </c>
      <c r="F39" s="17">
        <f t="shared" si="4"/>
        <v>3.2288401253918499E-2</v>
      </c>
      <c r="G39" s="17">
        <f t="shared" si="6"/>
        <v>0.45070422535211269</v>
      </c>
      <c r="H39" s="17">
        <f t="shared" si="5"/>
        <v>1.2407910042652192E-2</v>
      </c>
    </row>
    <row r="40" spans="1:8" ht="25.5" x14ac:dyDescent="0.2">
      <c r="A40" s="14"/>
      <c r="B40" s="15" t="s">
        <v>32</v>
      </c>
      <c r="C40" s="16">
        <v>3</v>
      </c>
      <c r="D40" s="16">
        <v>6</v>
      </c>
      <c r="E40" s="17">
        <f t="shared" si="3"/>
        <v>1.1632415664986429E-3</v>
      </c>
      <c r="F40" s="17">
        <f t="shared" si="4"/>
        <v>1.8808777429467085E-3</v>
      </c>
      <c r="G40" s="17">
        <f t="shared" si="6"/>
        <v>1</v>
      </c>
      <c r="H40" s="17">
        <f t="shared" si="5"/>
        <v>1.1632415664986429E-3</v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3.8774718883288094E-4</v>
      </c>
      <c r="F41" s="17">
        <f t="shared" si="4"/>
        <v>3.1347962382445143E-4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1</v>
      </c>
      <c r="E42" s="17" t="str">
        <f t="shared" si="3"/>
        <v/>
      </c>
      <c r="F42" s="17">
        <f t="shared" si="4"/>
        <v>3.1347962382445143E-4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7</v>
      </c>
      <c r="D43" s="16">
        <v>0</v>
      </c>
      <c r="E43" s="17">
        <f t="shared" si="3"/>
        <v>2.7142303218301669E-3</v>
      </c>
      <c r="F43" s="17" t="str">
        <f t="shared" si="4"/>
        <v/>
      </c>
      <c r="G43" s="17">
        <f t="shared" si="6"/>
        <v>-1</v>
      </c>
      <c r="H43" s="17">
        <f t="shared" si="5"/>
        <v>-2.7142303218301669E-3</v>
      </c>
    </row>
    <row r="44" spans="1:8" ht="25.5" x14ac:dyDescent="0.2">
      <c r="A44" s="14"/>
      <c r="B44" s="15" t="s">
        <v>36</v>
      </c>
      <c r="C44" s="16">
        <v>74</v>
      </c>
      <c r="D44" s="16">
        <v>40</v>
      </c>
      <c r="E44" s="17">
        <f t="shared" si="3"/>
        <v>2.8693291973633191E-2</v>
      </c>
      <c r="F44" s="17">
        <f t="shared" si="4"/>
        <v>1.2539184952978056E-2</v>
      </c>
      <c r="G44" s="17">
        <f t="shared" si="6"/>
        <v>-0.45945945945945948</v>
      </c>
      <c r="H44" s="17">
        <f t="shared" si="5"/>
        <v>-1.3183404420317953E-2</v>
      </c>
    </row>
    <row r="45" spans="1:8" ht="25.5" x14ac:dyDescent="0.2">
      <c r="A45" s="14"/>
      <c r="B45" s="15" t="s">
        <v>37</v>
      </c>
      <c r="C45" s="16">
        <v>148</v>
      </c>
      <c r="D45" s="16">
        <v>63</v>
      </c>
      <c r="E45" s="17">
        <f t="shared" si="3"/>
        <v>5.7386583947266381E-2</v>
      </c>
      <c r="F45" s="17">
        <f t="shared" si="4"/>
        <v>1.9749216300940439E-2</v>
      </c>
      <c r="G45" s="17">
        <f t="shared" si="6"/>
        <v>-0.57432432432432434</v>
      </c>
      <c r="H45" s="17">
        <f t="shared" si="5"/>
        <v>-3.2958511050794885E-2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5</v>
      </c>
      <c r="D47" s="16">
        <v>3</v>
      </c>
      <c r="E47" s="17">
        <f t="shared" si="3"/>
        <v>1.9387359441644049E-3</v>
      </c>
      <c r="F47" s="17">
        <f t="shared" si="4"/>
        <v>9.4043887147335424E-4</v>
      </c>
      <c r="G47" s="17">
        <f t="shared" si="6"/>
        <v>-0.4</v>
      </c>
      <c r="H47" s="17">
        <f t="shared" si="5"/>
        <v>-7.75494377665762E-4</v>
      </c>
    </row>
    <row r="48" spans="1:8" ht="25.5" x14ac:dyDescent="0.2">
      <c r="A48" s="14"/>
      <c r="B48" s="15" t="s">
        <v>40</v>
      </c>
      <c r="C48" s="16">
        <v>8</v>
      </c>
      <c r="D48" s="16">
        <v>13</v>
      </c>
      <c r="E48" s="17">
        <f t="shared" si="3"/>
        <v>3.1019775106630476E-3</v>
      </c>
      <c r="F48" s="17">
        <f t="shared" si="4"/>
        <v>4.0752351097178684E-3</v>
      </c>
      <c r="G48" s="17">
        <f t="shared" si="6"/>
        <v>0.625</v>
      </c>
      <c r="H48" s="17">
        <f t="shared" si="5"/>
        <v>1.9387359441644047E-3</v>
      </c>
    </row>
    <row r="49" spans="1:8" ht="25.5" x14ac:dyDescent="0.2">
      <c r="A49" s="14"/>
      <c r="B49" s="15" t="s">
        <v>41</v>
      </c>
      <c r="C49" s="16">
        <v>32</v>
      </c>
      <c r="D49" s="16">
        <v>10</v>
      </c>
      <c r="E49" s="17">
        <f t="shared" si="3"/>
        <v>1.240791004265219E-2</v>
      </c>
      <c r="F49" s="17">
        <f t="shared" si="4"/>
        <v>3.134796238244514E-3</v>
      </c>
      <c r="G49" s="17">
        <f t="shared" si="6"/>
        <v>-0.6875</v>
      </c>
      <c r="H49" s="17">
        <f t="shared" si="5"/>
        <v>-8.53043815432338E-3</v>
      </c>
    </row>
    <row r="50" spans="1:8" x14ac:dyDescent="0.2">
      <c r="A50" s="14"/>
      <c r="B50" s="15" t="s">
        <v>42</v>
      </c>
      <c r="C50" s="16">
        <v>304</v>
      </c>
      <c r="D50" s="16">
        <v>579</v>
      </c>
      <c r="E50" s="17">
        <f t="shared" si="3"/>
        <v>0.11787514540519581</v>
      </c>
      <c r="F50" s="17">
        <f t="shared" si="4"/>
        <v>0.18150470219435735</v>
      </c>
      <c r="G50" s="17">
        <f t="shared" si="6"/>
        <v>0.90460526315789469</v>
      </c>
      <c r="H50" s="17">
        <f t="shared" si="5"/>
        <v>0.10663047692904226</v>
      </c>
    </row>
    <row r="51" spans="1:8" x14ac:dyDescent="0.2">
      <c r="A51" s="14"/>
      <c r="B51" s="15" t="s">
        <v>43</v>
      </c>
      <c r="C51" s="16">
        <v>12</v>
      </c>
      <c r="D51" s="16">
        <v>44</v>
      </c>
      <c r="E51" s="17">
        <f t="shared" ref="E51:E70" si="7">+IF(C51=0,"",C51/C$19)</f>
        <v>4.6529662659945716E-3</v>
      </c>
      <c r="F51" s="17">
        <f t="shared" ref="F51:F70" si="8">+IF(D51=0,"",D51/D$19)</f>
        <v>1.3793103448275862E-2</v>
      </c>
      <c r="G51" s="17">
        <f t="shared" si="6"/>
        <v>2.6666666666666665</v>
      </c>
      <c r="H51" s="17">
        <f t="shared" ref="H51:H70" si="9">+IF(OR(AND(E51=""),(G51="")),"",E51*G51)</f>
        <v>1.240791004265219E-2</v>
      </c>
    </row>
    <row r="52" spans="1:8" x14ac:dyDescent="0.2">
      <c r="A52" s="14"/>
      <c r="B52" s="15" t="s">
        <v>44</v>
      </c>
      <c r="C52" s="16">
        <v>7</v>
      </c>
      <c r="D52" s="16">
        <v>19</v>
      </c>
      <c r="E52" s="17">
        <f t="shared" si="7"/>
        <v>2.7142303218301669E-3</v>
      </c>
      <c r="F52" s="17">
        <f t="shared" si="8"/>
        <v>5.9561128526645765E-3</v>
      </c>
      <c r="G52" s="17">
        <f t="shared" ref="G52:G70" si="10">+IF(AND(C52=0,D52=0)," ",IF(C52=0,1,IF(D52=0,-1,(D52-C52)/C52)))</f>
        <v>1.7142857142857142</v>
      </c>
      <c r="H52" s="17">
        <f t="shared" si="9"/>
        <v>4.6529662659945716E-3</v>
      </c>
    </row>
    <row r="53" spans="1:8" x14ac:dyDescent="0.2">
      <c r="A53" s="14"/>
      <c r="B53" s="15" t="s">
        <v>45</v>
      </c>
      <c r="C53" s="16">
        <v>4</v>
      </c>
      <c r="D53" s="16">
        <v>27</v>
      </c>
      <c r="E53" s="17">
        <f t="shared" si="7"/>
        <v>1.5509887553315238E-3</v>
      </c>
      <c r="F53" s="17">
        <f t="shared" si="8"/>
        <v>8.4639498432601875E-3</v>
      </c>
      <c r="G53" s="17">
        <f t="shared" si="10"/>
        <v>5.75</v>
      </c>
      <c r="H53" s="17">
        <f t="shared" si="9"/>
        <v>8.9181853431562624E-3</v>
      </c>
    </row>
    <row r="54" spans="1:8" x14ac:dyDescent="0.2">
      <c r="A54" s="14"/>
      <c r="B54" s="15" t="s">
        <v>46</v>
      </c>
      <c r="C54" s="16">
        <v>67</v>
      </c>
      <c r="D54" s="16">
        <v>125</v>
      </c>
      <c r="E54" s="17">
        <f t="shared" si="7"/>
        <v>2.5979061651803026E-2</v>
      </c>
      <c r="F54" s="17">
        <f t="shared" si="8"/>
        <v>3.918495297805643E-2</v>
      </c>
      <c r="G54" s="17">
        <f t="shared" si="10"/>
        <v>0.86567164179104472</v>
      </c>
      <c r="H54" s="17">
        <f t="shared" si="9"/>
        <v>2.2489336952307096E-2</v>
      </c>
    </row>
    <row r="55" spans="1:8" x14ac:dyDescent="0.2">
      <c r="A55" s="14"/>
      <c r="B55" s="15" t="s">
        <v>47</v>
      </c>
      <c r="C55" s="16">
        <v>16</v>
      </c>
      <c r="D55" s="16">
        <v>22</v>
      </c>
      <c r="E55" s="17">
        <f t="shared" si="7"/>
        <v>6.2039550213260951E-3</v>
      </c>
      <c r="F55" s="17">
        <f t="shared" si="8"/>
        <v>6.8965517241379309E-3</v>
      </c>
      <c r="G55" s="17">
        <f t="shared" si="10"/>
        <v>0.375</v>
      </c>
      <c r="H55" s="17">
        <f t="shared" si="9"/>
        <v>2.3264831329972858E-3</v>
      </c>
    </row>
    <row r="56" spans="1:8" x14ac:dyDescent="0.2">
      <c r="A56" s="14"/>
      <c r="B56" s="15" t="s">
        <v>48</v>
      </c>
      <c r="C56" s="16">
        <v>250</v>
      </c>
      <c r="D56" s="16">
        <v>0</v>
      </c>
      <c r="E56" s="17">
        <f t="shared" si="7"/>
        <v>9.6936797208220238E-2</v>
      </c>
      <c r="F56" s="17" t="str">
        <f t="shared" si="8"/>
        <v/>
      </c>
      <c r="G56" s="17">
        <f t="shared" si="10"/>
        <v>-1</v>
      </c>
      <c r="H56" s="17">
        <f t="shared" si="9"/>
        <v>-9.6936797208220238E-2</v>
      </c>
    </row>
    <row r="57" spans="1:8" x14ac:dyDescent="0.2">
      <c r="A57" s="14"/>
      <c r="B57" s="15" t="s">
        <v>49</v>
      </c>
      <c r="C57" s="16">
        <v>3</v>
      </c>
      <c r="D57" s="16">
        <v>9</v>
      </c>
      <c r="E57" s="17">
        <f t="shared" si="7"/>
        <v>1.1632415664986429E-3</v>
      </c>
      <c r="F57" s="17">
        <f t="shared" si="8"/>
        <v>2.8213166144200625E-3</v>
      </c>
      <c r="G57" s="17">
        <f t="shared" si="10"/>
        <v>2</v>
      </c>
      <c r="H57" s="17">
        <f t="shared" si="9"/>
        <v>2.3264831329972858E-3</v>
      </c>
    </row>
    <row r="58" spans="1:8" x14ac:dyDescent="0.2">
      <c r="A58" s="14"/>
      <c r="B58" s="15" t="s">
        <v>50</v>
      </c>
      <c r="C58" s="16">
        <v>0</v>
      </c>
      <c r="D58" s="16">
        <v>5</v>
      </c>
      <c r="E58" s="17" t="str">
        <f t="shared" si="7"/>
        <v/>
      </c>
      <c r="F58" s="17">
        <f t="shared" si="8"/>
        <v>1.567398119122257E-3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23</v>
      </c>
      <c r="D59" s="16">
        <v>54</v>
      </c>
      <c r="E59" s="17">
        <f t="shared" si="7"/>
        <v>8.9181853431562624E-3</v>
      </c>
      <c r="F59" s="17">
        <f t="shared" si="8"/>
        <v>1.6927899686520375E-2</v>
      </c>
      <c r="G59" s="17">
        <f t="shared" si="10"/>
        <v>1.3478260869565217</v>
      </c>
      <c r="H59" s="17">
        <f t="shared" si="9"/>
        <v>1.202016285381931E-2</v>
      </c>
    </row>
    <row r="60" spans="1:8" ht="25.5" x14ac:dyDescent="0.2">
      <c r="A60" s="14"/>
      <c r="B60" s="15" t="s">
        <v>52</v>
      </c>
      <c r="C60" s="16">
        <v>15</v>
      </c>
      <c r="D60" s="16">
        <v>4</v>
      </c>
      <c r="E60" s="17">
        <f t="shared" si="7"/>
        <v>5.8162078324932144E-3</v>
      </c>
      <c r="F60" s="17">
        <f t="shared" si="8"/>
        <v>1.2539184952978057E-3</v>
      </c>
      <c r="G60" s="17">
        <f t="shared" si="10"/>
        <v>-0.73333333333333328</v>
      </c>
      <c r="H60" s="17">
        <f t="shared" si="9"/>
        <v>-4.26521907716169E-3</v>
      </c>
    </row>
    <row r="61" spans="1:8" ht="25.5" x14ac:dyDescent="0.2">
      <c r="A61" s="14"/>
      <c r="B61" s="15" t="s">
        <v>53</v>
      </c>
      <c r="C61" s="16">
        <v>34</v>
      </c>
      <c r="D61" s="16">
        <v>67</v>
      </c>
      <c r="E61" s="17">
        <f t="shared" si="7"/>
        <v>1.3183404420317953E-2</v>
      </c>
      <c r="F61" s="17">
        <f t="shared" si="8"/>
        <v>2.1003134796238245E-2</v>
      </c>
      <c r="G61" s="17">
        <f t="shared" si="10"/>
        <v>0.97058823529411764</v>
      </c>
      <c r="H61" s="17">
        <f t="shared" si="9"/>
        <v>1.2795657231485073E-2</v>
      </c>
    </row>
    <row r="62" spans="1:8" x14ac:dyDescent="0.2">
      <c r="A62" s="14"/>
      <c r="B62" s="15" t="s">
        <v>54</v>
      </c>
      <c r="C62" s="16">
        <v>43</v>
      </c>
      <c r="D62" s="16">
        <v>39</v>
      </c>
      <c r="E62" s="17">
        <f t="shared" si="7"/>
        <v>1.6673129119813883E-2</v>
      </c>
      <c r="F62" s="17">
        <f t="shared" si="8"/>
        <v>1.2225705329153605E-2</v>
      </c>
      <c r="G62" s="17">
        <f t="shared" si="10"/>
        <v>-9.3023255813953487E-2</v>
      </c>
      <c r="H62" s="17">
        <f t="shared" si="9"/>
        <v>-1.550988755331524E-3</v>
      </c>
    </row>
    <row r="63" spans="1:8" x14ac:dyDescent="0.2">
      <c r="A63" s="14"/>
      <c r="B63" s="15" t="s">
        <v>55</v>
      </c>
      <c r="C63" s="16">
        <v>5</v>
      </c>
      <c r="D63" s="16">
        <v>11</v>
      </c>
      <c r="E63" s="17">
        <f t="shared" si="7"/>
        <v>1.9387359441644049E-3</v>
      </c>
      <c r="F63" s="17">
        <f t="shared" si="8"/>
        <v>3.4482758620689655E-3</v>
      </c>
      <c r="G63" s="17">
        <f t="shared" si="10"/>
        <v>1.2</v>
      </c>
      <c r="H63" s="17">
        <f t="shared" si="9"/>
        <v>2.3264831329972858E-3</v>
      </c>
    </row>
    <row r="64" spans="1:8" x14ac:dyDescent="0.2">
      <c r="A64" s="14"/>
      <c r="B64" s="15" t="s">
        <v>56</v>
      </c>
      <c r="C64" s="16">
        <v>212</v>
      </c>
      <c r="D64" s="16">
        <v>422</v>
      </c>
      <c r="E64" s="17">
        <f t="shared" si="7"/>
        <v>8.2202404032570758E-2</v>
      </c>
      <c r="F64" s="17">
        <f t="shared" si="8"/>
        <v>0.1322884012539185</v>
      </c>
      <c r="G64" s="17">
        <f t="shared" si="10"/>
        <v>0.99056603773584906</v>
      </c>
      <c r="H64" s="17">
        <f t="shared" si="9"/>
        <v>8.1426909654904997E-2</v>
      </c>
    </row>
    <row r="65" spans="1:8" x14ac:dyDescent="0.2">
      <c r="A65" s="14"/>
      <c r="B65" s="15" t="s">
        <v>57</v>
      </c>
      <c r="C65" s="16">
        <v>9</v>
      </c>
      <c r="D65" s="16">
        <v>6</v>
      </c>
      <c r="E65" s="17">
        <f t="shared" si="7"/>
        <v>3.4897246994959287E-3</v>
      </c>
      <c r="F65" s="17">
        <f t="shared" si="8"/>
        <v>1.8808777429467085E-3</v>
      </c>
      <c r="G65" s="17">
        <f t="shared" si="10"/>
        <v>-0.33333333333333331</v>
      </c>
      <c r="H65" s="17">
        <f t="shared" si="9"/>
        <v>-1.1632415664986429E-3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20</v>
      </c>
      <c r="D67" s="16">
        <v>5</v>
      </c>
      <c r="E67" s="17">
        <f t="shared" si="7"/>
        <v>7.7549437766576195E-3</v>
      </c>
      <c r="F67" s="17">
        <f t="shared" si="8"/>
        <v>1.567398119122257E-3</v>
      </c>
      <c r="G67" s="17">
        <f t="shared" si="10"/>
        <v>-0.75</v>
      </c>
      <c r="H67" s="17">
        <f t="shared" si="9"/>
        <v>-5.8162078324932144E-3</v>
      </c>
    </row>
    <row r="68" spans="1:8" x14ac:dyDescent="0.2">
      <c r="A68" s="14"/>
      <c r="B68" s="15" t="s">
        <v>61</v>
      </c>
      <c r="C68" s="16">
        <v>64</v>
      </c>
      <c r="D68" s="16">
        <v>90</v>
      </c>
      <c r="E68" s="17">
        <f t="shared" si="7"/>
        <v>2.481582008530438E-2</v>
      </c>
      <c r="F68" s="17">
        <f t="shared" si="8"/>
        <v>2.8213166144200628E-2</v>
      </c>
      <c r="G68" s="17">
        <f t="shared" si="10"/>
        <v>0.40625</v>
      </c>
      <c r="H68" s="17">
        <f t="shared" si="9"/>
        <v>1.0081426909654904E-2</v>
      </c>
    </row>
    <row r="69" spans="1:8" x14ac:dyDescent="0.2">
      <c r="A69" s="14"/>
      <c r="B69" s="15" t="s">
        <v>62</v>
      </c>
      <c r="C69" s="16">
        <v>92</v>
      </c>
      <c r="D69" s="16">
        <v>149</v>
      </c>
      <c r="E69" s="17">
        <f t="shared" si="7"/>
        <v>3.567274137262505E-2</v>
      </c>
      <c r="F69" s="17">
        <f t="shared" si="8"/>
        <v>4.6708463949843258E-2</v>
      </c>
      <c r="G69" s="17">
        <f t="shared" si="10"/>
        <v>0.61956521739130432</v>
      </c>
      <c r="H69" s="17">
        <f t="shared" si="9"/>
        <v>2.2101589763474216E-2</v>
      </c>
    </row>
    <row r="70" spans="1:8" x14ac:dyDescent="0.2">
      <c r="A70" s="14"/>
      <c r="B70" s="15" t="s">
        <v>63</v>
      </c>
      <c r="C70" s="16">
        <v>13</v>
      </c>
      <c r="D70" s="16">
        <v>53</v>
      </c>
      <c r="E70" s="17">
        <f t="shared" si="7"/>
        <v>5.0407134548274522E-3</v>
      </c>
      <c r="F70" s="17">
        <f t="shared" si="8"/>
        <v>1.6614420062695926E-2</v>
      </c>
      <c r="G70" s="17">
        <f t="shared" si="10"/>
        <v>3.0769230769230771</v>
      </c>
      <c r="H70" s="17">
        <f t="shared" si="9"/>
        <v>1.5509887553315239E-2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32488</v>
      </c>
      <c r="D76" s="19">
        <f>SUM(D77:D171)</f>
        <v>42862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0.3193179019945826</v>
      </c>
      <c r="H76" s="20">
        <f t="shared" ref="H76:H107" si="13">+IF(OR(AND(E76=""),(G76="")),"",E76*G76)</f>
        <v>0.3193179019945826</v>
      </c>
    </row>
    <row r="77" spans="1:8" x14ac:dyDescent="0.2">
      <c r="A77" s="14"/>
      <c r="B77" s="15" t="s">
        <v>64</v>
      </c>
      <c r="C77" s="16">
        <v>792</v>
      </c>
      <c r="D77" s="16">
        <v>1069</v>
      </c>
      <c r="E77" s="17">
        <f t="shared" si="11"/>
        <v>2.4378231962570794E-2</v>
      </c>
      <c r="F77" s="17">
        <f t="shared" si="12"/>
        <v>2.4940506742569174E-2</v>
      </c>
      <c r="G77" s="17">
        <f t="shared" ref="G77:G108" si="14">+IF(AND(C77=0,D77=0)," ",IF(C77=0,1,IF(D77=0,-1,(D77-C77)/C77)))</f>
        <v>0.34974747474747475</v>
      </c>
      <c r="H77" s="17">
        <f t="shared" si="13"/>
        <v>8.526225067717311E-3</v>
      </c>
    </row>
    <row r="78" spans="1:8" ht="25.5" x14ac:dyDescent="0.2">
      <c r="A78" s="14"/>
      <c r="B78" s="15" t="s">
        <v>65</v>
      </c>
      <c r="C78" s="16">
        <v>269</v>
      </c>
      <c r="D78" s="16">
        <v>1149</v>
      </c>
      <c r="E78" s="17">
        <f t="shared" si="11"/>
        <v>8.2799803004186164E-3</v>
      </c>
      <c r="F78" s="17">
        <f t="shared" si="12"/>
        <v>2.6806961877653867E-2</v>
      </c>
      <c r="G78" s="17">
        <f t="shared" si="14"/>
        <v>3.2713754646840147</v>
      </c>
      <c r="H78" s="17">
        <f t="shared" si="13"/>
        <v>2.7086924402856438E-2</v>
      </c>
    </row>
    <row r="79" spans="1:8" x14ac:dyDescent="0.2">
      <c r="A79" s="14"/>
      <c r="B79" s="15" t="s">
        <v>66</v>
      </c>
      <c r="C79" s="16">
        <v>167</v>
      </c>
      <c r="D79" s="16">
        <v>204</v>
      </c>
      <c r="E79" s="17">
        <f t="shared" si="11"/>
        <v>5.1403595173602559E-3</v>
      </c>
      <c r="F79" s="17">
        <f t="shared" si="12"/>
        <v>4.7594605944659609E-3</v>
      </c>
      <c r="G79" s="17">
        <f t="shared" si="14"/>
        <v>0.22155688622754491</v>
      </c>
      <c r="H79" s="17">
        <f t="shared" si="13"/>
        <v>1.1388820487564638E-3</v>
      </c>
    </row>
    <row r="80" spans="1:8" x14ac:dyDescent="0.2">
      <c r="A80" s="14"/>
      <c r="B80" s="15" t="s">
        <v>67</v>
      </c>
      <c r="C80" s="16">
        <v>1289</v>
      </c>
      <c r="D80" s="16">
        <v>1440</v>
      </c>
      <c r="E80" s="17">
        <f t="shared" si="11"/>
        <v>3.9676188131002217E-2</v>
      </c>
      <c r="F80" s="17">
        <f t="shared" si="12"/>
        <v>3.3596192431524424E-2</v>
      </c>
      <c r="G80" s="17">
        <f t="shared" si="14"/>
        <v>0.11714507370054306</v>
      </c>
      <c r="H80" s="17">
        <f t="shared" si="13"/>
        <v>4.6478699827628665E-3</v>
      </c>
    </row>
    <row r="81" spans="1:8" ht="25.5" x14ac:dyDescent="0.2">
      <c r="A81" s="14"/>
      <c r="B81" s="15" t="s">
        <v>68</v>
      </c>
      <c r="C81" s="16">
        <v>2333</v>
      </c>
      <c r="D81" s="16">
        <v>3790</v>
      </c>
      <c r="E81" s="17">
        <f t="shared" si="11"/>
        <v>7.1811130263481904E-2</v>
      </c>
      <c r="F81" s="17">
        <f t="shared" si="12"/>
        <v>8.8423312024637213E-2</v>
      </c>
      <c r="G81" s="17">
        <f t="shared" si="14"/>
        <v>0.62451778825546511</v>
      </c>
      <c r="H81" s="17">
        <f t="shared" si="13"/>
        <v>4.4847328244274814E-2</v>
      </c>
    </row>
    <row r="82" spans="1:8" x14ac:dyDescent="0.2">
      <c r="A82" s="14"/>
      <c r="B82" s="15" t="s">
        <v>69</v>
      </c>
      <c r="C82" s="16">
        <v>256</v>
      </c>
      <c r="D82" s="16">
        <v>43</v>
      </c>
      <c r="E82" s="17">
        <f t="shared" si="11"/>
        <v>7.8798325535582373E-3</v>
      </c>
      <c r="F82" s="17">
        <f t="shared" si="12"/>
        <v>1.0032196351080212E-3</v>
      </c>
      <c r="G82" s="17">
        <f t="shared" si="14"/>
        <v>-0.83203125</v>
      </c>
      <c r="H82" s="17">
        <f t="shared" si="13"/>
        <v>-6.5562669293277517E-3</v>
      </c>
    </row>
    <row r="83" spans="1:8" x14ac:dyDescent="0.2">
      <c r="A83" s="14"/>
      <c r="B83" s="15" t="s">
        <v>70</v>
      </c>
      <c r="C83" s="16">
        <v>110</v>
      </c>
      <c r="D83" s="16">
        <v>134</v>
      </c>
      <c r="E83" s="17">
        <f t="shared" si="11"/>
        <v>3.3858655503570551E-3</v>
      </c>
      <c r="F83" s="17">
        <f t="shared" si="12"/>
        <v>3.1263123512668563E-3</v>
      </c>
      <c r="G83" s="17">
        <f t="shared" si="14"/>
        <v>0.21818181818181817</v>
      </c>
      <c r="H83" s="17">
        <f t="shared" si="13"/>
        <v>7.3873430189608474E-4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7</v>
      </c>
      <c r="E84" s="17" t="str">
        <f t="shared" si="11"/>
        <v/>
      </c>
      <c r="F84" s="17">
        <f t="shared" si="12"/>
        <v>1.6331482431991041E-4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4</v>
      </c>
      <c r="D85" s="16">
        <v>0</v>
      </c>
      <c r="E85" s="17">
        <f t="shared" si="11"/>
        <v>1.2312238364934746E-4</v>
      </c>
      <c r="F85" s="17" t="str">
        <f t="shared" si="12"/>
        <v/>
      </c>
      <c r="G85" s="17">
        <f t="shared" si="14"/>
        <v>-1</v>
      </c>
      <c r="H85" s="17">
        <f t="shared" si="13"/>
        <v>-1.2312238364934746E-4</v>
      </c>
    </row>
    <row r="86" spans="1:8" x14ac:dyDescent="0.2">
      <c r="A86" s="14"/>
      <c r="B86" s="15" t="s">
        <v>73</v>
      </c>
      <c r="C86" s="16">
        <v>40</v>
      </c>
      <c r="D86" s="16">
        <v>88</v>
      </c>
      <c r="E86" s="17">
        <f t="shared" si="11"/>
        <v>1.2312238364934746E-3</v>
      </c>
      <c r="F86" s="17">
        <f t="shared" si="12"/>
        <v>2.0531006485931596E-3</v>
      </c>
      <c r="G86" s="17">
        <f t="shared" si="14"/>
        <v>1.2</v>
      </c>
      <c r="H86" s="17">
        <f t="shared" si="13"/>
        <v>1.4774686037921695E-3</v>
      </c>
    </row>
    <row r="87" spans="1:8" x14ac:dyDescent="0.2">
      <c r="A87" s="14"/>
      <c r="B87" s="15" t="s">
        <v>74</v>
      </c>
      <c r="C87" s="16">
        <v>55</v>
      </c>
      <c r="D87" s="16">
        <v>87</v>
      </c>
      <c r="E87" s="17">
        <f t="shared" si="11"/>
        <v>1.6929327751785276E-3</v>
      </c>
      <c r="F87" s="17">
        <f t="shared" si="12"/>
        <v>2.0297699594046007E-3</v>
      </c>
      <c r="G87" s="17">
        <f t="shared" si="14"/>
        <v>0.58181818181818179</v>
      </c>
      <c r="H87" s="17">
        <f t="shared" si="13"/>
        <v>9.8497906919477966E-4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313</v>
      </c>
      <c r="D89" s="16">
        <v>343</v>
      </c>
      <c r="E89" s="17">
        <f t="shared" si="11"/>
        <v>9.6343265205614381E-3</v>
      </c>
      <c r="F89" s="17">
        <f t="shared" si="12"/>
        <v>8.0024263916756103E-3</v>
      </c>
      <c r="G89" s="17">
        <f t="shared" si="14"/>
        <v>9.5846645367412137E-2</v>
      </c>
      <c r="H89" s="17">
        <f t="shared" si="13"/>
        <v>9.2341787737010587E-4</v>
      </c>
    </row>
    <row r="90" spans="1:8" x14ac:dyDescent="0.2">
      <c r="A90" s="14"/>
      <c r="B90" s="15" t="s">
        <v>77</v>
      </c>
      <c r="C90" s="16">
        <v>65</v>
      </c>
      <c r="D90" s="16">
        <v>90</v>
      </c>
      <c r="E90" s="17">
        <f t="shared" si="11"/>
        <v>2.0007387343018959E-3</v>
      </c>
      <c r="F90" s="17">
        <f t="shared" si="12"/>
        <v>2.0997620269702765E-3</v>
      </c>
      <c r="G90" s="17">
        <f t="shared" si="14"/>
        <v>0.38461538461538464</v>
      </c>
      <c r="H90" s="17">
        <f t="shared" si="13"/>
        <v>7.6951489780842158E-4</v>
      </c>
    </row>
    <row r="91" spans="1:8" x14ac:dyDescent="0.2">
      <c r="A91" s="14"/>
      <c r="B91" s="15" t="s">
        <v>78</v>
      </c>
      <c r="C91" s="16">
        <v>414</v>
      </c>
      <c r="D91" s="16">
        <v>253</v>
      </c>
      <c r="E91" s="17">
        <f t="shared" si="11"/>
        <v>1.2743166707707461E-2</v>
      </c>
      <c r="F91" s="17">
        <f t="shared" si="12"/>
        <v>5.9026643647053338E-3</v>
      </c>
      <c r="G91" s="17">
        <f t="shared" si="14"/>
        <v>-0.3888888888888889</v>
      </c>
      <c r="H91" s="17">
        <f t="shared" si="13"/>
        <v>-4.9556759418862345E-3</v>
      </c>
    </row>
    <row r="92" spans="1:8" x14ac:dyDescent="0.2">
      <c r="A92" s="14"/>
      <c r="B92" s="15" t="s">
        <v>79</v>
      </c>
      <c r="C92" s="16">
        <v>273</v>
      </c>
      <c r="D92" s="16">
        <v>555</v>
      </c>
      <c r="E92" s="17">
        <f t="shared" si="11"/>
        <v>8.4031026840679628E-3</v>
      </c>
      <c r="F92" s="17">
        <f t="shared" si="12"/>
        <v>1.2948532499650039E-2</v>
      </c>
      <c r="G92" s="17">
        <f t="shared" si="14"/>
        <v>1.0329670329670331</v>
      </c>
      <c r="H92" s="17">
        <f t="shared" si="13"/>
        <v>8.6801280472789955E-3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283</v>
      </c>
      <c r="E93" s="17" t="str">
        <f t="shared" si="11"/>
        <v/>
      </c>
      <c r="F93" s="17">
        <f t="shared" si="12"/>
        <v>6.6025850403620924E-3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1520</v>
      </c>
      <c r="D94" s="16">
        <v>1385</v>
      </c>
      <c r="E94" s="17">
        <f t="shared" si="11"/>
        <v>4.6786505786752031E-2</v>
      </c>
      <c r="F94" s="17">
        <f t="shared" si="12"/>
        <v>3.2313004526153703E-2</v>
      </c>
      <c r="G94" s="17">
        <f t="shared" si="14"/>
        <v>-8.8815789473684209E-2</v>
      </c>
      <c r="H94" s="17">
        <f t="shared" si="13"/>
        <v>-4.1553804481654763E-3</v>
      </c>
    </row>
    <row r="95" spans="1:8" x14ac:dyDescent="0.2">
      <c r="A95" s="14"/>
      <c r="B95" s="15" t="s">
        <v>82</v>
      </c>
      <c r="C95" s="16">
        <v>368</v>
      </c>
      <c r="D95" s="16">
        <v>649</v>
      </c>
      <c r="E95" s="17">
        <f t="shared" si="11"/>
        <v>1.1327259295739965E-2</v>
      </c>
      <c r="F95" s="17">
        <f t="shared" si="12"/>
        <v>1.5141617283374551E-2</v>
      </c>
      <c r="G95" s="17">
        <f t="shared" si="14"/>
        <v>0.76358695652173914</v>
      </c>
      <c r="H95" s="17">
        <f t="shared" si="13"/>
        <v>8.6493474513666575E-3</v>
      </c>
    </row>
    <row r="96" spans="1:8" x14ac:dyDescent="0.2">
      <c r="A96" s="14"/>
      <c r="B96" s="15" t="s">
        <v>83</v>
      </c>
      <c r="C96" s="16">
        <v>410</v>
      </c>
      <c r="D96" s="16">
        <v>710</v>
      </c>
      <c r="E96" s="17">
        <f t="shared" si="11"/>
        <v>1.2620044324058114E-2</v>
      </c>
      <c r="F96" s="17">
        <f t="shared" si="12"/>
        <v>1.6564789323876627E-2</v>
      </c>
      <c r="G96" s="17">
        <f t="shared" si="14"/>
        <v>0.73170731707317072</v>
      </c>
      <c r="H96" s="17">
        <f t="shared" si="13"/>
        <v>9.234178773701059E-3</v>
      </c>
    </row>
    <row r="97" spans="1:8" x14ac:dyDescent="0.2">
      <c r="A97" s="14"/>
      <c r="B97" s="15" t="s">
        <v>84</v>
      </c>
      <c r="C97" s="16">
        <v>136</v>
      </c>
      <c r="D97" s="16">
        <v>321</v>
      </c>
      <c r="E97" s="17">
        <f t="shared" si="11"/>
        <v>4.1861610440778133E-3</v>
      </c>
      <c r="F97" s="17">
        <f t="shared" si="12"/>
        <v>7.4891512295273202E-3</v>
      </c>
      <c r="G97" s="17">
        <f t="shared" si="14"/>
        <v>1.3602941176470589</v>
      </c>
      <c r="H97" s="17">
        <f t="shared" si="13"/>
        <v>5.6944102437823194E-3</v>
      </c>
    </row>
    <row r="98" spans="1:8" x14ac:dyDescent="0.2">
      <c r="A98" s="14"/>
      <c r="B98" s="15" t="s">
        <v>85</v>
      </c>
      <c r="C98" s="16">
        <v>93</v>
      </c>
      <c r="D98" s="16">
        <v>152</v>
      </c>
      <c r="E98" s="17">
        <f t="shared" si="11"/>
        <v>2.8625954198473282E-3</v>
      </c>
      <c r="F98" s="17">
        <f t="shared" si="12"/>
        <v>3.5462647566609118E-3</v>
      </c>
      <c r="G98" s="17">
        <f t="shared" si="14"/>
        <v>0.63440860215053763</v>
      </c>
      <c r="H98" s="17">
        <f t="shared" si="13"/>
        <v>1.8160551588278749E-3</v>
      </c>
    </row>
    <row r="99" spans="1:8" x14ac:dyDescent="0.2">
      <c r="A99" s="14"/>
      <c r="B99" s="15" t="s">
        <v>86</v>
      </c>
      <c r="C99" s="16">
        <v>95</v>
      </c>
      <c r="D99" s="16">
        <v>183</v>
      </c>
      <c r="E99" s="17">
        <f t="shared" si="11"/>
        <v>2.9241566116720019E-3</v>
      </c>
      <c r="F99" s="17">
        <f t="shared" si="12"/>
        <v>4.2695161215062297E-3</v>
      </c>
      <c r="G99" s="17">
        <f t="shared" si="14"/>
        <v>0.9263157894736842</v>
      </c>
      <c r="H99" s="17">
        <f t="shared" si="13"/>
        <v>2.7086924402856438E-3</v>
      </c>
    </row>
    <row r="100" spans="1:8" x14ac:dyDescent="0.2">
      <c r="A100" s="14"/>
      <c r="B100" s="15" t="s">
        <v>87</v>
      </c>
      <c r="C100" s="16">
        <v>141</v>
      </c>
      <c r="D100" s="16">
        <v>325</v>
      </c>
      <c r="E100" s="17">
        <f t="shared" si="11"/>
        <v>4.3400640236394977E-3</v>
      </c>
      <c r="F100" s="17">
        <f t="shared" si="12"/>
        <v>7.5824739862815549E-3</v>
      </c>
      <c r="G100" s="17">
        <f t="shared" si="14"/>
        <v>1.3049645390070923</v>
      </c>
      <c r="H100" s="17">
        <f t="shared" si="13"/>
        <v>5.6636296478699832E-3</v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2.3330689188558631E-5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1059</v>
      </c>
      <c r="D102" s="16">
        <v>1598</v>
      </c>
      <c r="E102" s="17">
        <f t="shared" si="11"/>
        <v>3.2596651071164738E-2</v>
      </c>
      <c r="F102" s="17">
        <f t="shared" si="12"/>
        <v>3.7282441323316692E-2</v>
      </c>
      <c r="G102" s="17">
        <f t="shared" si="14"/>
        <v>0.50897072710103874</v>
      </c>
      <c r="H102" s="17">
        <f t="shared" si="13"/>
        <v>1.6590741196749571E-2</v>
      </c>
    </row>
    <row r="103" spans="1:8" x14ac:dyDescent="0.2">
      <c r="A103" s="14"/>
      <c r="B103" s="15" t="s">
        <v>90</v>
      </c>
      <c r="C103" s="16">
        <v>135</v>
      </c>
      <c r="D103" s="16">
        <v>76</v>
      </c>
      <c r="E103" s="17">
        <f t="shared" si="11"/>
        <v>4.1553804481654763E-3</v>
      </c>
      <c r="F103" s="17">
        <f t="shared" si="12"/>
        <v>1.7731323783304559E-3</v>
      </c>
      <c r="G103" s="17">
        <f t="shared" si="14"/>
        <v>-0.43703703703703706</v>
      </c>
      <c r="H103" s="17">
        <f t="shared" si="13"/>
        <v>-1.8160551588278749E-3</v>
      </c>
    </row>
    <row r="104" spans="1:8" x14ac:dyDescent="0.2">
      <c r="A104" s="14"/>
      <c r="B104" s="15" t="s">
        <v>91</v>
      </c>
      <c r="C104" s="16">
        <v>14</v>
      </c>
      <c r="D104" s="16">
        <v>37</v>
      </c>
      <c r="E104" s="17">
        <f t="shared" si="11"/>
        <v>4.309283427727161E-4</v>
      </c>
      <c r="F104" s="17">
        <f t="shared" si="12"/>
        <v>8.6323549997666929E-4</v>
      </c>
      <c r="G104" s="17">
        <f t="shared" si="14"/>
        <v>1.6428571428571428</v>
      </c>
      <c r="H104" s="17">
        <f t="shared" si="13"/>
        <v>7.079537059837478E-4</v>
      </c>
    </row>
    <row r="105" spans="1:8" x14ac:dyDescent="0.2">
      <c r="A105" s="14"/>
      <c r="B105" s="15" t="s">
        <v>92</v>
      </c>
      <c r="C105" s="16">
        <v>80</v>
      </c>
      <c r="D105" s="16">
        <v>169</v>
      </c>
      <c r="E105" s="17">
        <f t="shared" si="11"/>
        <v>2.4624476729869491E-3</v>
      </c>
      <c r="F105" s="17">
        <f t="shared" si="12"/>
        <v>3.9428864728664088E-3</v>
      </c>
      <c r="G105" s="17">
        <f t="shared" si="14"/>
        <v>1.1125</v>
      </c>
      <c r="H105" s="17">
        <f t="shared" si="13"/>
        <v>2.7394730361979809E-3</v>
      </c>
    </row>
    <row r="106" spans="1:8" x14ac:dyDescent="0.2">
      <c r="A106" s="14"/>
      <c r="B106" s="15" t="s">
        <v>93</v>
      </c>
      <c r="C106" s="16">
        <v>746</v>
      </c>
      <c r="D106" s="16">
        <v>1180</v>
      </c>
      <c r="E106" s="17">
        <f t="shared" si="11"/>
        <v>2.2962324550603298E-2</v>
      </c>
      <c r="F106" s="17">
        <f t="shared" si="12"/>
        <v>2.7530213242499182E-2</v>
      </c>
      <c r="G106" s="17">
        <f t="shared" si="14"/>
        <v>0.58176943699731909</v>
      </c>
      <c r="H106" s="17">
        <f t="shared" si="13"/>
        <v>1.3358778625954198E-2</v>
      </c>
    </row>
    <row r="107" spans="1:8" x14ac:dyDescent="0.2">
      <c r="A107" s="14"/>
      <c r="B107" s="15" t="s">
        <v>94</v>
      </c>
      <c r="C107" s="16">
        <v>363</v>
      </c>
      <c r="D107" s="16">
        <v>778</v>
      </c>
      <c r="E107" s="17">
        <f t="shared" si="11"/>
        <v>1.117335631617828E-2</v>
      </c>
      <c r="F107" s="17">
        <f t="shared" si="12"/>
        <v>1.8151276188698613E-2</v>
      </c>
      <c r="G107" s="17">
        <f t="shared" si="14"/>
        <v>1.1432506887052341</v>
      </c>
      <c r="H107" s="17">
        <f t="shared" si="13"/>
        <v>1.2773947303619797E-2</v>
      </c>
    </row>
    <row r="108" spans="1:8" x14ac:dyDescent="0.2">
      <c r="A108" s="14"/>
      <c r="B108" s="15" t="s">
        <v>95</v>
      </c>
      <c r="C108" s="16">
        <v>4</v>
      </c>
      <c r="D108" s="16">
        <v>6</v>
      </c>
      <c r="E108" s="17">
        <f t="shared" ref="E108:E139" si="15">+IF(C108=0,"",C108/C$76)</f>
        <v>1.2312238364934746E-4</v>
      </c>
      <c r="F108" s="17">
        <f t="shared" ref="F108:F139" si="16">+IF(D108=0,"",D108/D$76)</f>
        <v>1.3998413513135178E-4</v>
      </c>
      <c r="G108" s="17">
        <f t="shared" si="14"/>
        <v>0.5</v>
      </c>
      <c r="H108" s="17">
        <f t="shared" ref="H108:H139" si="17">+IF(OR(AND(E108=""),(G108="")),"",E108*G108)</f>
        <v>6.1561191824673729E-5</v>
      </c>
    </row>
    <row r="109" spans="1:8" x14ac:dyDescent="0.2">
      <c r="A109" s="14"/>
      <c r="B109" s="15" t="s">
        <v>96</v>
      </c>
      <c r="C109" s="16">
        <v>154</v>
      </c>
      <c r="D109" s="16">
        <v>197</v>
      </c>
      <c r="E109" s="17">
        <f t="shared" si="15"/>
        <v>4.7402117704998768E-3</v>
      </c>
      <c r="F109" s="17">
        <f t="shared" si="16"/>
        <v>4.5961457701460505E-3</v>
      </c>
      <c r="G109" s="17">
        <f t="shared" ref="G109:G140" si="18">+IF(AND(C109=0,D109=0)," ",IF(C109=0,1,IF(D109=0,-1,(D109-C109)/C109)))</f>
        <v>0.2792207792207792</v>
      </c>
      <c r="H109" s="17">
        <f t="shared" si="17"/>
        <v>1.3235656242304851E-3</v>
      </c>
    </row>
    <row r="110" spans="1:8" x14ac:dyDescent="0.2">
      <c r="A110" s="14"/>
      <c r="B110" s="15" t="s">
        <v>97</v>
      </c>
      <c r="C110" s="16">
        <v>3</v>
      </c>
      <c r="D110" s="16">
        <v>2</v>
      </c>
      <c r="E110" s="17">
        <f t="shared" si="15"/>
        <v>9.2341787737010593E-5</v>
      </c>
      <c r="F110" s="17">
        <f t="shared" si="16"/>
        <v>4.6661378377117262E-5</v>
      </c>
      <c r="G110" s="17">
        <f t="shared" si="18"/>
        <v>-0.33333333333333331</v>
      </c>
      <c r="H110" s="17">
        <f t="shared" si="17"/>
        <v>-3.0780595912336864E-5</v>
      </c>
    </row>
    <row r="111" spans="1:8" x14ac:dyDescent="0.2">
      <c r="A111" s="14"/>
      <c r="B111" s="15" t="s">
        <v>98</v>
      </c>
      <c r="C111" s="16">
        <v>62</v>
      </c>
      <c r="D111" s="16">
        <v>68</v>
      </c>
      <c r="E111" s="17">
        <f t="shared" si="15"/>
        <v>1.9083969465648854E-3</v>
      </c>
      <c r="F111" s="17">
        <f t="shared" si="16"/>
        <v>1.5864868648219868E-3</v>
      </c>
      <c r="G111" s="17">
        <f t="shared" si="18"/>
        <v>9.6774193548387094E-2</v>
      </c>
      <c r="H111" s="17">
        <f t="shared" si="17"/>
        <v>1.8468357547402116E-4</v>
      </c>
    </row>
    <row r="112" spans="1:8" x14ac:dyDescent="0.2">
      <c r="A112" s="14"/>
      <c r="B112" s="15" t="s">
        <v>99</v>
      </c>
      <c r="C112" s="16">
        <v>92</v>
      </c>
      <c r="D112" s="16">
        <v>147</v>
      </c>
      <c r="E112" s="17">
        <f t="shared" si="15"/>
        <v>2.8318148239349912E-3</v>
      </c>
      <c r="F112" s="17">
        <f t="shared" si="16"/>
        <v>3.4296113107181187E-3</v>
      </c>
      <c r="G112" s="17">
        <f t="shared" si="18"/>
        <v>0.59782608695652173</v>
      </c>
      <c r="H112" s="17">
        <f t="shared" si="17"/>
        <v>1.6929327751785273E-3</v>
      </c>
    </row>
    <row r="113" spans="1:8" x14ac:dyDescent="0.2">
      <c r="A113" s="14"/>
      <c r="B113" s="15" t="s">
        <v>100</v>
      </c>
      <c r="C113" s="16">
        <v>28</v>
      </c>
      <c r="D113" s="16">
        <v>254</v>
      </c>
      <c r="E113" s="17">
        <f t="shared" si="15"/>
        <v>8.618566855454322E-4</v>
      </c>
      <c r="F113" s="17">
        <f t="shared" si="16"/>
        <v>5.9259950538938918E-3</v>
      </c>
      <c r="G113" s="17">
        <f t="shared" si="18"/>
        <v>8.0714285714285712</v>
      </c>
      <c r="H113" s="17">
        <f t="shared" si="17"/>
        <v>6.9564146761881308E-3</v>
      </c>
    </row>
    <row r="114" spans="1:8" x14ac:dyDescent="0.2">
      <c r="A114" s="14"/>
      <c r="B114" s="15" t="s">
        <v>101</v>
      </c>
      <c r="C114" s="16">
        <v>767</v>
      </c>
      <c r="D114" s="16">
        <v>1169</v>
      </c>
      <c r="E114" s="17">
        <f t="shared" si="15"/>
        <v>2.3608717064762374E-2</v>
      </c>
      <c r="F114" s="17">
        <f t="shared" si="16"/>
        <v>2.7273575661425038E-2</v>
      </c>
      <c r="G114" s="17">
        <f t="shared" si="18"/>
        <v>0.52411994784876137</v>
      </c>
      <c r="H114" s="17">
        <f t="shared" si="17"/>
        <v>1.2373799556759418E-2</v>
      </c>
    </row>
    <row r="115" spans="1:8" ht="25.5" x14ac:dyDescent="0.2">
      <c r="A115" s="14"/>
      <c r="B115" s="15" t="s">
        <v>102</v>
      </c>
      <c r="C115" s="16">
        <v>284</v>
      </c>
      <c r="D115" s="16">
        <v>638</v>
      </c>
      <c r="E115" s="17">
        <f t="shared" si="15"/>
        <v>8.7416892391036696E-3</v>
      </c>
      <c r="F115" s="17">
        <f t="shared" si="16"/>
        <v>1.4884979702300407E-2</v>
      </c>
      <c r="G115" s="17">
        <f t="shared" si="18"/>
        <v>1.2464788732394365</v>
      </c>
      <c r="H115" s="17">
        <f t="shared" si="17"/>
        <v>1.0896330952967249E-2</v>
      </c>
    </row>
    <row r="116" spans="1:8" ht="25.5" x14ac:dyDescent="0.2">
      <c r="A116" s="14"/>
      <c r="B116" s="15" t="s">
        <v>103</v>
      </c>
      <c r="C116" s="16">
        <v>1358</v>
      </c>
      <c r="D116" s="16">
        <v>1588</v>
      </c>
      <c r="E116" s="17">
        <f t="shared" si="15"/>
        <v>4.1800049248953461E-2</v>
      </c>
      <c r="F116" s="17">
        <f t="shared" si="16"/>
        <v>3.7049134431431104E-2</v>
      </c>
      <c r="G116" s="17">
        <f t="shared" si="18"/>
        <v>0.16936671575846834</v>
      </c>
      <c r="H116" s="17">
        <f t="shared" si="17"/>
        <v>7.0795370598374791E-3</v>
      </c>
    </row>
    <row r="117" spans="1:8" x14ac:dyDescent="0.2">
      <c r="A117" s="14"/>
      <c r="B117" s="15" t="s">
        <v>104</v>
      </c>
      <c r="C117" s="16">
        <v>231</v>
      </c>
      <c r="D117" s="16">
        <v>172</v>
      </c>
      <c r="E117" s="17">
        <f t="shared" si="15"/>
        <v>7.1103176557498152E-3</v>
      </c>
      <c r="F117" s="17">
        <f t="shared" si="16"/>
        <v>4.0128785404320846E-3</v>
      </c>
      <c r="G117" s="17">
        <f t="shared" si="18"/>
        <v>-0.25541125541125542</v>
      </c>
      <c r="H117" s="17">
        <f t="shared" si="17"/>
        <v>-1.8160551588278749E-3</v>
      </c>
    </row>
    <row r="118" spans="1:8" x14ac:dyDescent="0.2">
      <c r="A118" s="14"/>
      <c r="B118" s="15" t="s">
        <v>105</v>
      </c>
      <c r="C118" s="16">
        <v>1128</v>
      </c>
      <c r="D118" s="16">
        <v>1079</v>
      </c>
      <c r="E118" s="17">
        <f t="shared" si="15"/>
        <v>3.4720512189115982E-2</v>
      </c>
      <c r="F118" s="17">
        <f t="shared" si="16"/>
        <v>2.5173813634454763E-2</v>
      </c>
      <c r="G118" s="17">
        <f t="shared" si="18"/>
        <v>-4.3439716312056738E-2</v>
      </c>
      <c r="H118" s="17">
        <f t="shared" si="17"/>
        <v>-1.5082491997045063E-3</v>
      </c>
    </row>
    <row r="119" spans="1:8" x14ac:dyDescent="0.2">
      <c r="A119" s="14"/>
      <c r="B119" s="15" t="s">
        <v>106</v>
      </c>
      <c r="C119" s="16">
        <v>86</v>
      </c>
      <c r="D119" s="16">
        <v>125</v>
      </c>
      <c r="E119" s="17">
        <f t="shared" si="15"/>
        <v>2.6471312484609702E-3</v>
      </c>
      <c r="F119" s="17">
        <f t="shared" si="16"/>
        <v>2.9163361485698286E-3</v>
      </c>
      <c r="G119" s="17">
        <f t="shared" si="18"/>
        <v>0.45348837209302323</v>
      </c>
      <c r="H119" s="17">
        <f t="shared" si="17"/>
        <v>1.2004432405811375E-3</v>
      </c>
    </row>
    <row r="120" spans="1:8" x14ac:dyDescent="0.2">
      <c r="A120" s="14"/>
      <c r="B120" s="15" t="s">
        <v>107</v>
      </c>
      <c r="C120" s="16">
        <v>100</v>
      </c>
      <c r="D120" s="16">
        <v>213</v>
      </c>
      <c r="E120" s="17">
        <f t="shared" si="15"/>
        <v>3.0780595912336863E-3</v>
      </c>
      <c r="F120" s="17">
        <f t="shared" si="16"/>
        <v>4.9694367971629882E-3</v>
      </c>
      <c r="G120" s="17">
        <f t="shared" si="18"/>
        <v>1.1299999999999999</v>
      </c>
      <c r="H120" s="17">
        <f t="shared" si="17"/>
        <v>3.4782073380940654E-3</v>
      </c>
    </row>
    <row r="121" spans="1:8" x14ac:dyDescent="0.2">
      <c r="A121" s="14"/>
      <c r="B121" s="15" t="s">
        <v>108</v>
      </c>
      <c r="C121" s="16">
        <v>18</v>
      </c>
      <c r="D121" s="16">
        <v>32</v>
      </c>
      <c r="E121" s="17">
        <f t="shared" si="15"/>
        <v>5.540507264220635E-4</v>
      </c>
      <c r="F121" s="17">
        <f t="shared" si="16"/>
        <v>7.465820540338762E-4</v>
      </c>
      <c r="G121" s="17">
        <f t="shared" si="18"/>
        <v>0.77777777777777779</v>
      </c>
      <c r="H121" s="17">
        <f t="shared" si="17"/>
        <v>4.3092834277271605E-4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195</v>
      </c>
      <c r="D123" s="16">
        <v>193</v>
      </c>
      <c r="E123" s="17">
        <f t="shared" si="15"/>
        <v>6.0022162029056882E-3</v>
      </c>
      <c r="F123" s="17">
        <f t="shared" si="16"/>
        <v>4.5028230133918158E-3</v>
      </c>
      <c r="G123" s="17">
        <f t="shared" si="18"/>
        <v>-1.0256410256410256E-2</v>
      </c>
      <c r="H123" s="17">
        <f t="shared" si="17"/>
        <v>-6.1561191824673729E-5</v>
      </c>
    </row>
    <row r="124" spans="1:8" x14ac:dyDescent="0.2">
      <c r="A124" s="14"/>
      <c r="B124" s="15" t="s">
        <v>111</v>
      </c>
      <c r="C124" s="16">
        <v>255</v>
      </c>
      <c r="D124" s="16">
        <v>512</v>
      </c>
      <c r="E124" s="17">
        <f t="shared" si="15"/>
        <v>7.8490519576458993E-3</v>
      </c>
      <c r="F124" s="17">
        <f t="shared" si="16"/>
        <v>1.1945312864542019E-2</v>
      </c>
      <c r="G124" s="17">
        <f t="shared" si="18"/>
        <v>1.0078431372549019</v>
      </c>
      <c r="H124" s="17">
        <f t="shared" si="17"/>
        <v>7.9106131494705734E-3</v>
      </c>
    </row>
    <row r="125" spans="1:8" x14ac:dyDescent="0.2">
      <c r="A125" s="14"/>
      <c r="B125" s="15" t="s">
        <v>112</v>
      </c>
      <c r="C125" s="16">
        <v>86</v>
      </c>
      <c r="D125" s="16">
        <v>171</v>
      </c>
      <c r="E125" s="17">
        <f t="shared" si="15"/>
        <v>2.6471312484609702E-3</v>
      </c>
      <c r="F125" s="17">
        <f t="shared" si="16"/>
        <v>3.9895478512435257E-3</v>
      </c>
      <c r="G125" s="17">
        <f t="shared" si="18"/>
        <v>0.98837209302325579</v>
      </c>
      <c r="H125" s="17">
        <f t="shared" si="17"/>
        <v>2.6163506525486331E-3</v>
      </c>
    </row>
    <row r="126" spans="1:8" x14ac:dyDescent="0.2">
      <c r="A126" s="14"/>
      <c r="B126" s="15" t="s">
        <v>113</v>
      </c>
      <c r="C126" s="16">
        <v>378</v>
      </c>
      <c r="D126" s="16">
        <v>319</v>
      </c>
      <c r="E126" s="17">
        <f t="shared" si="15"/>
        <v>1.1635065254863334E-2</v>
      </c>
      <c r="F126" s="17">
        <f t="shared" si="16"/>
        <v>7.4424898511502033E-3</v>
      </c>
      <c r="G126" s="17">
        <f t="shared" si="18"/>
        <v>-0.15608465608465608</v>
      </c>
      <c r="H126" s="17">
        <f t="shared" si="17"/>
        <v>-1.8160551588278747E-3</v>
      </c>
    </row>
    <row r="127" spans="1:8" x14ac:dyDescent="0.2">
      <c r="A127" s="14"/>
      <c r="B127" s="15" t="s">
        <v>114</v>
      </c>
      <c r="C127" s="16">
        <v>91</v>
      </c>
      <c r="D127" s="16">
        <v>149</v>
      </c>
      <c r="E127" s="17">
        <f t="shared" si="15"/>
        <v>2.8010342280226546E-3</v>
      </c>
      <c r="F127" s="17">
        <f t="shared" si="16"/>
        <v>3.476272689095236E-3</v>
      </c>
      <c r="G127" s="17">
        <f t="shared" si="18"/>
        <v>0.63736263736263732</v>
      </c>
      <c r="H127" s="17">
        <f t="shared" si="17"/>
        <v>1.7852745629155379E-3</v>
      </c>
    </row>
    <row r="128" spans="1:8" x14ac:dyDescent="0.2">
      <c r="A128" s="14"/>
      <c r="B128" s="15" t="s">
        <v>115</v>
      </c>
      <c r="C128" s="16">
        <v>1640</v>
      </c>
      <c r="D128" s="16">
        <v>1127</v>
      </c>
      <c r="E128" s="17">
        <f t="shared" si="15"/>
        <v>5.0480177296232456E-2</v>
      </c>
      <c r="F128" s="17">
        <f t="shared" si="16"/>
        <v>2.6293686715505575E-2</v>
      </c>
      <c r="G128" s="17">
        <f t="shared" si="18"/>
        <v>-0.31280487804878049</v>
      </c>
      <c r="H128" s="17">
        <f t="shared" si="17"/>
        <v>-1.5790445703028812E-2</v>
      </c>
    </row>
    <row r="129" spans="1:8" x14ac:dyDescent="0.2">
      <c r="A129" s="14" t="s">
        <v>58</v>
      </c>
      <c r="B129" s="15" t="s">
        <v>116</v>
      </c>
      <c r="C129" s="16">
        <v>42</v>
      </c>
      <c r="D129" s="16">
        <v>47</v>
      </c>
      <c r="E129" s="17">
        <f t="shared" si="15"/>
        <v>1.2927850283181482E-3</v>
      </c>
      <c r="F129" s="17">
        <f t="shared" si="16"/>
        <v>1.0965423918622556E-3</v>
      </c>
      <c r="G129" s="17">
        <f t="shared" si="18"/>
        <v>0.11904761904761904</v>
      </c>
      <c r="H129" s="17">
        <f t="shared" si="17"/>
        <v>1.5390297956168429E-4</v>
      </c>
    </row>
    <row r="130" spans="1:8" x14ac:dyDescent="0.2">
      <c r="A130" s="14"/>
      <c r="B130" s="15" t="s">
        <v>117</v>
      </c>
      <c r="C130" s="16">
        <v>601</v>
      </c>
      <c r="D130" s="16">
        <v>626</v>
      </c>
      <c r="E130" s="17">
        <f t="shared" si="15"/>
        <v>1.8499138143314456E-2</v>
      </c>
      <c r="F130" s="17">
        <f t="shared" si="16"/>
        <v>1.4605011432037702E-2</v>
      </c>
      <c r="G130" s="17">
        <f t="shared" si="18"/>
        <v>4.1597337770382693E-2</v>
      </c>
      <c r="H130" s="17">
        <f t="shared" si="17"/>
        <v>7.6951489780842158E-4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1274</v>
      </c>
      <c r="D132" s="16">
        <v>604</v>
      </c>
      <c r="E132" s="17">
        <f t="shared" si="15"/>
        <v>3.9214479192317166E-2</v>
      </c>
      <c r="F132" s="17">
        <f t="shared" si="16"/>
        <v>1.4091736269889412E-2</v>
      </c>
      <c r="G132" s="17">
        <f t="shared" si="18"/>
        <v>-0.52590266875981162</v>
      </c>
      <c r="H132" s="17">
        <f t="shared" si="17"/>
        <v>-2.06229992612657E-2</v>
      </c>
    </row>
    <row r="133" spans="1:8" x14ac:dyDescent="0.2">
      <c r="A133" s="14"/>
      <c r="B133" s="15" t="s">
        <v>120</v>
      </c>
      <c r="C133" s="16">
        <v>1484</v>
      </c>
      <c r="D133" s="16">
        <v>750</v>
      </c>
      <c r="E133" s="17">
        <f t="shared" si="15"/>
        <v>4.5678404333907907E-2</v>
      </c>
      <c r="F133" s="17">
        <f t="shared" si="16"/>
        <v>1.7498016891418972E-2</v>
      </c>
      <c r="G133" s="17">
        <f t="shared" si="18"/>
        <v>-0.49460916442048519</v>
      </c>
      <c r="H133" s="17">
        <f t="shared" si="17"/>
        <v>-2.2592957399655261E-2</v>
      </c>
    </row>
    <row r="134" spans="1:8" x14ac:dyDescent="0.2">
      <c r="A134" s="14"/>
      <c r="B134" s="15" t="s">
        <v>121</v>
      </c>
      <c r="C134" s="16">
        <v>21</v>
      </c>
      <c r="D134" s="16">
        <v>41</v>
      </c>
      <c r="E134" s="17">
        <f t="shared" si="15"/>
        <v>6.4639251415907412E-4</v>
      </c>
      <c r="F134" s="17">
        <f t="shared" si="16"/>
        <v>9.5655825673090383E-4</v>
      </c>
      <c r="G134" s="17">
        <f t="shared" si="18"/>
        <v>0.95238095238095233</v>
      </c>
      <c r="H134" s="17">
        <f t="shared" si="17"/>
        <v>6.1561191824673718E-4</v>
      </c>
    </row>
    <row r="135" spans="1:8" ht="25.5" x14ac:dyDescent="0.2">
      <c r="A135" s="14"/>
      <c r="B135" s="15" t="s">
        <v>122</v>
      </c>
      <c r="C135" s="16">
        <v>6246</v>
      </c>
      <c r="D135" s="16">
        <v>9316</v>
      </c>
      <c r="E135" s="17">
        <f t="shared" si="15"/>
        <v>0.19225560206845604</v>
      </c>
      <c r="F135" s="17">
        <f t="shared" si="16"/>
        <v>0.21734870048061219</v>
      </c>
      <c r="G135" s="17">
        <f t="shared" si="18"/>
        <v>0.4915145693243676</v>
      </c>
      <c r="H135" s="17">
        <f t="shared" si="17"/>
        <v>9.4496429450874164E-2</v>
      </c>
    </row>
    <row r="136" spans="1:8" ht="25.5" x14ac:dyDescent="0.2">
      <c r="A136" s="14"/>
      <c r="B136" s="15" t="s">
        <v>123</v>
      </c>
      <c r="C136" s="16">
        <v>341</v>
      </c>
      <c r="D136" s="16">
        <v>1948</v>
      </c>
      <c r="E136" s="17">
        <f t="shared" si="15"/>
        <v>1.049618320610687E-2</v>
      </c>
      <c r="F136" s="17">
        <f t="shared" si="16"/>
        <v>4.544818253931221E-2</v>
      </c>
      <c r="G136" s="17">
        <f t="shared" si="18"/>
        <v>4.7126099706744871</v>
      </c>
      <c r="H136" s="17">
        <f t="shared" si="17"/>
        <v>4.9464417631125343E-2</v>
      </c>
    </row>
    <row r="137" spans="1:8" x14ac:dyDescent="0.2">
      <c r="A137" s="14"/>
      <c r="B137" s="15" t="s">
        <v>124</v>
      </c>
      <c r="C137" s="16">
        <v>432</v>
      </c>
      <c r="D137" s="16">
        <v>174</v>
      </c>
      <c r="E137" s="17">
        <f t="shared" si="15"/>
        <v>1.3297217434129524E-2</v>
      </c>
      <c r="F137" s="17">
        <f t="shared" si="16"/>
        <v>4.0595399188092015E-3</v>
      </c>
      <c r="G137" s="17">
        <f t="shared" si="18"/>
        <v>-0.59722222222222221</v>
      </c>
      <c r="H137" s="17">
        <f t="shared" si="17"/>
        <v>-7.9413937453829096E-3</v>
      </c>
    </row>
    <row r="138" spans="1:8" x14ac:dyDescent="0.2">
      <c r="A138" s="14"/>
      <c r="B138" s="15" t="s">
        <v>125</v>
      </c>
      <c r="C138" s="16">
        <v>664</v>
      </c>
      <c r="D138" s="16">
        <v>484</v>
      </c>
      <c r="E138" s="17">
        <f t="shared" si="15"/>
        <v>2.0438315685791675E-2</v>
      </c>
      <c r="F138" s="17">
        <f t="shared" si="16"/>
        <v>1.1292053567262378E-2</v>
      </c>
      <c r="G138" s="17">
        <f t="shared" si="18"/>
        <v>-0.27108433734939757</v>
      </c>
      <c r="H138" s="17">
        <f t="shared" si="17"/>
        <v>-5.540507264220635E-3</v>
      </c>
    </row>
    <row r="139" spans="1:8" x14ac:dyDescent="0.2">
      <c r="A139" s="14"/>
      <c r="B139" s="15" t="s">
        <v>126</v>
      </c>
      <c r="C139" s="16">
        <v>93</v>
      </c>
      <c r="D139" s="16">
        <v>173</v>
      </c>
      <c r="E139" s="17">
        <f t="shared" si="15"/>
        <v>2.8625954198473282E-3</v>
      </c>
      <c r="F139" s="17">
        <f t="shared" si="16"/>
        <v>4.0362092296206426E-3</v>
      </c>
      <c r="G139" s="17">
        <f t="shared" si="18"/>
        <v>0.86021505376344087</v>
      </c>
      <c r="H139" s="17">
        <f t="shared" si="17"/>
        <v>2.4624476729869491E-3</v>
      </c>
    </row>
    <row r="140" spans="1:8" x14ac:dyDescent="0.2">
      <c r="A140" s="14"/>
      <c r="B140" s="15" t="s">
        <v>127</v>
      </c>
      <c r="C140" s="16">
        <v>158</v>
      </c>
      <c r="D140" s="16">
        <v>227</v>
      </c>
      <c r="E140" s="17">
        <f t="shared" ref="E140:E171" si="19">+IF(C140=0,"",C140/C$76)</f>
        <v>4.8633341541492242E-3</v>
      </c>
      <c r="F140" s="17">
        <f t="shared" ref="F140:F171" si="20">+IF(D140=0,"",D140/D$76)</f>
        <v>5.296066445802809E-3</v>
      </c>
      <c r="G140" s="17">
        <f t="shared" si="18"/>
        <v>0.43670886075949367</v>
      </c>
      <c r="H140" s="17">
        <f t="shared" ref="H140:H171" si="21">+IF(OR(AND(E140=""),(G140="")),"",E140*G140)</f>
        <v>2.1238611179512433E-3</v>
      </c>
    </row>
    <row r="141" spans="1:8" x14ac:dyDescent="0.2">
      <c r="A141" s="14"/>
      <c r="B141" s="15" t="s">
        <v>128</v>
      </c>
      <c r="C141" s="16">
        <v>168</v>
      </c>
      <c r="D141" s="16">
        <v>407</v>
      </c>
      <c r="E141" s="17">
        <f t="shared" si="19"/>
        <v>5.171140113272593E-3</v>
      </c>
      <c r="F141" s="17">
        <f t="shared" si="20"/>
        <v>9.4955904997433629E-3</v>
      </c>
      <c r="G141" s="17">
        <f t="shared" ref="G141:G171" si="22">+IF(AND(C141=0,D141=0)," ",IF(C141=0,1,IF(D141=0,-1,(D141-C141)/C141)))</f>
        <v>1.4226190476190477</v>
      </c>
      <c r="H141" s="17">
        <f t="shared" si="21"/>
        <v>7.3565624230485108E-3</v>
      </c>
    </row>
    <row r="142" spans="1:8" x14ac:dyDescent="0.2">
      <c r="A142" s="14"/>
      <c r="B142" s="15" t="s">
        <v>129</v>
      </c>
      <c r="C142" s="16">
        <v>5</v>
      </c>
      <c r="D142" s="16">
        <v>5</v>
      </c>
      <c r="E142" s="17">
        <f t="shared" si="19"/>
        <v>1.5390297956168432E-4</v>
      </c>
      <c r="F142" s="17">
        <f t="shared" si="20"/>
        <v>1.1665344594279315E-4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130</v>
      </c>
      <c r="C143" s="16">
        <v>181</v>
      </c>
      <c r="D143" s="16">
        <v>146</v>
      </c>
      <c r="E143" s="17">
        <f t="shared" si="19"/>
        <v>5.5712878601329721E-3</v>
      </c>
      <c r="F143" s="17">
        <f t="shared" si="20"/>
        <v>3.4062806215295598E-3</v>
      </c>
      <c r="G143" s="17">
        <f t="shared" si="22"/>
        <v>-0.19337016574585636</v>
      </c>
      <c r="H143" s="17">
        <f t="shared" si="21"/>
        <v>-1.0773208569317902E-3</v>
      </c>
    </row>
    <row r="144" spans="1:8" x14ac:dyDescent="0.2">
      <c r="A144" s="14"/>
      <c r="B144" s="15" t="s">
        <v>131</v>
      </c>
      <c r="C144" s="16">
        <v>9</v>
      </c>
      <c r="D144" s="16">
        <v>3</v>
      </c>
      <c r="E144" s="17">
        <f t="shared" si="19"/>
        <v>2.7702536321103175E-4</v>
      </c>
      <c r="F144" s="17">
        <f t="shared" si="20"/>
        <v>6.999206756567589E-5</v>
      </c>
      <c r="G144" s="17">
        <f t="shared" si="22"/>
        <v>-0.66666666666666663</v>
      </c>
      <c r="H144" s="17">
        <f t="shared" si="21"/>
        <v>-1.8468357547402116E-4</v>
      </c>
    </row>
    <row r="145" spans="1:8" ht="25.5" x14ac:dyDescent="0.2">
      <c r="A145" s="14"/>
      <c r="B145" s="15" t="s">
        <v>132</v>
      </c>
      <c r="C145" s="16">
        <v>44</v>
      </c>
      <c r="D145" s="16">
        <v>48</v>
      </c>
      <c r="E145" s="17">
        <f t="shared" si="19"/>
        <v>1.3543462201428219E-3</v>
      </c>
      <c r="F145" s="17">
        <f t="shared" si="20"/>
        <v>1.1198730810508142E-3</v>
      </c>
      <c r="G145" s="17">
        <f t="shared" si="22"/>
        <v>9.0909090909090912E-2</v>
      </c>
      <c r="H145" s="17">
        <f t="shared" si="21"/>
        <v>1.2312238364934746E-4</v>
      </c>
    </row>
    <row r="146" spans="1:8" ht="25.5" x14ac:dyDescent="0.2">
      <c r="A146" s="14"/>
      <c r="B146" s="15" t="s">
        <v>133</v>
      </c>
      <c r="C146" s="16">
        <v>115</v>
      </c>
      <c r="D146" s="16">
        <v>434</v>
      </c>
      <c r="E146" s="17">
        <f t="shared" si="19"/>
        <v>3.5397685299187391E-3</v>
      </c>
      <c r="F146" s="17">
        <f t="shared" si="20"/>
        <v>1.0125519107834446E-2</v>
      </c>
      <c r="G146" s="17">
        <f t="shared" si="22"/>
        <v>2.7739130434782608</v>
      </c>
      <c r="H146" s="17">
        <f t="shared" si="21"/>
        <v>9.8190100960354586E-3</v>
      </c>
    </row>
    <row r="147" spans="1:8" ht="25.5" x14ac:dyDescent="0.2">
      <c r="A147" s="14"/>
      <c r="B147" s="15" t="s">
        <v>134</v>
      </c>
      <c r="C147" s="16">
        <v>251</v>
      </c>
      <c r="D147" s="16">
        <v>203</v>
      </c>
      <c r="E147" s="17">
        <f t="shared" si="19"/>
        <v>7.7259295739965528E-3</v>
      </c>
      <c r="F147" s="17">
        <f t="shared" si="20"/>
        <v>4.736129905277402E-3</v>
      </c>
      <c r="G147" s="17">
        <f t="shared" si="22"/>
        <v>-0.19123505976095617</v>
      </c>
      <c r="H147" s="17">
        <f t="shared" si="21"/>
        <v>-1.4774686037921695E-3</v>
      </c>
    </row>
    <row r="148" spans="1:8" ht="25.5" x14ac:dyDescent="0.2">
      <c r="A148" s="14"/>
      <c r="B148" s="15" t="s">
        <v>135</v>
      </c>
      <c r="C148" s="16">
        <v>911</v>
      </c>
      <c r="D148" s="16">
        <v>254</v>
      </c>
      <c r="E148" s="17">
        <f t="shared" si="19"/>
        <v>2.8041122876138882E-2</v>
      </c>
      <c r="F148" s="17">
        <f t="shared" si="20"/>
        <v>5.9259950538938918E-3</v>
      </c>
      <c r="G148" s="17">
        <f t="shared" si="22"/>
        <v>-0.72118551042810097</v>
      </c>
      <c r="H148" s="17">
        <f t="shared" si="21"/>
        <v>-2.0222851514405317E-2</v>
      </c>
    </row>
    <row r="149" spans="1:8" ht="25.5" x14ac:dyDescent="0.2">
      <c r="A149" s="14"/>
      <c r="B149" s="15" t="s">
        <v>136</v>
      </c>
      <c r="C149" s="16">
        <v>4</v>
      </c>
      <c r="D149" s="16">
        <v>14</v>
      </c>
      <c r="E149" s="17">
        <f t="shared" si="19"/>
        <v>1.2312238364934746E-4</v>
      </c>
      <c r="F149" s="17">
        <f t="shared" si="20"/>
        <v>3.2662964863982083E-4</v>
      </c>
      <c r="G149" s="17">
        <f t="shared" si="22"/>
        <v>2.5</v>
      </c>
      <c r="H149" s="17">
        <f t="shared" si="21"/>
        <v>3.0780595912336864E-4</v>
      </c>
    </row>
    <row r="150" spans="1:8" x14ac:dyDescent="0.2">
      <c r="A150" s="14"/>
      <c r="B150" s="15" t="s">
        <v>137</v>
      </c>
      <c r="C150" s="16">
        <v>20</v>
      </c>
      <c r="D150" s="16">
        <v>135</v>
      </c>
      <c r="E150" s="17">
        <f t="shared" si="19"/>
        <v>6.1561191824673729E-4</v>
      </c>
      <c r="F150" s="17">
        <f t="shared" si="20"/>
        <v>3.1496430404554152E-3</v>
      </c>
      <c r="G150" s="17">
        <f t="shared" si="22"/>
        <v>5.75</v>
      </c>
      <c r="H150" s="17">
        <f t="shared" si="21"/>
        <v>3.5397685299187395E-3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111</v>
      </c>
      <c r="D152" s="16">
        <v>75</v>
      </c>
      <c r="E152" s="17">
        <f t="shared" si="19"/>
        <v>3.4166461462693917E-3</v>
      </c>
      <c r="F152" s="17">
        <f t="shared" si="20"/>
        <v>1.7498016891418972E-3</v>
      </c>
      <c r="G152" s="17">
        <f t="shared" si="22"/>
        <v>-0.32432432432432434</v>
      </c>
      <c r="H152" s="17">
        <f t="shared" si="21"/>
        <v>-1.108101452844127E-3</v>
      </c>
    </row>
    <row r="153" spans="1:8" x14ac:dyDescent="0.2">
      <c r="A153" s="14"/>
      <c r="B153" s="15" t="s">
        <v>140</v>
      </c>
      <c r="C153" s="16">
        <v>18</v>
      </c>
      <c r="D153" s="16">
        <v>3</v>
      </c>
      <c r="E153" s="17">
        <f t="shared" si="19"/>
        <v>5.540507264220635E-4</v>
      </c>
      <c r="F153" s="17">
        <f t="shared" si="20"/>
        <v>6.999206756567589E-5</v>
      </c>
      <c r="G153" s="17">
        <f t="shared" si="22"/>
        <v>-0.83333333333333337</v>
      </c>
      <c r="H153" s="17">
        <f t="shared" si="21"/>
        <v>-4.6170893868505294E-4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6</v>
      </c>
      <c r="E155" s="17" t="str">
        <f t="shared" si="19"/>
        <v/>
      </c>
      <c r="F155" s="17">
        <f t="shared" si="20"/>
        <v>1.3998413513135178E-4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15</v>
      </c>
      <c r="D156" s="16">
        <v>23</v>
      </c>
      <c r="E156" s="17">
        <f t="shared" si="19"/>
        <v>4.6170893868505294E-4</v>
      </c>
      <c r="F156" s="17">
        <f t="shared" si="20"/>
        <v>5.3660585133684846E-4</v>
      </c>
      <c r="G156" s="17">
        <f t="shared" si="22"/>
        <v>0.53333333333333333</v>
      </c>
      <c r="H156" s="17">
        <f t="shared" si="21"/>
        <v>2.4624476729869491E-4</v>
      </c>
    </row>
    <row r="157" spans="1:8" x14ac:dyDescent="0.2">
      <c r="A157" s="14"/>
      <c r="B157" s="15" t="s">
        <v>144</v>
      </c>
      <c r="C157" s="16">
        <v>111</v>
      </c>
      <c r="D157" s="16">
        <v>115</v>
      </c>
      <c r="E157" s="17">
        <f t="shared" si="19"/>
        <v>3.4166461462693917E-3</v>
      </c>
      <c r="F157" s="17">
        <f t="shared" si="20"/>
        <v>2.6830292566842424E-3</v>
      </c>
      <c r="G157" s="17">
        <f t="shared" si="22"/>
        <v>3.6036036036036036E-2</v>
      </c>
      <c r="H157" s="17">
        <f t="shared" si="21"/>
        <v>1.2312238364934746E-4</v>
      </c>
    </row>
    <row r="158" spans="1:8" x14ac:dyDescent="0.2">
      <c r="A158" s="14"/>
      <c r="B158" s="15" t="s">
        <v>145</v>
      </c>
      <c r="C158" s="16">
        <v>29</v>
      </c>
      <c r="D158" s="16">
        <v>320</v>
      </c>
      <c r="E158" s="17">
        <f t="shared" si="19"/>
        <v>8.9263728145776904E-4</v>
      </c>
      <c r="F158" s="17">
        <f t="shared" si="20"/>
        <v>7.4658205403387613E-3</v>
      </c>
      <c r="G158" s="17">
        <f t="shared" si="22"/>
        <v>10.03448275862069</v>
      </c>
      <c r="H158" s="17">
        <f t="shared" si="21"/>
        <v>8.9571534104900281E-3</v>
      </c>
    </row>
    <row r="159" spans="1:8" ht="25.5" x14ac:dyDescent="0.2">
      <c r="A159" s="14"/>
      <c r="B159" s="15" t="s">
        <v>146</v>
      </c>
      <c r="C159" s="16">
        <v>52</v>
      </c>
      <c r="D159" s="16">
        <v>41</v>
      </c>
      <c r="E159" s="17">
        <f t="shared" si="19"/>
        <v>1.6005909874415168E-3</v>
      </c>
      <c r="F159" s="17">
        <f t="shared" si="20"/>
        <v>9.5655825673090383E-4</v>
      </c>
      <c r="G159" s="17">
        <f t="shared" si="22"/>
        <v>-0.21153846153846154</v>
      </c>
      <c r="H159" s="17">
        <f t="shared" si="21"/>
        <v>-3.3858655503570548E-4</v>
      </c>
    </row>
    <row r="160" spans="1:8" x14ac:dyDescent="0.2">
      <c r="A160" s="14"/>
      <c r="B160" s="15" t="s">
        <v>147</v>
      </c>
      <c r="C160" s="16">
        <v>40</v>
      </c>
      <c r="D160" s="16">
        <v>101</v>
      </c>
      <c r="E160" s="17">
        <f t="shared" si="19"/>
        <v>1.2312238364934746E-3</v>
      </c>
      <c r="F160" s="17">
        <f t="shared" si="20"/>
        <v>2.3563996080444216E-3</v>
      </c>
      <c r="G160" s="17">
        <f t="shared" si="22"/>
        <v>1.5249999999999999</v>
      </c>
      <c r="H160" s="17">
        <f t="shared" si="21"/>
        <v>1.8776163506525486E-3</v>
      </c>
    </row>
    <row r="161" spans="1:8" ht="25.5" x14ac:dyDescent="0.2">
      <c r="A161" s="14"/>
      <c r="B161" s="15" t="s">
        <v>148</v>
      </c>
      <c r="C161" s="16">
        <v>18</v>
      </c>
      <c r="D161" s="16">
        <v>28</v>
      </c>
      <c r="E161" s="17">
        <f t="shared" si="19"/>
        <v>5.540507264220635E-4</v>
      </c>
      <c r="F161" s="17">
        <f t="shared" si="20"/>
        <v>6.5325929727964166E-4</v>
      </c>
      <c r="G161" s="17">
        <f t="shared" si="22"/>
        <v>0.55555555555555558</v>
      </c>
      <c r="H161" s="17">
        <f t="shared" si="21"/>
        <v>3.0780595912336864E-4</v>
      </c>
    </row>
    <row r="162" spans="1:8" x14ac:dyDescent="0.2">
      <c r="A162" s="14"/>
      <c r="B162" s="15" t="s">
        <v>149</v>
      </c>
      <c r="C162" s="16">
        <v>13</v>
      </c>
      <c r="D162" s="16">
        <v>25</v>
      </c>
      <c r="E162" s="17">
        <f t="shared" si="19"/>
        <v>4.0014774686037921E-4</v>
      </c>
      <c r="F162" s="17">
        <f t="shared" si="20"/>
        <v>5.8326722971396578E-4</v>
      </c>
      <c r="G162" s="17">
        <f t="shared" si="22"/>
        <v>0.92307692307692313</v>
      </c>
      <c r="H162" s="17">
        <f t="shared" si="21"/>
        <v>3.6936715094804237E-4</v>
      </c>
    </row>
    <row r="163" spans="1:8" x14ac:dyDescent="0.2">
      <c r="A163" s="14"/>
      <c r="B163" s="15" t="s">
        <v>150</v>
      </c>
      <c r="C163" s="16">
        <v>0</v>
      </c>
      <c r="D163" s="16">
        <v>4</v>
      </c>
      <c r="E163" s="17" t="str">
        <f t="shared" si="19"/>
        <v/>
      </c>
      <c r="F163" s="17">
        <f t="shared" si="20"/>
        <v>9.3322756754234525E-5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</v>
      </c>
      <c r="D164" s="16">
        <v>11</v>
      </c>
      <c r="E164" s="17">
        <f t="shared" si="19"/>
        <v>6.1561191824673729E-5</v>
      </c>
      <c r="F164" s="17">
        <f t="shared" si="20"/>
        <v>2.5663758107414495E-4</v>
      </c>
      <c r="G164" s="17">
        <f t="shared" si="22"/>
        <v>4.5</v>
      </c>
      <c r="H164" s="17">
        <f t="shared" si="21"/>
        <v>2.7702536321103175E-4</v>
      </c>
    </row>
    <row r="165" spans="1:8" x14ac:dyDescent="0.2">
      <c r="A165" s="14"/>
      <c r="B165" s="15" t="s">
        <v>152</v>
      </c>
      <c r="C165" s="16">
        <v>9</v>
      </c>
      <c r="D165" s="16">
        <v>12</v>
      </c>
      <c r="E165" s="17">
        <f t="shared" si="19"/>
        <v>2.7702536321103175E-4</v>
      </c>
      <c r="F165" s="17">
        <f t="shared" si="20"/>
        <v>2.7996827026270356E-4</v>
      </c>
      <c r="G165" s="17">
        <f t="shared" si="22"/>
        <v>0.33333333333333331</v>
      </c>
      <c r="H165" s="17">
        <f t="shared" si="21"/>
        <v>9.2341787737010579E-5</v>
      </c>
    </row>
    <row r="166" spans="1:8" x14ac:dyDescent="0.2">
      <c r="A166" s="14"/>
      <c r="B166" s="15" t="s">
        <v>153</v>
      </c>
      <c r="C166" s="16">
        <v>4</v>
      </c>
      <c r="D166" s="16">
        <v>4</v>
      </c>
      <c r="E166" s="17">
        <f t="shared" si="19"/>
        <v>1.2312238364934746E-4</v>
      </c>
      <c r="F166" s="17">
        <f t="shared" si="20"/>
        <v>9.3322756754234525E-5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3.0780595912336864E-5</v>
      </c>
      <c r="F167" s="17" t="str">
        <f t="shared" si="20"/>
        <v/>
      </c>
      <c r="G167" s="17">
        <f t="shared" si="22"/>
        <v>-1</v>
      </c>
      <c r="H167" s="17">
        <f t="shared" si="21"/>
        <v>-3.0780595912336864E-5</v>
      </c>
    </row>
    <row r="168" spans="1:8" x14ac:dyDescent="0.2">
      <c r="A168" s="14"/>
      <c r="B168" s="15" t="s">
        <v>155</v>
      </c>
      <c r="C168" s="16">
        <v>471</v>
      </c>
      <c r="D168" s="16">
        <v>770</v>
      </c>
      <c r="E168" s="17">
        <f t="shared" si="19"/>
        <v>1.4497660674710663E-2</v>
      </c>
      <c r="F168" s="17">
        <f t="shared" si="20"/>
        <v>1.7964630675190146E-2</v>
      </c>
      <c r="G168" s="17">
        <f t="shared" si="22"/>
        <v>0.63481953290870485</v>
      </c>
      <c r="H168" s="17">
        <f t="shared" si="21"/>
        <v>9.2033981777887228E-3</v>
      </c>
    </row>
    <row r="169" spans="1:8" ht="25.5" x14ac:dyDescent="0.2">
      <c r="A169" s="14"/>
      <c r="B169" s="15" t="s">
        <v>156</v>
      </c>
      <c r="C169" s="16">
        <v>17</v>
      </c>
      <c r="D169" s="16">
        <v>12</v>
      </c>
      <c r="E169" s="17">
        <f t="shared" si="19"/>
        <v>5.2327013050972667E-4</v>
      </c>
      <c r="F169" s="17">
        <f t="shared" si="20"/>
        <v>2.7996827026270356E-4</v>
      </c>
      <c r="G169" s="17">
        <f t="shared" si="22"/>
        <v>-0.29411764705882354</v>
      </c>
      <c r="H169" s="17">
        <f t="shared" si="21"/>
        <v>-1.5390297956168432E-4</v>
      </c>
    </row>
    <row r="170" spans="1:8" ht="25.5" x14ac:dyDescent="0.2">
      <c r="A170" s="14"/>
      <c r="B170" s="15" t="s">
        <v>157</v>
      </c>
      <c r="C170" s="16">
        <v>12</v>
      </c>
      <c r="D170" s="16">
        <v>13</v>
      </c>
      <c r="E170" s="17">
        <f t="shared" si="19"/>
        <v>3.6936715094804237E-4</v>
      </c>
      <c r="F170" s="17">
        <f t="shared" si="20"/>
        <v>3.0329895945126217E-4</v>
      </c>
      <c r="G170" s="17">
        <f t="shared" si="22"/>
        <v>8.3333333333333329E-2</v>
      </c>
      <c r="H170" s="17">
        <f t="shared" si="21"/>
        <v>3.0780595912336864E-5</v>
      </c>
    </row>
    <row r="171" spans="1:8" x14ac:dyDescent="0.2">
      <c r="A171" s="14"/>
      <c r="B171" s="15" t="s">
        <v>158</v>
      </c>
      <c r="C171" s="16">
        <v>1</v>
      </c>
      <c r="D171" s="16">
        <v>0</v>
      </c>
      <c r="E171" s="17">
        <f t="shared" si="19"/>
        <v>3.0780595912336864E-5</v>
      </c>
      <c r="F171" s="17" t="str">
        <f t="shared" si="20"/>
        <v/>
      </c>
      <c r="G171" s="17">
        <f t="shared" si="22"/>
        <v>-1</v>
      </c>
      <c r="H171" s="17">
        <f t="shared" si="21"/>
        <v>-3.0780595912336864E-5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51338</v>
      </c>
      <c r="D177" s="19">
        <f>SUM(D178:D350)</f>
        <v>68896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0.34200786941446881</v>
      </c>
      <c r="H177" s="20">
        <f t="shared" ref="H177:H208" si="25">+IF(OR(AND(E177=""),(G177="")),"",E177*G177)</f>
        <v>0.34200786941446881</v>
      </c>
    </row>
    <row r="178" spans="1:8" x14ac:dyDescent="0.2">
      <c r="A178" s="14"/>
      <c r="B178" s="15" t="s">
        <v>159</v>
      </c>
      <c r="C178" s="16">
        <v>799</v>
      </c>
      <c r="D178" s="16">
        <v>1044</v>
      </c>
      <c r="E178" s="17">
        <f t="shared" si="23"/>
        <v>1.5563520199462387E-2</v>
      </c>
      <c r="F178" s="17">
        <f t="shared" si="24"/>
        <v>1.5153274500696702E-2</v>
      </c>
      <c r="G178" s="17">
        <f t="shared" ref="G178:G209" si="26">+IF(AND(C178=0,D178=0)," ",IF(C178=0,1,IF(D178=0,-1,(D178-C178)/C178)))</f>
        <v>0.30663329161451813</v>
      </c>
      <c r="H178" s="17">
        <f t="shared" si="25"/>
        <v>4.7722934278701936E-3</v>
      </c>
    </row>
    <row r="179" spans="1:8" x14ac:dyDescent="0.2">
      <c r="A179" s="14"/>
      <c r="B179" s="15" t="s">
        <v>160</v>
      </c>
      <c r="C179" s="16">
        <v>125</v>
      </c>
      <c r="D179" s="16">
        <v>213</v>
      </c>
      <c r="E179" s="17">
        <f t="shared" si="23"/>
        <v>2.4348435856480582E-3</v>
      </c>
      <c r="F179" s="17">
        <f t="shared" si="24"/>
        <v>3.0916163492800742E-3</v>
      </c>
      <c r="G179" s="17">
        <f t="shared" si="26"/>
        <v>0.70399999999999996</v>
      </c>
      <c r="H179" s="17">
        <f t="shared" si="25"/>
        <v>1.7141298842962328E-3</v>
      </c>
    </row>
    <row r="180" spans="1:8" ht="38.25" x14ac:dyDescent="0.2">
      <c r="A180" s="14"/>
      <c r="B180" s="15" t="s">
        <v>161</v>
      </c>
      <c r="C180" s="16">
        <v>688</v>
      </c>
      <c r="D180" s="16">
        <v>932</v>
      </c>
      <c r="E180" s="17">
        <f t="shared" si="23"/>
        <v>1.3401379095406911E-2</v>
      </c>
      <c r="F180" s="17">
        <f t="shared" si="24"/>
        <v>1.3527635856943799E-2</v>
      </c>
      <c r="G180" s="17">
        <f t="shared" si="26"/>
        <v>0.35465116279069769</v>
      </c>
      <c r="H180" s="17">
        <f t="shared" si="25"/>
        <v>4.7528146791850096E-3</v>
      </c>
    </row>
    <row r="181" spans="1:8" x14ac:dyDescent="0.2">
      <c r="A181" s="14"/>
      <c r="B181" s="15" t="s">
        <v>162</v>
      </c>
      <c r="C181" s="16">
        <v>3</v>
      </c>
      <c r="D181" s="16">
        <v>6</v>
      </c>
      <c r="E181" s="17">
        <f t="shared" si="23"/>
        <v>5.8436246055553388E-5</v>
      </c>
      <c r="F181" s="17">
        <f t="shared" si="24"/>
        <v>8.7087784486762661E-5</v>
      </c>
      <c r="G181" s="17">
        <f t="shared" si="26"/>
        <v>1</v>
      </c>
      <c r="H181" s="17">
        <f t="shared" si="25"/>
        <v>5.8436246055553388E-5</v>
      </c>
    </row>
    <row r="182" spans="1:8" ht="25.5" x14ac:dyDescent="0.2">
      <c r="A182" s="14"/>
      <c r="B182" s="15" t="s">
        <v>163</v>
      </c>
      <c r="C182" s="16">
        <v>792</v>
      </c>
      <c r="D182" s="16">
        <v>1079</v>
      </c>
      <c r="E182" s="17">
        <f t="shared" si="23"/>
        <v>1.5427168958666096E-2</v>
      </c>
      <c r="F182" s="17">
        <f t="shared" si="24"/>
        <v>1.5661286576869486E-2</v>
      </c>
      <c r="G182" s="17">
        <f t="shared" si="26"/>
        <v>0.36237373737373735</v>
      </c>
      <c r="H182" s="17">
        <f t="shared" si="25"/>
        <v>5.5904008726479406E-3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26</v>
      </c>
      <c r="E183" s="17" t="str">
        <f t="shared" si="23"/>
        <v/>
      </c>
      <c r="F183" s="17">
        <f t="shared" si="24"/>
        <v>3.7738039944263817E-4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4932</v>
      </c>
      <c r="D184" s="16">
        <v>6654</v>
      </c>
      <c r="E184" s="17">
        <f t="shared" si="23"/>
        <v>9.6069188515329779E-2</v>
      </c>
      <c r="F184" s="17">
        <f t="shared" si="24"/>
        <v>9.6580352995819782E-2</v>
      </c>
      <c r="G184" s="17">
        <f t="shared" si="26"/>
        <v>0.3491484184914842</v>
      </c>
      <c r="H184" s="17">
        <f t="shared" si="25"/>
        <v>3.3542405235887647E-2</v>
      </c>
    </row>
    <row r="185" spans="1:8" x14ac:dyDescent="0.2">
      <c r="A185" s="14"/>
      <c r="B185" s="15" t="s">
        <v>166</v>
      </c>
      <c r="C185" s="16">
        <v>72</v>
      </c>
      <c r="D185" s="16">
        <v>90</v>
      </c>
      <c r="E185" s="17">
        <f t="shared" si="23"/>
        <v>1.4024699053332814E-3</v>
      </c>
      <c r="F185" s="17">
        <f t="shared" si="24"/>
        <v>1.3063167673014399E-3</v>
      </c>
      <c r="G185" s="17">
        <f t="shared" si="26"/>
        <v>0.25</v>
      </c>
      <c r="H185" s="17">
        <f t="shared" si="25"/>
        <v>3.5061747633332034E-4</v>
      </c>
    </row>
    <row r="186" spans="1:8" x14ac:dyDescent="0.2">
      <c r="A186" s="14"/>
      <c r="B186" s="15" t="s">
        <v>167</v>
      </c>
      <c r="C186" s="16">
        <v>401</v>
      </c>
      <c r="D186" s="16">
        <v>707</v>
      </c>
      <c r="E186" s="17">
        <f t="shared" si="23"/>
        <v>7.8109782227589698E-3</v>
      </c>
      <c r="F186" s="17">
        <f t="shared" si="24"/>
        <v>1.02618439386902E-2</v>
      </c>
      <c r="G186" s="17">
        <f t="shared" si="26"/>
        <v>0.76309226932668328</v>
      </c>
      <c r="H186" s="17">
        <f t="shared" si="25"/>
        <v>5.9604970976664456E-3</v>
      </c>
    </row>
    <row r="187" spans="1:8" x14ac:dyDescent="0.2">
      <c r="A187" s="14"/>
      <c r="B187" s="15" t="s">
        <v>168</v>
      </c>
      <c r="C187" s="16">
        <v>203</v>
      </c>
      <c r="D187" s="16">
        <v>261</v>
      </c>
      <c r="E187" s="17">
        <f t="shared" si="23"/>
        <v>3.9541859830924458E-3</v>
      </c>
      <c r="F187" s="17">
        <f t="shared" si="24"/>
        <v>3.7883186251741756E-3</v>
      </c>
      <c r="G187" s="17">
        <f t="shared" si="26"/>
        <v>0.2857142857142857</v>
      </c>
      <c r="H187" s="17">
        <f t="shared" si="25"/>
        <v>1.1297674237406988E-3</v>
      </c>
    </row>
    <row r="188" spans="1:8" x14ac:dyDescent="0.2">
      <c r="A188" s="14"/>
      <c r="B188" s="15" t="s">
        <v>169</v>
      </c>
      <c r="C188" s="16">
        <v>3</v>
      </c>
      <c r="D188" s="16">
        <v>2</v>
      </c>
      <c r="E188" s="17">
        <f t="shared" si="23"/>
        <v>5.8436246055553388E-5</v>
      </c>
      <c r="F188" s="17">
        <f t="shared" si="24"/>
        <v>2.9029261495587553E-5</v>
      </c>
      <c r="G188" s="17">
        <f t="shared" si="26"/>
        <v>-0.33333333333333331</v>
      </c>
      <c r="H188" s="17">
        <f t="shared" si="25"/>
        <v>-1.9478748685184462E-5</v>
      </c>
    </row>
    <row r="189" spans="1:8" ht="25.5" x14ac:dyDescent="0.2">
      <c r="A189" s="14"/>
      <c r="B189" s="15" t="s">
        <v>170</v>
      </c>
      <c r="C189" s="16">
        <v>7</v>
      </c>
      <c r="D189" s="16">
        <v>28</v>
      </c>
      <c r="E189" s="17">
        <f t="shared" si="23"/>
        <v>1.3635124079629124E-4</v>
      </c>
      <c r="F189" s="17">
        <f t="shared" si="24"/>
        <v>4.0640966093822574E-4</v>
      </c>
      <c r="G189" s="17">
        <f t="shared" si="26"/>
        <v>3</v>
      </c>
      <c r="H189" s="17">
        <f t="shared" si="25"/>
        <v>4.090537223888737E-4</v>
      </c>
    </row>
    <row r="190" spans="1:8" x14ac:dyDescent="0.2">
      <c r="A190" s="14"/>
      <c r="B190" s="15" t="s">
        <v>171</v>
      </c>
      <c r="C190" s="16">
        <v>69</v>
      </c>
      <c r="D190" s="16">
        <v>193</v>
      </c>
      <c r="E190" s="17">
        <f t="shared" si="23"/>
        <v>1.344033659277728E-3</v>
      </c>
      <c r="F190" s="17">
        <f t="shared" si="24"/>
        <v>2.8013237343241988E-3</v>
      </c>
      <c r="G190" s="17">
        <f t="shared" si="26"/>
        <v>1.7971014492753623</v>
      </c>
      <c r="H190" s="17">
        <f t="shared" si="25"/>
        <v>2.4153648369628737E-3</v>
      </c>
    </row>
    <row r="191" spans="1:8" x14ac:dyDescent="0.2">
      <c r="A191" s="14"/>
      <c r="B191" s="15" t="s">
        <v>172</v>
      </c>
      <c r="C191" s="16">
        <v>748</v>
      </c>
      <c r="D191" s="16">
        <v>750</v>
      </c>
      <c r="E191" s="17">
        <f t="shared" si="23"/>
        <v>1.4570104016517978E-2</v>
      </c>
      <c r="F191" s="17">
        <f t="shared" si="24"/>
        <v>1.0885973060845332E-2</v>
      </c>
      <c r="G191" s="17">
        <f t="shared" si="26"/>
        <v>2.6737967914438501E-3</v>
      </c>
      <c r="H191" s="17">
        <f t="shared" si="25"/>
        <v>3.8957497370368923E-5</v>
      </c>
    </row>
    <row r="192" spans="1:8" x14ac:dyDescent="0.2">
      <c r="A192" s="14"/>
      <c r="B192" s="15" t="s">
        <v>173</v>
      </c>
      <c r="C192" s="16">
        <v>882</v>
      </c>
      <c r="D192" s="16">
        <v>1439</v>
      </c>
      <c r="E192" s="17">
        <f t="shared" si="23"/>
        <v>1.7180256340332697E-2</v>
      </c>
      <c r="F192" s="17">
        <f t="shared" si="24"/>
        <v>2.0886553646075244E-2</v>
      </c>
      <c r="G192" s="17">
        <f t="shared" si="26"/>
        <v>0.63151927437641719</v>
      </c>
      <c r="H192" s="17">
        <f t="shared" si="25"/>
        <v>1.0849663017647745E-2</v>
      </c>
    </row>
    <row r="193" spans="1:8" ht="25.5" x14ac:dyDescent="0.2">
      <c r="A193" s="14"/>
      <c r="B193" s="15" t="s">
        <v>174</v>
      </c>
      <c r="C193" s="16">
        <v>3338</v>
      </c>
      <c r="D193" s="16">
        <v>4119</v>
      </c>
      <c r="E193" s="17">
        <f t="shared" si="23"/>
        <v>6.5020063111145734E-2</v>
      </c>
      <c r="F193" s="17">
        <f t="shared" si="24"/>
        <v>5.9785764050162567E-2</v>
      </c>
      <c r="G193" s="17">
        <f t="shared" si="26"/>
        <v>0.23397243858597963</v>
      </c>
      <c r="H193" s="17">
        <f t="shared" si="25"/>
        <v>1.5212902723129066E-2</v>
      </c>
    </row>
    <row r="194" spans="1:8" ht="25.5" x14ac:dyDescent="0.2">
      <c r="A194" s="14"/>
      <c r="B194" s="15" t="s">
        <v>175</v>
      </c>
      <c r="C194" s="16">
        <v>81</v>
      </c>
      <c r="D194" s="16">
        <v>146</v>
      </c>
      <c r="E194" s="17">
        <f t="shared" si="23"/>
        <v>1.5777786434999417E-3</v>
      </c>
      <c r="F194" s="17">
        <f t="shared" si="24"/>
        <v>2.1191360891778914E-3</v>
      </c>
      <c r="G194" s="17">
        <f t="shared" si="26"/>
        <v>0.80246913580246915</v>
      </c>
      <c r="H194" s="17">
        <f t="shared" si="25"/>
        <v>1.2661186645369902E-3</v>
      </c>
    </row>
    <row r="195" spans="1:8" x14ac:dyDescent="0.2">
      <c r="A195" s="14"/>
      <c r="B195" s="15" t="s">
        <v>176</v>
      </c>
      <c r="C195" s="16">
        <v>9</v>
      </c>
      <c r="D195" s="16">
        <v>34</v>
      </c>
      <c r="E195" s="17">
        <f t="shared" si="23"/>
        <v>1.7530873816666017E-4</v>
      </c>
      <c r="F195" s="17">
        <f t="shared" si="24"/>
        <v>4.9349744542498842E-4</v>
      </c>
      <c r="G195" s="17">
        <f t="shared" si="26"/>
        <v>2.7777777777777777</v>
      </c>
      <c r="H195" s="17">
        <f t="shared" si="25"/>
        <v>4.8696871712961156E-4</v>
      </c>
    </row>
    <row r="196" spans="1:8" x14ac:dyDescent="0.2">
      <c r="A196" s="14"/>
      <c r="B196" s="15" t="s">
        <v>177</v>
      </c>
      <c r="C196" s="16">
        <v>46</v>
      </c>
      <c r="D196" s="16">
        <v>83</v>
      </c>
      <c r="E196" s="17">
        <f t="shared" si="23"/>
        <v>8.9602243951848531E-4</v>
      </c>
      <c r="F196" s="17">
        <f t="shared" si="24"/>
        <v>1.2047143520668834E-3</v>
      </c>
      <c r="G196" s="17">
        <f t="shared" si="26"/>
        <v>0.80434782608695654</v>
      </c>
      <c r="H196" s="17">
        <f t="shared" si="25"/>
        <v>7.2071370135182514E-4</v>
      </c>
    </row>
    <row r="197" spans="1:8" x14ac:dyDescent="0.2">
      <c r="A197" s="14"/>
      <c r="B197" s="15" t="s">
        <v>178</v>
      </c>
      <c r="C197" s="16">
        <v>36</v>
      </c>
      <c r="D197" s="16">
        <v>52</v>
      </c>
      <c r="E197" s="17">
        <f t="shared" si="23"/>
        <v>7.0123495266664069E-4</v>
      </c>
      <c r="F197" s="17">
        <f t="shared" si="24"/>
        <v>7.5476079888527634E-4</v>
      </c>
      <c r="G197" s="17">
        <f t="shared" si="26"/>
        <v>0.44444444444444442</v>
      </c>
      <c r="H197" s="17">
        <f t="shared" si="25"/>
        <v>3.1165997896295139E-4</v>
      </c>
    </row>
    <row r="198" spans="1:8" ht="25.5" x14ac:dyDescent="0.2">
      <c r="A198" s="14"/>
      <c r="B198" s="15" t="s">
        <v>179</v>
      </c>
      <c r="C198" s="16">
        <v>1189</v>
      </c>
      <c r="D198" s="16">
        <v>2258</v>
      </c>
      <c r="E198" s="17">
        <f t="shared" si="23"/>
        <v>2.3160232186684327E-2</v>
      </c>
      <c r="F198" s="17">
        <f t="shared" si="24"/>
        <v>3.277403622851835E-2</v>
      </c>
      <c r="G198" s="17">
        <f t="shared" si="26"/>
        <v>0.89907485281749366</v>
      </c>
      <c r="H198" s="17">
        <f t="shared" si="25"/>
        <v>2.0822782344462189E-2</v>
      </c>
    </row>
    <row r="199" spans="1:8" x14ac:dyDescent="0.2">
      <c r="A199" s="14"/>
      <c r="B199" s="15" t="s">
        <v>180</v>
      </c>
      <c r="C199" s="16">
        <v>396</v>
      </c>
      <c r="D199" s="16">
        <v>464</v>
      </c>
      <c r="E199" s="17">
        <f t="shared" si="23"/>
        <v>7.713584479333048E-3</v>
      </c>
      <c r="F199" s="17">
        <f t="shared" si="24"/>
        <v>6.7347886669763121E-3</v>
      </c>
      <c r="G199" s="17">
        <f t="shared" si="26"/>
        <v>0.17171717171717171</v>
      </c>
      <c r="H199" s="17">
        <f t="shared" si="25"/>
        <v>1.3245549105925436E-3</v>
      </c>
    </row>
    <row r="200" spans="1:8" x14ac:dyDescent="0.2">
      <c r="A200" s="14"/>
      <c r="B200" s="15" t="s">
        <v>181</v>
      </c>
      <c r="C200" s="16">
        <v>74</v>
      </c>
      <c r="D200" s="16">
        <v>82</v>
      </c>
      <c r="E200" s="17">
        <f t="shared" si="23"/>
        <v>1.4414274027036503E-3</v>
      </c>
      <c r="F200" s="17">
        <f t="shared" si="24"/>
        <v>1.1901997213190896E-3</v>
      </c>
      <c r="G200" s="17">
        <f t="shared" si="26"/>
        <v>0.10810810810810811</v>
      </c>
      <c r="H200" s="17">
        <f t="shared" si="25"/>
        <v>1.5582998948147572E-4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126</v>
      </c>
      <c r="D202" s="16">
        <v>416</v>
      </c>
      <c r="E202" s="17">
        <f t="shared" si="23"/>
        <v>2.4543223343332426E-3</v>
      </c>
      <c r="F202" s="17">
        <f t="shared" si="24"/>
        <v>6.0380863910822107E-3</v>
      </c>
      <c r="G202" s="17">
        <f t="shared" si="26"/>
        <v>2.3015873015873014</v>
      </c>
      <c r="H202" s="17">
        <f t="shared" si="25"/>
        <v>5.6488371187034944E-3</v>
      </c>
    </row>
    <row r="203" spans="1:8" x14ac:dyDescent="0.2">
      <c r="A203" s="14"/>
      <c r="B203" s="15" t="s">
        <v>184</v>
      </c>
      <c r="C203" s="16">
        <v>6</v>
      </c>
      <c r="D203" s="16">
        <v>13</v>
      </c>
      <c r="E203" s="17">
        <f t="shared" si="23"/>
        <v>1.1687249211110678E-4</v>
      </c>
      <c r="F203" s="17">
        <f t="shared" si="24"/>
        <v>1.8869019972131908E-4</v>
      </c>
      <c r="G203" s="17">
        <f t="shared" si="26"/>
        <v>1.1666666666666667</v>
      </c>
      <c r="H203" s="17">
        <f t="shared" si="25"/>
        <v>1.3635124079629124E-4</v>
      </c>
    </row>
    <row r="204" spans="1:8" x14ac:dyDescent="0.2">
      <c r="A204" s="14"/>
      <c r="B204" s="15" t="s">
        <v>185</v>
      </c>
      <c r="C204" s="16">
        <v>328</v>
      </c>
      <c r="D204" s="16">
        <v>743</v>
      </c>
      <c r="E204" s="17">
        <f t="shared" si="23"/>
        <v>6.3890295687405044E-3</v>
      </c>
      <c r="F204" s="17">
        <f t="shared" si="24"/>
        <v>1.0784370645610776E-2</v>
      </c>
      <c r="G204" s="17">
        <f t="shared" si="26"/>
        <v>1.2652439024390243</v>
      </c>
      <c r="H204" s="17">
        <f t="shared" si="25"/>
        <v>8.0836807043515521E-3</v>
      </c>
    </row>
    <row r="205" spans="1:8" ht="25.5" x14ac:dyDescent="0.2">
      <c r="A205" s="14"/>
      <c r="B205" s="15" t="s">
        <v>186</v>
      </c>
      <c r="C205" s="16">
        <v>316</v>
      </c>
      <c r="D205" s="16">
        <v>335</v>
      </c>
      <c r="E205" s="17">
        <f t="shared" si="23"/>
        <v>6.1552845845182901E-3</v>
      </c>
      <c r="F205" s="17">
        <f t="shared" si="24"/>
        <v>4.8624013005109153E-3</v>
      </c>
      <c r="G205" s="17">
        <f t="shared" si="26"/>
        <v>6.0126582278481014E-2</v>
      </c>
      <c r="H205" s="17">
        <f t="shared" si="25"/>
        <v>3.7009622501850479E-4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698</v>
      </c>
      <c r="D207" s="16">
        <v>923</v>
      </c>
      <c r="E207" s="17">
        <f t="shared" si="23"/>
        <v>1.3596166582258755E-2</v>
      </c>
      <c r="F207" s="17">
        <f t="shared" si="24"/>
        <v>1.3397004180213655E-2</v>
      </c>
      <c r="G207" s="17">
        <f t="shared" si="26"/>
        <v>0.32234957020057309</v>
      </c>
      <c r="H207" s="17">
        <f t="shared" si="25"/>
        <v>4.3827184541665046E-3</v>
      </c>
    </row>
    <row r="208" spans="1:8" x14ac:dyDescent="0.2">
      <c r="A208" s="14"/>
      <c r="B208" s="15" t="s">
        <v>189</v>
      </c>
      <c r="C208" s="16">
        <v>1164</v>
      </c>
      <c r="D208" s="16">
        <v>1588</v>
      </c>
      <c r="E208" s="17">
        <f t="shared" si="23"/>
        <v>2.2673263469554717E-2</v>
      </c>
      <c r="F208" s="17">
        <f t="shared" si="24"/>
        <v>2.3049233627496515E-2</v>
      </c>
      <c r="G208" s="17">
        <f t="shared" si="26"/>
        <v>0.36426116838487971</v>
      </c>
      <c r="H208" s="17">
        <f t="shared" si="25"/>
        <v>8.2589894425182126E-3</v>
      </c>
    </row>
    <row r="209" spans="1:8" x14ac:dyDescent="0.2">
      <c r="A209" s="14"/>
      <c r="B209" s="15" t="s">
        <v>190</v>
      </c>
      <c r="C209" s="16">
        <v>1354</v>
      </c>
      <c r="D209" s="16">
        <v>2359</v>
      </c>
      <c r="E209" s="17">
        <f t="shared" ref="E209:E240" si="27">+IF(C209=0,"",C209/C$177)</f>
        <v>2.6374225719739765E-2</v>
      </c>
      <c r="F209" s="17">
        <f t="shared" ref="F209:F240" si="28">+IF(D209=0,"",D209/D$177)</f>
        <v>3.4240013934045521E-2</v>
      </c>
      <c r="G209" s="17">
        <f t="shared" si="26"/>
        <v>0.74224519940915801</v>
      </c>
      <c r="H209" s="17">
        <f t="shared" ref="H209:H240" si="29">+IF(OR(AND(E209=""),(G209="")),"",E209*G209)</f>
        <v>1.9576142428610385E-2</v>
      </c>
    </row>
    <row r="210" spans="1:8" x14ac:dyDescent="0.2">
      <c r="A210" s="14"/>
      <c r="B210" s="15" t="s">
        <v>191</v>
      </c>
      <c r="C210" s="16">
        <v>1403</v>
      </c>
      <c r="D210" s="16">
        <v>2520</v>
      </c>
      <c r="E210" s="17">
        <f t="shared" si="27"/>
        <v>2.7328684405313802E-2</v>
      </c>
      <c r="F210" s="17">
        <f t="shared" si="28"/>
        <v>3.6576869484440319E-2</v>
      </c>
      <c r="G210" s="17">
        <f t="shared" ref="G210:G241" si="30">+IF(AND(C210=0,D210=0)," ",IF(C210=0,1,IF(D210=0,-1,(D210-C210)/C210)))</f>
        <v>0.79615110477548112</v>
      </c>
      <c r="H210" s="17">
        <f t="shared" si="29"/>
        <v>2.1757762281351047E-2</v>
      </c>
    </row>
    <row r="211" spans="1:8" x14ac:dyDescent="0.2">
      <c r="A211" s="14"/>
      <c r="B211" s="15" t="s">
        <v>192</v>
      </c>
      <c r="C211" s="16">
        <v>486</v>
      </c>
      <c r="D211" s="16">
        <v>611</v>
      </c>
      <c r="E211" s="17">
        <f t="shared" si="27"/>
        <v>9.4666718609996495E-3</v>
      </c>
      <c r="F211" s="17">
        <f t="shared" si="28"/>
        <v>8.8684393869019971E-3</v>
      </c>
      <c r="G211" s="17">
        <f t="shared" si="30"/>
        <v>0.25720164609053497</v>
      </c>
      <c r="H211" s="17">
        <f t="shared" si="29"/>
        <v>2.4348435856480577E-3</v>
      </c>
    </row>
    <row r="212" spans="1:8" x14ac:dyDescent="0.2">
      <c r="A212" s="14"/>
      <c r="B212" s="15" t="s">
        <v>193</v>
      </c>
      <c r="C212" s="16">
        <v>387</v>
      </c>
      <c r="D212" s="16">
        <v>600</v>
      </c>
      <c r="E212" s="17">
        <f t="shared" si="27"/>
        <v>7.5382757411663875E-3</v>
      </c>
      <c r="F212" s="17">
        <f t="shared" si="28"/>
        <v>8.7087784486762649E-3</v>
      </c>
      <c r="G212" s="17">
        <f t="shared" si="30"/>
        <v>0.55038759689922478</v>
      </c>
      <c r="H212" s="17">
        <f t="shared" si="29"/>
        <v>4.1489734699442903E-3</v>
      </c>
    </row>
    <row r="213" spans="1:8" x14ac:dyDescent="0.2">
      <c r="A213" s="14"/>
      <c r="B213" s="15" t="s">
        <v>194</v>
      </c>
      <c r="C213" s="16">
        <v>0</v>
      </c>
      <c r="D213" s="16">
        <v>7</v>
      </c>
      <c r="E213" s="17" t="str">
        <f t="shared" si="27"/>
        <v/>
      </c>
      <c r="F213" s="17">
        <f t="shared" si="28"/>
        <v>1.0160241523455644E-4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574</v>
      </c>
      <c r="D214" s="16">
        <v>2110</v>
      </c>
      <c r="E214" s="17">
        <f t="shared" si="27"/>
        <v>1.1180801745295883E-2</v>
      </c>
      <c r="F214" s="17">
        <f t="shared" si="28"/>
        <v>3.0625870877844869E-2</v>
      </c>
      <c r="G214" s="17">
        <f t="shared" si="30"/>
        <v>2.6759581881533103</v>
      </c>
      <c r="H214" s="17">
        <f t="shared" si="29"/>
        <v>2.9919357980443342E-2</v>
      </c>
    </row>
    <row r="215" spans="1:8" x14ac:dyDescent="0.2">
      <c r="A215" s="14"/>
      <c r="B215" s="15" t="s">
        <v>196</v>
      </c>
      <c r="C215" s="16">
        <v>338</v>
      </c>
      <c r="D215" s="16">
        <v>630</v>
      </c>
      <c r="E215" s="17">
        <f t="shared" si="27"/>
        <v>6.5838170555923489E-3</v>
      </c>
      <c r="F215" s="17">
        <f t="shared" si="28"/>
        <v>9.1442173711100798E-3</v>
      </c>
      <c r="G215" s="17">
        <f t="shared" si="30"/>
        <v>0.86390532544378695</v>
      </c>
      <c r="H215" s="17">
        <f t="shared" si="29"/>
        <v>5.6877946160738633E-3</v>
      </c>
    </row>
    <row r="216" spans="1:8" x14ac:dyDescent="0.2">
      <c r="A216" s="14"/>
      <c r="B216" s="15" t="s">
        <v>197</v>
      </c>
      <c r="C216" s="16">
        <v>387</v>
      </c>
      <c r="D216" s="16">
        <v>674</v>
      </c>
      <c r="E216" s="17">
        <f t="shared" si="27"/>
        <v>7.5382757411663875E-3</v>
      </c>
      <c r="F216" s="17">
        <f t="shared" si="28"/>
        <v>9.7828611240130051E-3</v>
      </c>
      <c r="G216" s="17">
        <f t="shared" si="30"/>
        <v>0.74160206718346255</v>
      </c>
      <c r="H216" s="17">
        <f t="shared" si="29"/>
        <v>5.5904008726479415E-3</v>
      </c>
    </row>
    <row r="217" spans="1:8" x14ac:dyDescent="0.2">
      <c r="A217" s="14"/>
      <c r="B217" s="15" t="s">
        <v>198</v>
      </c>
      <c r="C217" s="16">
        <v>23</v>
      </c>
      <c r="D217" s="16">
        <v>9</v>
      </c>
      <c r="E217" s="17">
        <f t="shared" si="27"/>
        <v>4.4801121975924265E-4</v>
      </c>
      <c r="F217" s="17">
        <f t="shared" si="28"/>
        <v>1.3063167673014399E-4</v>
      </c>
      <c r="G217" s="17">
        <f t="shared" si="30"/>
        <v>-0.60869565217391308</v>
      </c>
      <c r="H217" s="17">
        <f t="shared" si="29"/>
        <v>-2.7270248159258248E-4</v>
      </c>
    </row>
    <row r="218" spans="1:8" x14ac:dyDescent="0.2">
      <c r="A218" s="14"/>
      <c r="B218" s="15" t="s">
        <v>199</v>
      </c>
      <c r="C218" s="16">
        <v>45</v>
      </c>
      <c r="D218" s="16">
        <v>49</v>
      </c>
      <c r="E218" s="17">
        <f t="shared" si="27"/>
        <v>8.7654369083330086E-4</v>
      </c>
      <c r="F218" s="17">
        <f t="shared" si="28"/>
        <v>7.11216906641895E-4</v>
      </c>
      <c r="G218" s="17">
        <f t="shared" si="30"/>
        <v>8.8888888888888892E-2</v>
      </c>
      <c r="H218" s="17">
        <f t="shared" si="29"/>
        <v>7.791499474073786E-5</v>
      </c>
    </row>
    <row r="219" spans="1:8" ht="25.5" x14ac:dyDescent="0.2">
      <c r="A219" s="14"/>
      <c r="B219" s="15" t="s">
        <v>200</v>
      </c>
      <c r="C219" s="16">
        <v>1734</v>
      </c>
      <c r="D219" s="16">
        <v>1434</v>
      </c>
      <c r="E219" s="17">
        <f t="shared" si="27"/>
        <v>3.3776150220109859E-2</v>
      </c>
      <c r="F219" s="17">
        <f t="shared" si="28"/>
        <v>2.0813980492336275E-2</v>
      </c>
      <c r="G219" s="17">
        <f t="shared" si="30"/>
        <v>-0.17301038062283736</v>
      </c>
      <c r="H219" s="17">
        <f t="shared" si="29"/>
        <v>-5.843624605555338E-3</v>
      </c>
    </row>
    <row r="220" spans="1:8" x14ac:dyDescent="0.2">
      <c r="A220" s="14"/>
      <c r="B220" s="15" t="s">
        <v>201</v>
      </c>
      <c r="C220" s="16">
        <v>257</v>
      </c>
      <c r="D220" s="16">
        <v>428</v>
      </c>
      <c r="E220" s="17">
        <f t="shared" si="27"/>
        <v>5.0060384120924071E-3</v>
      </c>
      <c r="F220" s="17">
        <f t="shared" si="28"/>
        <v>6.2122619600557365E-3</v>
      </c>
      <c r="G220" s="17">
        <f t="shared" si="30"/>
        <v>0.66536964980544744</v>
      </c>
      <c r="H220" s="17">
        <f t="shared" si="29"/>
        <v>3.3308660251665429E-3</v>
      </c>
    </row>
    <row r="221" spans="1:8" ht="25.5" x14ac:dyDescent="0.2">
      <c r="A221" s="14"/>
      <c r="B221" s="15" t="s">
        <v>202</v>
      </c>
      <c r="C221" s="16">
        <v>53</v>
      </c>
      <c r="D221" s="16">
        <v>6</v>
      </c>
      <c r="E221" s="17">
        <f t="shared" si="27"/>
        <v>1.0323736803147766E-3</v>
      </c>
      <c r="F221" s="17">
        <f t="shared" si="28"/>
        <v>8.7087784486762661E-5</v>
      </c>
      <c r="G221" s="17">
        <f t="shared" si="30"/>
        <v>-0.8867924528301887</v>
      </c>
      <c r="H221" s="17">
        <f t="shared" si="29"/>
        <v>-9.1550118820366987E-4</v>
      </c>
    </row>
    <row r="222" spans="1:8" ht="25.5" x14ac:dyDescent="0.2">
      <c r="A222" s="14"/>
      <c r="B222" s="15" t="s">
        <v>203</v>
      </c>
      <c r="C222" s="16">
        <v>29</v>
      </c>
      <c r="D222" s="16">
        <v>13</v>
      </c>
      <c r="E222" s="17">
        <f t="shared" si="27"/>
        <v>5.6488371187034942E-4</v>
      </c>
      <c r="F222" s="17">
        <f t="shared" si="28"/>
        <v>1.8869019972131908E-4</v>
      </c>
      <c r="G222" s="17">
        <f t="shared" si="30"/>
        <v>-0.55172413793103448</v>
      </c>
      <c r="H222" s="17">
        <f t="shared" si="29"/>
        <v>-3.1165997896295139E-4</v>
      </c>
    </row>
    <row r="223" spans="1:8" x14ac:dyDescent="0.2">
      <c r="A223" s="14"/>
      <c r="B223" s="15" t="s">
        <v>204</v>
      </c>
      <c r="C223" s="16">
        <v>3</v>
      </c>
      <c r="D223" s="16">
        <v>10</v>
      </c>
      <c r="E223" s="17">
        <f t="shared" si="27"/>
        <v>5.8436246055553388E-5</v>
      </c>
      <c r="F223" s="17">
        <f t="shared" si="28"/>
        <v>1.4514630747793777E-4</v>
      </c>
      <c r="G223" s="17">
        <f t="shared" si="30"/>
        <v>2.3333333333333335</v>
      </c>
      <c r="H223" s="17">
        <f t="shared" si="29"/>
        <v>1.3635124079629124E-4</v>
      </c>
    </row>
    <row r="224" spans="1:8" x14ac:dyDescent="0.2">
      <c r="A224" s="14"/>
      <c r="B224" s="15" t="s">
        <v>205</v>
      </c>
      <c r="C224" s="16">
        <v>633</v>
      </c>
      <c r="D224" s="16">
        <v>1085</v>
      </c>
      <c r="E224" s="17">
        <f t="shared" si="27"/>
        <v>1.2330047917721765E-2</v>
      </c>
      <c r="F224" s="17">
        <f t="shared" si="28"/>
        <v>1.5748374361356246E-2</v>
      </c>
      <c r="G224" s="17">
        <f t="shared" si="30"/>
        <v>0.71406003159557663</v>
      </c>
      <c r="H224" s="17">
        <f t="shared" si="29"/>
        <v>8.8043944057033773E-3</v>
      </c>
    </row>
    <row r="225" spans="1:8" x14ac:dyDescent="0.2">
      <c r="A225" s="14"/>
      <c r="B225" s="15" t="s">
        <v>206</v>
      </c>
      <c r="C225" s="16">
        <v>8</v>
      </c>
      <c r="D225" s="16">
        <v>6</v>
      </c>
      <c r="E225" s="17">
        <f t="shared" si="27"/>
        <v>1.5582998948147572E-4</v>
      </c>
      <c r="F225" s="17">
        <f t="shared" si="28"/>
        <v>8.7087784486762661E-5</v>
      </c>
      <c r="G225" s="17">
        <f t="shared" si="30"/>
        <v>-0.25</v>
      </c>
      <c r="H225" s="17">
        <f t="shared" si="29"/>
        <v>-3.895749737036893E-5</v>
      </c>
    </row>
    <row r="226" spans="1:8" x14ac:dyDescent="0.2">
      <c r="A226" s="14"/>
      <c r="B226" s="15" t="s">
        <v>207</v>
      </c>
      <c r="C226" s="16">
        <v>0</v>
      </c>
      <c r="D226" s="16">
        <v>10</v>
      </c>
      <c r="E226" s="17" t="str">
        <f t="shared" si="27"/>
        <v/>
      </c>
      <c r="F226" s="17">
        <f t="shared" si="28"/>
        <v>1.4514630747793777E-4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56</v>
      </c>
      <c r="D227" s="16">
        <v>100</v>
      </c>
      <c r="E227" s="17">
        <f t="shared" si="27"/>
        <v>1.0908099263703299E-3</v>
      </c>
      <c r="F227" s="17">
        <f t="shared" si="28"/>
        <v>1.4514630747793776E-3</v>
      </c>
      <c r="G227" s="17">
        <f t="shared" si="30"/>
        <v>0.7857142857142857</v>
      </c>
      <c r="H227" s="17">
        <f t="shared" si="29"/>
        <v>8.5706494214811641E-4</v>
      </c>
    </row>
    <row r="228" spans="1:8" x14ac:dyDescent="0.2">
      <c r="A228" s="14"/>
      <c r="B228" s="15" t="s">
        <v>209</v>
      </c>
      <c r="C228" s="16">
        <v>23</v>
      </c>
      <c r="D228" s="16">
        <v>44</v>
      </c>
      <c r="E228" s="17">
        <f t="shared" si="27"/>
        <v>4.4801121975924265E-4</v>
      </c>
      <c r="F228" s="17">
        <f t="shared" si="28"/>
        <v>6.3864375290292614E-4</v>
      </c>
      <c r="G228" s="17">
        <f t="shared" si="30"/>
        <v>0.91304347826086951</v>
      </c>
      <c r="H228" s="17">
        <f t="shared" si="29"/>
        <v>4.090537223888737E-4</v>
      </c>
    </row>
    <row r="229" spans="1:8" x14ac:dyDescent="0.2">
      <c r="A229" s="14"/>
      <c r="B229" s="15" t="s">
        <v>210</v>
      </c>
      <c r="C229" s="16">
        <v>0</v>
      </c>
      <c r="D229" s="16">
        <v>33</v>
      </c>
      <c r="E229" s="17" t="str">
        <f t="shared" si="27"/>
        <v/>
      </c>
      <c r="F229" s="17">
        <f t="shared" si="28"/>
        <v>4.789828146771946E-4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4</v>
      </c>
      <c r="D230" s="16">
        <v>4</v>
      </c>
      <c r="E230" s="17">
        <f t="shared" si="27"/>
        <v>7.791499474073786E-5</v>
      </c>
      <c r="F230" s="17">
        <f t="shared" si="28"/>
        <v>5.8058522991175105E-5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212</v>
      </c>
      <c r="C231" s="16">
        <v>2336</v>
      </c>
      <c r="D231" s="16">
        <v>2497</v>
      </c>
      <c r="E231" s="17">
        <f t="shared" si="27"/>
        <v>4.5502356928590906E-2</v>
      </c>
      <c r="F231" s="17">
        <f t="shared" si="28"/>
        <v>3.624303297724106E-2</v>
      </c>
      <c r="G231" s="17">
        <f t="shared" si="30"/>
        <v>6.8921232876712327E-2</v>
      </c>
      <c r="H231" s="17">
        <f t="shared" si="29"/>
        <v>3.1360785383146984E-3</v>
      </c>
    </row>
    <row r="232" spans="1:8" x14ac:dyDescent="0.2">
      <c r="A232" s="14"/>
      <c r="B232" s="15" t="s">
        <v>213</v>
      </c>
      <c r="C232" s="16">
        <v>4</v>
      </c>
      <c r="D232" s="16">
        <v>11</v>
      </c>
      <c r="E232" s="17">
        <f t="shared" si="27"/>
        <v>7.791499474073786E-5</v>
      </c>
      <c r="F232" s="17">
        <f t="shared" si="28"/>
        <v>1.5966093822573153E-4</v>
      </c>
      <c r="G232" s="17">
        <f t="shared" si="30"/>
        <v>1.75</v>
      </c>
      <c r="H232" s="17">
        <f t="shared" si="29"/>
        <v>1.3635124079629127E-4</v>
      </c>
    </row>
    <row r="233" spans="1:8" x14ac:dyDescent="0.2">
      <c r="A233" s="14"/>
      <c r="B233" s="15" t="s">
        <v>214</v>
      </c>
      <c r="C233" s="16">
        <v>134</v>
      </c>
      <c r="D233" s="16">
        <v>55</v>
      </c>
      <c r="E233" s="17">
        <f t="shared" si="27"/>
        <v>2.6101523238147182E-3</v>
      </c>
      <c r="F233" s="17">
        <f t="shared" si="28"/>
        <v>7.9830469112865767E-4</v>
      </c>
      <c r="G233" s="17">
        <f t="shared" si="30"/>
        <v>-0.58955223880597019</v>
      </c>
      <c r="H233" s="17">
        <f t="shared" si="29"/>
        <v>-1.5388211461295727E-3</v>
      </c>
    </row>
    <row r="234" spans="1:8" x14ac:dyDescent="0.2">
      <c r="A234" s="14"/>
      <c r="B234" s="15" t="s">
        <v>215</v>
      </c>
      <c r="C234" s="16">
        <v>94</v>
      </c>
      <c r="D234" s="16">
        <v>145</v>
      </c>
      <c r="E234" s="17">
        <f t="shared" si="27"/>
        <v>1.8310023764073395E-3</v>
      </c>
      <c r="F234" s="17">
        <f t="shared" si="28"/>
        <v>2.1046214584300974E-3</v>
      </c>
      <c r="G234" s="17">
        <f t="shared" si="30"/>
        <v>0.54255319148936165</v>
      </c>
      <c r="H234" s="17">
        <f t="shared" si="29"/>
        <v>9.9341618294440746E-4</v>
      </c>
    </row>
    <row r="235" spans="1:8" x14ac:dyDescent="0.2">
      <c r="A235" s="14"/>
      <c r="B235" s="15" t="s">
        <v>216</v>
      </c>
      <c r="C235" s="16">
        <v>1</v>
      </c>
      <c r="D235" s="16">
        <v>13</v>
      </c>
      <c r="E235" s="17">
        <f t="shared" si="27"/>
        <v>1.9478748685184465E-5</v>
      </c>
      <c r="F235" s="17">
        <f t="shared" si="28"/>
        <v>1.8869019972131908E-4</v>
      </c>
      <c r="G235" s="17">
        <f t="shared" si="30"/>
        <v>12</v>
      </c>
      <c r="H235" s="17">
        <f t="shared" si="29"/>
        <v>2.3374498422221358E-4</v>
      </c>
    </row>
    <row r="236" spans="1:8" x14ac:dyDescent="0.2">
      <c r="A236" s="14"/>
      <c r="B236" s="15" t="s">
        <v>217</v>
      </c>
      <c r="C236" s="16">
        <v>0</v>
      </c>
      <c r="D236" s="16">
        <v>5</v>
      </c>
      <c r="E236" s="17" t="str">
        <f t="shared" si="27"/>
        <v/>
      </c>
      <c r="F236" s="17">
        <f t="shared" si="28"/>
        <v>7.2573153738968887E-5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372</v>
      </c>
      <c r="D237" s="16">
        <v>705</v>
      </c>
      <c r="E237" s="17">
        <f t="shared" si="27"/>
        <v>7.2460945108886203E-3</v>
      </c>
      <c r="F237" s="17">
        <f t="shared" si="28"/>
        <v>1.0232814677194613E-2</v>
      </c>
      <c r="G237" s="17">
        <f t="shared" si="30"/>
        <v>0.89516129032258063</v>
      </c>
      <c r="H237" s="17">
        <f t="shared" si="29"/>
        <v>6.4864233121664262E-3</v>
      </c>
    </row>
    <row r="238" spans="1:8" x14ac:dyDescent="0.2">
      <c r="A238" s="14"/>
      <c r="B238" s="15" t="s">
        <v>219</v>
      </c>
      <c r="C238" s="16">
        <v>29</v>
      </c>
      <c r="D238" s="16">
        <v>29</v>
      </c>
      <c r="E238" s="17">
        <f t="shared" si="27"/>
        <v>5.6488371187034942E-4</v>
      </c>
      <c r="F238" s="17">
        <f t="shared" si="28"/>
        <v>4.2092429168601951E-4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220</v>
      </c>
      <c r="C239" s="16">
        <v>3</v>
      </c>
      <c r="D239" s="16">
        <v>9</v>
      </c>
      <c r="E239" s="17">
        <f t="shared" si="27"/>
        <v>5.8436246055553388E-5</v>
      </c>
      <c r="F239" s="17">
        <f t="shared" si="28"/>
        <v>1.3063167673014399E-4</v>
      </c>
      <c r="G239" s="17">
        <f t="shared" si="30"/>
        <v>2</v>
      </c>
      <c r="H239" s="17">
        <f t="shared" si="29"/>
        <v>1.1687249211110678E-4</v>
      </c>
    </row>
    <row r="240" spans="1:8" x14ac:dyDescent="0.2">
      <c r="A240" s="14"/>
      <c r="B240" s="15" t="s">
        <v>221</v>
      </c>
      <c r="C240" s="16">
        <v>3</v>
      </c>
      <c r="D240" s="16">
        <v>8</v>
      </c>
      <c r="E240" s="17">
        <f t="shared" si="27"/>
        <v>5.8436246055553388E-5</v>
      </c>
      <c r="F240" s="17">
        <f t="shared" si="28"/>
        <v>1.1611704598235021E-4</v>
      </c>
      <c r="G240" s="17">
        <f t="shared" si="30"/>
        <v>1.6666666666666667</v>
      </c>
      <c r="H240" s="17">
        <f t="shared" si="29"/>
        <v>9.7393743425922311E-5</v>
      </c>
    </row>
    <row r="241" spans="1:8" ht="25.5" x14ac:dyDescent="0.2">
      <c r="A241" s="14"/>
      <c r="B241" s="15" t="s">
        <v>222</v>
      </c>
      <c r="C241" s="16">
        <v>152</v>
      </c>
      <c r="D241" s="16">
        <v>175</v>
      </c>
      <c r="E241" s="17">
        <f t="shared" ref="E241:E272" si="31">+IF(C241=0,"",C241/C$177)</f>
        <v>2.9607698001480384E-3</v>
      </c>
      <c r="F241" s="17">
        <f t="shared" ref="F241:F272" si="32">+IF(D241=0,"",D241/D$177)</f>
        <v>2.540060380863911E-3</v>
      </c>
      <c r="G241" s="17">
        <f t="shared" si="30"/>
        <v>0.15131578947368421</v>
      </c>
      <c r="H241" s="17">
        <f t="shared" ref="H241:H272" si="33">+IF(OR(AND(E241=""),(G241="")),"",E241*G241)</f>
        <v>4.4801121975924265E-4</v>
      </c>
    </row>
    <row r="242" spans="1:8" ht="25.5" x14ac:dyDescent="0.2">
      <c r="A242" s="14"/>
      <c r="B242" s="15" t="s">
        <v>223</v>
      </c>
      <c r="C242" s="16">
        <v>1</v>
      </c>
      <c r="D242" s="16">
        <v>10</v>
      </c>
      <c r="E242" s="17">
        <f t="shared" si="31"/>
        <v>1.9478748685184465E-5</v>
      </c>
      <c r="F242" s="17">
        <f t="shared" si="32"/>
        <v>1.4514630747793777E-4</v>
      </c>
      <c r="G242" s="17">
        <f t="shared" ref="G242:G273" si="34">+IF(AND(C242=0,D242=0)," ",IF(C242=0,1,IF(D242=0,-1,(D242-C242)/C242)))</f>
        <v>9</v>
      </c>
      <c r="H242" s="17">
        <f t="shared" si="33"/>
        <v>1.7530873816666017E-4</v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187</v>
      </c>
      <c r="E243" s="17" t="str">
        <f t="shared" si="31"/>
        <v/>
      </c>
      <c r="F243" s="17">
        <f t="shared" si="32"/>
        <v>2.7142359498374363E-3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1267</v>
      </c>
      <c r="D244" s="16">
        <v>1648</v>
      </c>
      <c r="E244" s="17">
        <f t="shared" si="31"/>
        <v>2.4679574584128717E-2</v>
      </c>
      <c r="F244" s="17">
        <f t="shared" si="32"/>
        <v>2.3920111472364142E-2</v>
      </c>
      <c r="G244" s="17">
        <f t="shared" si="34"/>
        <v>0.30071033938437253</v>
      </c>
      <c r="H244" s="17">
        <f t="shared" si="33"/>
        <v>7.4214032490552808E-3</v>
      </c>
    </row>
    <row r="245" spans="1:8" x14ac:dyDescent="0.2">
      <c r="A245" s="14"/>
      <c r="B245" s="15" t="s">
        <v>226</v>
      </c>
      <c r="C245" s="16">
        <v>19</v>
      </c>
      <c r="D245" s="16">
        <v>71</v>
      </c>
      <c r="E245" s="17">
        <f t="shared" si="31"/>
        <v>3.7009622501850479E-4</v>
      </c>
      <c r="F245" s="17">
        <f t="shared" si="32"/>
        <v>1.0305387830933581E-3</v>
      </c>
      <c r="G245" s="17">
        <f t="shared" si="34"/>
        <v>2.736842105263158</v>
      </c>
      <c r="H245" s="17">
        <f t="shared" si="33"/>
        <v>1.0128949316295921E-3</v>
      </c>
    </row>
    <row r="246" spans="1:8" ht="25.5" x14ac:dyDescent="0.2">
      <c r="A246" s="14"/>
      <c r="B246" s="15" t="s">
        <v>227</v>
      </c>
      <c r="C246" s="16">
        <v>5</v>
      </c>
      <c r="D246" s="16">
        <v>7</v>
      </c>
      <c r="E246" s="17">
        <f t="shared" si="31"/>
        <v>9.7393743425922325E-5</v>
      </c>
      <c r="F246" s="17">
        <f t="shared" si="32"/>
        <v>1.0160241523455644E-4</v>
      </c>
      <c r="G246" s="17">
        <f t="shared" si="34"/>
        <v>0.4</v>
      </c>
      <c r="H246" s="17">
        <f t="shared" si="33"/>
        <v>3.895749737036893E-5</v>
      </c>
    </row>
    <row r="247" spans="1:8" x14ac:dyDescent="0.2">
      <c r="A247" s="14"/>
      <c r="B247" s="15" t="s">
        <v>228</v>
      </c>
      <c r="C247" s="16">
        <v>381</v>
      </c>
      <c r="D247" s="16">
        <v>459</v>
      </c>
      <c r="E247" s="17">
        <f t="shared" si="31"/>
        <v>7.4214032490552808E-3</v>
      </c>
      <c r="F247" s="17">
        <f t="shared" si="32"/>
        <v>6.6622155132373432E-3</v>
      </c>
      <c r="G247" s="17">
        <f t="shared" si="34"/>
        <v>0.20472440944881889</v>
      </c>
      <c r="H247" s="17">
        <f t="shared" si="33"/>
        <v>1.5193423974443881E-3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16</v>
      </c>
      <c r="D249" s="16">
        <v>7</v>
      </c>
      <c r="E249" s="17">
        <f t="shared" si="31"/>
        <v>3.1165997896295144E-4</v>
      </c>
      <c r="F249" s="17">
        <f t="shared" si="32"/>
        <v>1.0160241523455644E-4</v>
      </c>
      <c r="G249" s="17">
        <f t="shared" si="34"/>
        <v>-0.5625</v>
      </c>
      <c r="H249" s="17">
        <f t="shared" si="33"/>
        <v>-1.7530873816666017E-4</v>
      </c>
    </row>
    <row r="250" spans="1:8" x14ac:dyDescent="0.2">
      <c r="A250" s="14"/>
      <c r="B250" s="15" t="s">
        <v>231</v>
      </c>
      <c r="C250" s="16">
        <v>98</v>
      </c>
      <c r="D250" s="16">
        <v>153</v>
      </c>
      <c r="E250" s="17">
        <f t="shared" si="31"/>
        <v>1.9089173711480775E-3</v>
      </c>
      <c r="F250" s="17">
        <f t="shared" si="32"/>
        <v>2.2207385044124479E-3</v>
      </c>
      <c r="G250" s="17">
        <f t="shared" si="34"/>
        <v>0.56122448979591832</v>
      </c>
      <c r="H250" s="17">
        <f t="shared" si="33"/>
        <v>1.0713311776851455E-3</v>
      </c>
    </row>
    <row r="251" spans="1:8" ht="25.5" x14ac:dyDescent="0.2">
      <c r="A251" s="14"/>
      <c r="B251" s="15" t="s">
        <v>232</v>
      </c>
      <c r="C251" s="16">
        <v>8</v>
      </c>
      <c r="D251" s="16">
        <v>0</v>
      </c>
      <c r="E251" s="17">
        <f t="shared" si="31"/>
        <v>1.5582998948147572E-4</v>
      </c>
      <c r="F251" s="17" t="str">
        <f t="shared" si="32"/>
        <v/>
      </c>
      <c r="G251" s="17">
        <f t="shared" si="34"/>
        <v>-1</v>
      </c>
      <c r="H251" s="17">
        <f t="shared" si="33"/>
        <v>-1.5582998948147572E-4</v>
      </c>
    </row>
    <row r="252" spans="1:8" x14ac:dyDescent="0.2">
      <c r="A252" s="14"/>
      <c r="B252" s="15" t="s">
        <v>233</v>
      </c>
      <c r="C252" s="16">
        <v>21</v>
      </c>
      <c r="D252" s="16">
        <v>26</v>
      </c>
      <c r="E252" s="17">
        <f t="shared" si="31"/>
        <v>4.0905372238887375E-4</v>
      </c>
      <c r="F252" s="17">
        <f t="shared" si="32"/>
        <v>3.7738039944263817E-4</v>
      </c>
      <c r="G252" s="17">
        <f t="shared" si="34"/>
        <v>0.23809523809523808</v>
      </c>
      <c r="H252" s="17">
        <f t="shared" si="33"/>
        <v>9.7393743425922311E-5</v>
      </c>
    </row>
    <row r="253" spans="1:8" ht="25.5" x14ac:dyDescent="0.2">
      <c r="A253" s="14"/>
      <c r="B253" s="15" t="s">
        <v>234</v>
      </c>
      <c r="C253" s="16">
        <v>10</v>
      </c>
      <c r="D253" s="16">
        <v>3</v>
      </c>
      <c r="E253" s="17">
        <f t="shared" si="31"/>
        <v>1.9478748685184465E-4</v>
      </c>
      <c r="F253" s="17">
        <f t="shared" si="32"/>
        <v>4.3543892243381331E-5</v>
      </c>
      <c r="G253" s="17">
        <f t="shared" si="34"/>
        <v>-0.7</v>
      </c>
      <c r="H253" s="17">
        <f t="shared" si="33"/>
        <v>-1.3635124079629124E-4</v>
      </c>
    </row>
    <row r="254" spans="1:8" x14ac:dyDescent="0.2">
      <c r="A254" s="14"/>
      <c r="B254" s="15" t="s">
        <v>235</v>
      </c>
      <c r="C254" s="16">
        <v>24</v>
      </c>
      <c r="D254" s="16">
        <v>20</v>
      </c>
      <c r="E254" s="17">
        <f t="shared" si="31"/>
        <v>4.6748996844442711E-4</v>
      </c>
      <c r="F254" s="17">
        <f t="shared" si="32"/>
        <v>2.9029261495587555E-4</v>
      </c>
      <c r="G254" s="17">
        <f t="shared" si="34"/>
        <v>-0.16666666666666666</v>
      </c>
      <c r="H254" s="17">
        <f t="shared" si="33"/>
        <v>-7.7914994740737846E-5</v>
      </c>
    </row>
    <row r="255" spans="1:8" x14ac:dyDescent="0.2">
      <c r="A255" s="14"/>
      <c r="B255" s="15" t="s">
        <v>236</v>
      </c>
      <c r="C255" s="16">
        <v>228</v>
      </c>
      <c r="D255" s="16">
        <v>38</v>
      </c>
      <c r="E255" s="17">
        <f t="shared" si="31"/>
        <v>4.4411547002220575E-3</v>
      </c>
      <c r="F255" s="17">
        <f t="shared" si="32"/>
        <v>5.5155596841616346E-4</v>
      </c>
      <c r="G255" s="17">
        <f t="shared" si="34"/>
        <v>-0.83333333333333337</v>
      </c>
      <c r="H255" s="17">
        <f t="shared" si="33"/>
        <v>-3.7009622501850479E-3</v>
      </c>
    </row>
    <row r="256" spans="1:8" x14ac:dyDescent="0.2">
      <c r="A256" s="14"/>
      <c r="B256" s="15" t="s">
        <v>237</v>
      </c>
      <c r="C256" s="16">
        <v>55</v>
      </c>
      <c r="D256" s="16">
        <v>76</v>
      </c>
      <c r="E256" s="17">
        <f t="shared" si="31"/>
        <v>1.0713311776851455E-3</v>
      </c>
      <c r="F256" s="17">
        <f t="shared" si="32"/>
        <v>1.1031119368323269E-3</v>
      </c>
      <c r="G256" s="17">
        <f t="shared" si="34"/>
        <v>0.38181818181818183</v>
      </c>
      <c r="H256" s="17">
        <f t="shared" si="33"/>
        <v>4.0905372238887375E-4</v>
      </c>
    </row>
    <row r="257" spans="1:8" x14ac:dyDescent="0.2">
      <c r="A257" s="14"/>
      <c r="B257" s="15" t="s">
        <v>238</v>
      </c>
      <c r="C257" s="16">
        <v>2</v>
      </c>
      <c r="D257" s="16">
        <v>22</v>
      </c>
      <c r="E257" s="17">
        <f t="shared" si="31"/>
        <v>3.895749737036893E-5</v>
      </c>
      <c r="F257" s="17">
        <f t="shared" si="32"/>
        <v>3.1932187645146307E-4</v>
      </c>
      <c r="G257" s="17">
        <f t="shared" si="34"/>
        <v>10</v>
      </c>
      <c r="H257" s="17">
        <f t="shared" si="33"/>
        <v>3.895749737036893E-4</v>
      </c>
    </row>
    <row r="258" spans="1:8" ht="25.5" x14ac:dyDescent="0.2">
      <c r="A258" s="14"/>
      <c r="B258" s="15" t="s">
        <v>239</v>
      </c>
      <c r="C258" s="16">
        <v>0</v>
      </c>
      <c r="D258" s="16">
        <v>4</v>
      </c>
      <c r="E258" s="17" t="str">
        <f t="shared" si="31"/>
        <v/>
      </c>
      <c r="F258" s="17">
        <f t="shared" si="32"/>
        <v>5.8058522991175105E-5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12</v>
      </c>
      <c r="D259" s="16">
        <v>100</v>
      </c>
      <c r="E259" s="17">
        <f t="shared" si="31"/>
        <v>2.3374498422221355E-4</v>
      </c>
      <c r="F259" s="17">
        <f t="shared" si="32"/>
        <v>1.4514630747793776E-3</v>
      </c>
      <c r="G259" s="17">
        <f t="shared" si="34"/>
        <v>7.333333333333333</v>
      </c>
      <c r="H259" s="17">
        <f t="shared" si="33"/>
        <v>1.7141298842962326E-3</v>
      </c>
    </row>
    <row r="260" spans="1:8" x14ac:dyDescent="0.2">
      <c r="A260" s="14"/>
      <c r="B260" s="15" t="s">
        <v>241</v>
      </c>
      <c r="C260" s="16">
        <v>0</v>
      </c>
      <c r="D260" s="16">
        <v>168</v>
      </c>
      <c r="E260" s="17" t="str">
        <f t="shared" si="31"/>
        <v/>
      </c>
      <c r="F260" s="17">
        <f t="shared" si="32"/>
        <v>2.4384579656293545E-3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10</v>
      </c>
      <c r="D261" s="16">
        <v>13</v>
      </c>
      <c r="E261" s="17">
        <f t="shared" si="31"/>
        <v>1.9478748685184465E-4</v>
      </c>
      <c r="F261" s="17">
        <f t="shared" si="32"/>
        <v>1.8869019972131908E-4</v>
      </c>
      <c r="G261" s="17">
        <f t="shared" si="34"/>
        <v>0.3</v>
      </c>
      <c r="H261" s="17">
        <f t="shared" si="33"/>
        <v>5.8436246055553395E-5</v>
      </c>
    </row>
    <row r="262" spans="1:8" x14ac:dyDescent="0.2">
      <c r="A262" s="14"/>
      <c r="B262" s="15" t="s">
        <v>243</v>
      </c>
      <c r="C262" s="16">
        <v>6</v>
      </c>
      <c r="D262" s="16">
        <v>1</v>
      </c>
      <c r="E262" s="17">
        <f t="shared" si="31"/>
        <v>1.1687249211110678E-4</v>
      </c>
      <c r="F262" s="17">
        <f t="shared" si="32"/>
        <v>1.4514630747793776E-5</v>
      </c>
      <c r="G262" s="17">
        <f t="shared" si="34"/>
        <v>-0.83333333333333337</v>
      </c>
      <c r="H262" s="17">
        <f t="shared" si="33"/>
        <v>-9.7393743425922311E-5</v>
      </c>
    </row>
    <row r="263" spans="1:8" x14ac:dyDescent="0.2">
      <c r="A263" s="14"/>
      <c r="B263" s="15" t="s">
        <v>244</v>
      </c>
      <c r="C263" s="16">
        <v>5</v>
      </c>
      <c r="D263" s="16">
        <v>0</v>
      </c>
      <c r="E263" s="17">
        <f t="shared" si="31"/>
        <v>9.7393743425922325E-5</v>
      </c>
      <c r="F263" s="17" t="str">
        <f t="shared" si="32"/>
        <v/>
      </c>
      <c r="G263" s="17">
        <f t="shared" si="34"/>
        <v>-1</v>
      </c>
      <c r="H263" s="17">
        <f t="shared" si="33"/>
        <v>-9.7393743425922325E-5</v>
      </c>
    </row>
    <row r="264" spans="1:8" x14ac:dyDescent="0.2">
      <c r="A264" s="14"/>
      <c r="B264" s="15" t="s">
        <v>245</v>
      </c>
      <c r="C264" s="16">
        <v>12</v>
      </c>
      <c r="D264" s="16">
        <v>30</v>
      </c>
      <c r="E264" s="17">
        <f t="shared" si="31"/>
        <v>2.3374498422221355E-4</v>
      </c>
      <c r="F264" s="17">
        <f t="shared" si="32"/>
        <v>4.3543892243381327E-4</v>
      </c>
      <c r="G264" s="17">
        <f t="shared" si="34"/>
        <v>1.5</v>
      </c>
      <c r="H264" s="17">
        <f t="shared" si="33"/>
        <v>3.5061747633332034E-4</v>
      </c>
    </row>
    <row r="265" spans="1:8" ht="25.5" x14ac:dyDescent="0.2">
      <c r="A265" s="14"/>
      <c r="B265" s="15" t="s">
        <v>246</v>
      </c>
      <c r="C265" s="16">
        <v>135</v>
      </c>
      <c r="D265" s="16">
        <v>189</v>
      </c>
      <c r="E265" s="17">
        <f t="shared" si="31"/>
        <v>2.6296310724999027E-3</v>
      </c>
      <c r="F265" s="17">
        <f t="shared" si="32"/>
        <v>2.7432652113330235E-3</v>
      </c>
      <c r="G265" s="17">
        <f t="shared" si="34"/>
        <v>0.4</v>
      </c>
      <c r="H265" s="17">
        <f t="shared" si="33"/>
        <v>1.051852428999961E-3</v>
      </c>
    </row>
    <row r="266" spans="1:8" x14ac:dyDescent="0.2">
      <c r="A266" s="14"/>
      <c r="B266" s="15" t="s">
        <v>247</v>
      </c>
      <c r="C266" s="16">
        <v>47</v>
      </c>
      <c r="D266" s="16">
        <v>108</v>
      </c>
      <c r="E266" s="17">
        <f t="shared" si="31"/>
        <v>9.1550118820366976E-4</v>
      </c>
      <c r="F266" s="17">
        <f t="shared" si="32"/>
        <v>1.5675801207617277E-3</v>
      </c>
      <c r="G266" s="17">
        <f t="shared" si="34"/>
        <v>1.2978723404255319</v>
      </c>
      <c r="H266" s="17">
        <f t="shared" si="33"/>
        <v>1.1882036697962522E-3</v>
      </c>
    </row>
    <row r="267" spans="1:8" x14ac:dyDescent="0.2">
      <c r="A267" s="14"/>
      <c r="B267" s="15" t="s">
        <v>248</v>
      </c>
      <c r="C267" s="16">
        <v>0</v>
      </c>
      <c r="D267" s="16">
        <v>2</v>
      </c>
      <c r="E267" s="17" t="str">
        <f t="shared" si="31"/>
        <v/>
      </c>
      <c r="F267" s="17">
        <f t="shared" si="32"/>
        <v>2.9029261495587553E-5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37</v>
      </c>
      <c r="D268" s="16">
        <v>69</v>
      </c>
      <c r="E268" s="17">
        <f t="shared" si="31"/>
        <v>7.2071370135182514E-4</v>
      </c>
      <c r="F268" s="17">
        <f t="shared" si="32"/>
        <v>1.0015095215977707E-3</v>
      </c>
      <c r="G268" s="17">
        <f t="shared" si="34"/>
        <v>0.86486486486486491</v>
      </c>
      <c r="H268" s="17">
        <f t="shared" si="33"/>
        <v>6.2331995792590288E-4</v>
      </c>
    </row>
    <row r="269" spans="1:8" x14ac:dyDescent="0.2">
      <c r="A269" s="14"/>
      <c r="B269" s="15" t="s">
        <v>250</v>
      </c>
      <c r="C269" s="16">
        <v>9</v>
      </c>
      <c r="D269" s="16">
        <v>0</v>
      </c>
      <c r="E269" s="17">
        <f t="shared" si="31"/>
        <v>1.7530873816666017E-4</v>
      </c>
      <c r="F269" s="17" t="str">
        <f t="shared" si="32"/>
        <v/>
      </c>
      <c r="G269" s="17">
        <f t="shared" si="34"/>
        <v>-1</v>
      </c>
      <c r="H269" s="17">
        <f t="shared" si="33"/>
        <v>-1.7530873816666017E-4</v>
      </c>
    </row>
    <row r="270" spans="1:8" x14ac:dyDescent="0.2">
      <c r="A270" s="14"/>
      <c r="B270" s="15" t="s">
        <v>251</v>
      </c>
      <c r="C270" s="16">
        <v>316</v>
      </c>
      <c r="D270" s="16">
        <v>417</v>
      </c>
      <c r="E270" s="17">
        <f t="shared" si="31"/>
        <v>6.1552845845182901E-3</v>
      </c>
      <c r="F270" s="17">
        <f t="shared" si="32"/>
        <v>6.0526010218300043E-3</v>
      </c>
      <c r="G270" s="17">
        <f t="shared" si="34"/>
        <v>0.31962025316455694</v>
      </c>
      <c r="H270" s="17">
        <f t="shared" si="33"/>
        <v>1.9673536172036305E-3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2</v>
      </c>
      <c r="D272" s="16">
        <v>3</v>
      </c>
      <c r="E272" s="17">
        <f t="shared" si="31"/>
        <v>3.895749737036893E-5</v>
      </c>
      <c r="F272" s="17">
        <f t="shared" si="32"/>
        <v>4.3543892243381331E-5</v>
      </c>
      <c r="G272" s="17">
        <f t="shared" si="34"/>
        <v>0.5</v>
      </c>
      <c r="H272" s="17">
        <f t="shared" si="33"/>
        <v>1.9478748685184465E-5</v>
      </c>
    </row>
    <row r="273" spans="1:8" x14ac:dyDescent="0.2">
      <c r="A273" s="14"/>
      <c r="B273" s="15" t="s">
        <v>254</v>
      </c>
      <c r="C273" s="16">
        <v>17</v>
      </c>
      <c r="D273" s="16">
        <v>19</v>
      </c>
      <c r="E273" s="17">
        <f t="shared" ref="E273:E304" si="35">+IF(C273=0,"",C273/C$177)</f>
        <v>3.3113872764813589E-4</v>
      </c>
      <c r="F273" s="17">
        <f t="shared" ref="F273:F304" si="36">+IF(D273=0,"",D273/D$177)</f>
        <v>2.7577798420808173E-4</v>
      </c>
      <c r="G273" s="17">
        <f t="shared" si="34"/>
        <v>0.11764705882352941</v>
      </c>
      <c r="H273" s="17">
        <f t="shared" ref="H273:H304" si="37">+IF(OR(AND(E273=""),(G273="")),"",E273*G273)</f>
        <v>3.895749737036893E-5</v>
      </c>
    </row>
    <row r="274" spans="1:8" x14ac:dyDescent="0.2">
      <c r="A274" s="14"/>
      <c r="B274" s="15" t="s">
        <v>255</v>
      </c>
      <c r="C274" s="16">
        <v>5</v>
      </c>
      <c r="D274" s="16">
        <v>8</v>
      </c>
      <c r="E274" s="17">
        <f t="shared" si="35"/>
        <v>9.7393743425922325E-5</v>
      </c>
      <c r="F274" s="17">
        <f t="shared" si="36"/>
        <v>1.1611704598235021E-4</v>
      </c>
      <c r="G274" s="17">
        <f t="shared" ref="G274:G305" si="38">+IF(AND(C274=0,D274=0)," ",IF(C274=0,1,IF(D274=0,-1,(D274-C274)/C274)))</f>
        <v>0.6</v>
      </c>
      <c r="H274" s="17">
        <f t="shared" si="37"/>
        <v>5.8436246055553395E-5</v>
      </c>
    </row>
    <row r="275" spans="1:8" x14ac:dyDescent="0.2">
      <c r="A275" s="14"/>
      <c r="B275" s="15" t="s">
        <v>256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4.3543892243381331E-5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10</v>
      </c>
      <c r="D276" s="16">
        <v>20</v>
      </c>
      <c r="E276" s="17">
        <f t="shared" si="35"/>
        <v>1.9478748685184465E-4</v>
      </c>
      <c r="F276" s="17">
        <f t="shared" si="36"/>
        <v>2.9029261495587555E-4</v>
      </c>
      <c r="G276" s="17">
        <f t="shared" si="38"/>
        <v>1</v>
      </c>
      <c r="H276" s="17">
        <f t="shared" si="37"/>
        <v>1.9478748685184465E-4</v>
      </c>
    </row>
    <row r="277" spans="1:8" x14ac:dyDescent="0.2">
      <c r="A277" s="14"/>
      <c r="B277" s="15" t="s">
        <v>258</v>
      </c>
      <c r="C277" s="16">
        <v>33</v>
      </c>
      <c r="D277" s="16">
        <v>14</v>
      </c>
      <c r="E277" s="17">
        <f t="shared" si="35"/>
        <v>6.4279870661108733E-4</v>
      </c>
      <c r="F277" s="17">
        <f t="shared" si="36"/>
        <v>2.0320483046911287E-4</v>
      </c>
      <c r="G277" s="17">
        <f t="shared" si="38"/>
        <v>-0.5757575757575758</v>
      </c>
      <c r="H277" s="17">
        <f t="shared" si="37"/>
        <v>-3.7009622501850485E-4</v>
      </c>
    </row>
    <row r="278" spans="1:8" x14ac:dyDescent="0.2">
      <c r="A278" s="14"/>
      <c r="B278" s="15" t="s">
        <v>259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2.9029261495587553E-5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1.4514630747793776E-5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9</v>
      </c>
      <c r="E280" s="17" t="str">
        <f t="shared" si="35"/>
        <v/>
      </c>
      <c r="F280" s="17">
        <f t="shared" si="36"/>
        <v>1.3063167673014399E-4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551</v>
      </c>
      <c r="D281" s="16">
        <v>635</v>
      </c>
      <c r="E281" s="17">
        <f t="shared" si="35"/>
        <v>1.0732790525536639E-2</v>
      </c>
      <c r="F281" s="17">
        <f t="shared" si="36"/>
        <v>9.2167905248490486E-3</v>
      </c>
      <c r="G281" s="17">
        <f t="shared" si="38"/>
        <v>0.15245009074410162</v>
      </c>
      <c r="H281" s="17">
        <f t="shared" si="37"/>
        <v>1.6362148895554948E-3</v>
      </c>
    </row>
    <row r="282" spans="1:8" ht="25.5" x14ac:dyDescent="0.2">
      <c r="A282" s="14"/>
      <c r="B282" s="15" t="s">
        <v>263</v>
      </c>
      <c r="C282" s="16">
        <v>1228</v>
      </c>
      <c r="D282" s="16">
        <v>1031</v>
      </c>
      <c r="E282" s="17">
        <f t="shared" si="35"/>
        <v>2.3919903385406522E-2</v>
      </c>
      <c r="F282" s="17">
        <f t="shared" si="36"/>
        <v>1.4964584300975383E-2</v>
      </c>
      <c r="G282" s="17">
        <f t="shared" si="38"/>
        <v>-0.16042345276872963</v>
      </c>
      <c r="H282" s="17">
        <f t="shared" si="37"/>
        <v>-3.8373134909813391E-3</v>
      </c>
    </row>
    <row r="283" spans="1:8" x14ac:dyDescent="0.2">
      <c r="A283" s="14"/>
      <c r="B283" s="15" t="s">
        <v>264</v>
      </c>
      <c r="C283" s="16">
        <v>118</v>
      </c>
      <c r="D283" s="16">
        <v>288</v>
      </c>
      <c r="E283" s="17">
        <f t="shared" si="35"/>
        <v>2.2984923448517666E-3</v>
      </c>
      <c r="F283" s="17">
        <f t="shared" si="36"/>
        <v>4.1802136553646075E-3</v>
      </c>
      <c r="G283" s="17">
        <f t="shared" si="38"/>
        <v>1.4406779661016949</v>
      </c>
      <c r="H283" s="17">
        <f t="shared" si="37"/>
        <v>3.3113872764813585E-3</v>
      </c>
    </row>
    <row r="284" spans="1:8" x14ac:dyDescent="0.2">
      <c r="A284" s="14"/>
      <c r="B284" s="15" t="s">
        <v>265</v>
      </c>
      <c r="C284" s="16">
        <v>96</v>
      </c>
      <c r="D284" s="16">
        <v>110</v>
      </c>
      <c r="E284" s="17">
        <f t="shared" si="35"/>
        <v>1.8699598737777084E-3</v>
      </c>
      <c r="F284" s="17">
        <f t="shared" si="36"/>
        <v>1.5966093822573153E-3</v>
      </c>
      <c r="G284" s="17">
        <f t="shared" si="38"/>
        <v>0.14583333333333334</v>
      </c>
      <c r="H284" s="17">
        <f t="shared" si="37"/>
        <v>2.7270248159258248E-4</v>
      </c>
    </row>
    <row r="285" spans="1:8" x14ac:dyDescent="0.2">
      <c r="A285" s="14"/>
      <c r="B285" s="15" t="s">
        <v>266</v>
      </c>
      <c r="C285" s="16">
        <v>3</v>
      </c>
      <c r="D285" s="16">
        <v>2</v>
      </c>
      <c r="E285" s="17">
        <f t="shared" si="35"/>
        <v>5.8436246055553388E-5</v>
      </c>
      <c r="F285" s="17">
        <f t="shared" si="36"/>
        <v>2.9029261495587553E-5</v>
      </c>
      <c r="G285" s="17">
        <f t="shared" si="38"/>
        <v>-0.33333333333333331</v>
      </c>
      <c r="H285" s="17">
        <f t="shared" si="37"/>
        <v>-1.9478748685184462E-5</v>
      </c>
    </row>
    <row r="286" spans="1:8" ht="25.5" x14ac:dyDescent="0.2">
      <c r="A286" s="14"/>
      <c r="B286" s="15" t="s">
        <v>267</v>
      </c>
      <c r="C286" s="16">
        <v>22</v>
      </c>
      <c r="D286" s="16">
        <v>64</v>
      </c>
      <c r="E286" s="17">
        <f t="shared" si="35"/>
        <v>4.285324710740582E-4</v>
      </c>
      <c r="F286" s="17">
        <f t="shared" si="36"/>
        <v>9.2893636785880169E-4</v>
      </c>
      <c r="G286" s="17">
        <f t="shared" si="38"/>
        <v>1.9090909090909092</v>
      </c>
      <c r="H286" s="17">
        <f t="shared" si="37"/>
        <v>8.181074447777475E-4</v>
      </c>
    </row>
    <row r="287" spans="1:8" x14ac:dyDescent="0.2">
      <c r="A287" s="14"/>
      <c r="B287" s="15" t="s">
        <v>268</v>
      </c>
      <c r="C287" s="16">
        <v>2</v>
      </c>
      <c r="D287" s="16">
        <v>0</v>
      </c>
      <c r="E287" s="17">
        <f t="shared" si="35"/>
        <v>3.895749737036893E-5</v>
      </c>
      <c r="F287" s="17" t="str">
        <f t="shared" si="36"/>
        <v/>
      </c>
      <c r="G287" s="17">
        <f t="shared" si="38"/>
        <v>-1</v>
      </c>
      <c r="H287" s="17">
        <f t="shared" si="37"/>
        <v>-3.895749737036893E-5</v>
      </c>
    </row>
    <row r="288" spans="1:8" x14ac:dyDescent="0.2">
      <c r="A288" s="14"/>
      <c r="B288" s="15" t="s">
        <v>269</v>
      </c>
      <c r="C288" s="16">
        <v>314</v>
      </c>
      <c r="D288" s="16">
        <v>85</v>
      </c>
      <c r="E288" s="17">
        <f t="shared" si="35"/>
        <v>6.1163270871479212E-3</v>
      </c>
      <c r="F288" s="17">
        <f t="shared" si="36"/>
        <v>1.233743613562471E-3</v>
      </c>
      <c r="G288" s="17">
        <f t="shared" si="38"/>
        <v>-0.72929936305732479</v>
      </c>
      <c r="H288" s="17">
        <f t="shared" si="37"/>
        <v>-4.4606334489072415E-3</v>
      </c>
    </row>
    <row r="289" spans="1:8" x14ac:dyDescent="0.2">
      <c r="A289" s="14"/>
      <c r="B289" s="15" t="s">
        <v>270</v>
      </c>
      <c r="C289" s="16">
        <v>297</v>
      </c>
      <c r="D289" s="16">
        <v>270</v>
      </c>
      <c r="E289" s="17">
        <f t="shared" si="35"/>
        <v>5.785188359499786E-3</v>
      </c>
      <c r="F289" s="17">
        <f t="shared" si="36"/>
        <v>3.9189503019043193E-3</v>
      </c>
      <c r="G289" s="17">
        <f t="shared" si="38"/>
        <v>-9.0909090909090912E-2</v>
      </c>
      <c r="H289" s="17">
        <f t="shared" si="37"/>
        <v>-5.2592621449998051E-4</v>
      </c>
    </row>
    <row r="290" spans="1:8" x14ac:dyDescent="0.2">
      <c r="A290" s="14"/>
      <c r="B290" s="15" t="s">
        <v>271</v>
      </c>
      <c r="C290" s="16">
        <v>1</v>
      </c>
      <c r="D290" s="16">
        <v>0</v>
      </c>
      <c r="E290" s="17">
        <f t="shared" si="35"/>
        <v>1.9478748685184465E-5</v>
      </c>
      <c r="F290" s="17" t="str">
        <f t="shared" si="36"/>
        <v/>
      </c>
      <c r="G290" s="17">
        <f t="shared" si="38"/>
        <v>-1</v>
      </c>
      <c r="H290" s="17">
        <f t="shared" si="37"/>
        <v>-1.9478748685184465E-5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394</v>
      </c>
      <c r="D292" s="16">
        <v>1153</v>
      </c>
      <c r="E292" s="17">
        <f t="shared" si="35"/>
        <v>7.6746269819626791E-3</v>
      </c>
      <c r="F292" s="17">
        <f t="shared" si="36"/>
        <v>1.6735369252206225E-2</v>
      </c>
      <c r="G292" s="17">
        <f t="shared" si="38"/>
        <v>1.9263959390862944</v>
      </c>
      <c r="H292" s="17">
        <f t="shared" si="37"/>
        <v>1.4784370252055009E-2</v>
      </c>
    </row>
    <row r="293" spans="1:8" x14ac:dyDescent="0.2">
      <c r="A293" s="14"/>
      <c r="B293" s="15" t="s">
        <v>274</v>
      </c>
      <c r="C293" s="16">
        <v>210</v>
      </c>
      <c r="D293" s="16">
        <v>218</v>
      </c>
      <c r="E293" s="17">
        <f t="shared" si="35"/>
        <v>4.0905372238887374E-3</v>
      </c>
      <c r="F293" s="17">
        <f t="shared" si="36"/>
        <v>3.1641895030190431E-3</v>
      </c>
      <c r="G293" s="17">
        <f t="shared" si="38"/>
        <v>3.8095238095238099E-2</v>
      </c>
      <c r="H293" s="17">
        <f t="shared" si="37"/>
        <v>1.5582998948147572E-4</v>
      </c>
    </row>
    <row r="294" spans="1:8" x14ac:dyDescent="0.2">
      <c r="A294" s="14"/>
      <c r="B294" s="15" t="s">
        <v>275</v>
      </c>
      <c r="C294" s="16">
        <v>1491</v>
      </c>
      <c r="D294" s="16">
        <v>3534</v>
      </c>
      <c r="E294" s="17">
        <f t="shared" si="35"/>
        <v>2.9042814289610034E-2</v>
      </c>
      <c r="F294" s="17">
        <f t="shared" si="36"/>
        <v>5.1294705062703207E-2</v>
      </c>
      <c r="G294" s="17">
        <f t="shared" si="38"/>
        <v>1.3702213279678068</v>
      </c>
      <c r="H294" s="17">
        <f t="shared" si="37"/>
        <v>3.9795083563831858E-2</v>
      </c>
    </row>
    <row r="295" spans="1:8" x14ac:dyDescent="0.2">
      <c r="A295" s="14"/>
      <c r="B295" s="15" t="s">
        <v>276</v>
      </c>
      <c r="C295" s="16">
        <v>406</v>
      </c>
      <c r="D295" s="16">
        <v>570</v>
      </c>
      <c r="E295" s="17">
        <f t="shared" si="35"/>
        <v>7.9083719661848916E-3</v>
      </c>
      <c r="F295" s="17">
        <f t="shared" si="36"/>
        <v>8.2733395262424517E-3</v>
      </c>
      <c r="G295" s="17">
        <f t="shared" si="38"/>
        <v>0.4039408866995074</v>
      </c>
      <c r="H295" s="17">
        <f t="shared" si="37"/>
        <v>3.1945147843702518E-3</v>
      </c>
    </row>
    <row r="296" spans="1:8" x14ac:dyDescent="0.2">
      <c r="A296" s="14"/>
      <c r="B296" s="15" t="s">
        <v>277</v>
      </c>
      <c r="C296" s="16">
        <v>8429</v>
      </c>
      <c r="D296" s="16">
        <v>7179</v>
      </c>
      <c r="E296" s="17">
        <f t="shared" si="35"/>
        <v>0.16418637266741984</v>
      </c>
      <c r="F296" s="17">
        <f t="shared" si="36"/>
        <v>0.10420053413841152</v>
      </c>
      <c r="G296" s="17">
        <f t="shared" si="38"/>
        <v>-0.14829754419266816</v>
      </c>
      <c r="H296" s="17">
        <f t="shared" si="37"/>
        <v>-2.4348435856480579E-2</v>
      </c>
    </row>
    <row r="297" spans="1:8" x14ac:dyDescent="0.2">
      <c r="A297" s="14"/>
      <c r="B297" s="15" t="s">
        <v>278</v>
      </c>
      <c r="C297" s="16">
        <v>353</v>
      </c>
      <c r="D297" s="16">
        <v>300</v>
      </c>
      <c r="E297" s="17">
        <f t="shared" si="35"/>
        <v>6.8759982858701161E-3</v>
      </c>
      <c r="F297" s="17">
        <f t="shared" si="36"/>
        <v>4.3543892243381324E-3</v>
      </c>
      <c r="G297" s="17">
        <f t="shared" si="38"/>
        <v>-0.1501416430594901</v>
      </c>
      <c r="H297" s="17">
        <f t="shared" si="37"/>
        <v>-1.0323736803147768E-3</v>
      </c>
    </row>
    <row r="298" spans="1:8" x14ac:dyDescent="0.2">
      <c r="A298" s="14"/>
      <c r="B298" s="15" t="s">
        <v>279</v>
      </c>
      <c r="C298" s="16">
        <v>43</v>
      </c>
      <c r="D298" s="16">
        <v>22</v>
      </c>
      <c r="E298" s="17">
        <f t="shared" si="35"/>
        <v>8.3758619346293195E-4</v>
      </c>
      <c r="F298" s="17">
        <f t="shared" si="36"/>
        <v>3.1932187645146307E-4</v>
      </c>
      <c r="G298" s="17">
        <f t="shared" si="38"/>
        <v>-0.48837209302325579</v>
      </c>
      <c r="H298" s="17">
        <f t="shared" si="37"/>
        <v>-4.0905372238887375E-4</v>
      </c>
    </row>
    <row r="299" spans="1:8" ht="25.5" x14ac:dyDescent="0.2">
      <c r="A299" s="14"/>
      <c r="B299" s="15" t="s">
        <v>280</v>
      </c>
      <c r="C299" s="16">
        <v>208</v>
      </c>
      <c r="D299" s="16">
        <v>128</v>
      </c>
      <c r="E299" s="17">
        <f t="shared" si="35"/>
        <v>4.0515797265183685E-3</v>
      </c>
      <c r="F299" s="17">
        <f t="shared" si="36"/>
        <v>1.8578727357176034E-3</v>
      </c>
      <c r="G299" s="17">
        <f t="shared" si="38"/>
        <v>-0.38461538461538464</v>
      </c>
      <c r="H299" s="17">
        <f t="shared" si="37"/>
        <v>-1.5582998948147572E-3</v>
      </c>
    </row>
    <row r="300" spans="1:8" x14ac:dyDescent="0.2">
      <c r="A300" s="14"/>
      <c r="B300" s="15" t="s">
        <v>281</v>
      </c>
      <c r="C300" s="16">
        <v>292</v>
      </c>
      <c r="D300" s="16">
        <v>1024</v>
      </c>
      <c r="E300" s="17">
        <f t="shared" si="35"/>
        <v>5.6877946160738633E-3</v>
      </c>
      <c r="F300" s="17">
        <f t="shared" si="36"/>
        <v>1.4862981885740827E-2</v>
      </c>
      <c r="G300" s="17">
        <f t="shared" si="38"/>
        <v>2.506849315068493</v>
      </c>
      <c r="H300" s="17">
        <f t="shared" si="37"/>
        <v>1.4258444037555025E-2</v>
      </c>
    </row>
    <row r="301" spans="1:8" x14ac:dyDescent="0.2">
      <c r="A301" s="14"/>
      <c r="B301" s="15" t="s">
        <v>282</v>
      </c>
      <c r="C301" s="16">
        <v>231</v>
      </c>
      <c r="D301" s="16">
        <v>107</v>
      </c>
      <c r="E301" s="17">
        <f t="shared" si="35"/>
        <v>4.4995909462776113E-3</v>
      </c>
      <c r="F301" s="17">
        <f t="shared" si="36"/>
        <v>1.5530654900139341E-3</v>
      </c>
      <c r="G301" s="17">
        <f t="shared" si="38"/>
        <v>-0.53679653679653683</v>
      </c>
      <c r="H301" s="17">
        <f t="shared" si="37"/>
        <v>-2.4153648369628737E-3</v>
      </c>
    </row>
    <row r="302" spans="1:8" x14ac:dyDescent="0.2">
      <c r="A302" s="14"/>
      <c r="B302" s="15" t="s">
        <v>283</v>
      </c>
      <c r="C302" s="16">
        <v>18</v>
      </c>
      <c r="D302" s="16">
        <v>6</v>
      </c>
      <c r="E302" s="17">
        <f t="shared" si="35"/>
        <v>3.5061747633332034E-4</v>
      </c>
      <c r="F302" s="17">
        <f t="shared" si="36"/>
        <v>8.7087784486762661E-5</v>
      </c>
      <c r="G302" s="17">
        <f t="shared" si="38"/>
        <v>-0.66666666666666663</v>
      </c>
      <c r="H302" s="17">
        <f t="shared" si="37"/>
        <v>-2.3374498422221355E-4</v>
      </c>
    </row>
    <row r="303" spans="1:8" x14ac:dyDescent="0.2">
      <c r="A303" s="14"/>
      <c r="B303" s="15" t="s">
        <v>284</v>
      </c>
      <c r="C303" s="16">
        <v>26</v>
      </c>
      <c r="D303" s="16">
        <v>23</v>
      </c>
      <c r="E303" s="17">
        <f t="shared" si="35"/>
        <v>5.0644746581479606E-4</v>
      </c>
      <c r="F303" s="17">
        <f t="shared" si="36"/>
        <v>3.3383650719925683E-4</v>
      </c>
      <c r="G303" s="17">
        <f t="shared" si="38"/>
        <v>-0.11538461538461539</v>
      </c>
      <c r="H303" s="17">
        <f t="shared" si="37"/>
        <v>-5.8436246055553395E-5</v>
      </c>
    </row>
    <row r="304" spans="1:8" ht="25.5" x14ac:dyDescent="0.2">
      <c r="A304" s="14"/>
      <c r="B304" s="15" t="s">
        <v>285</v>
      </c>
      <c r="C304" s="16">
        <v>48</v>
      </c>
      <c r="D304" s="16">
        <v>24</v>
      </c>
      <c r="E304" s="17">
        <f t="shared" si="35"/>
        <v>9.3497993688885421E-4</v>
      </c>
      <c r="F304" s="17">
        <f t="shared" si="36"/>
        <v>3.4835113794705065E-4</v>
      </c>
      <c r="G304" s="17">
        <f t="shared" si="38"/>
        <v>-0.5</v>
      </c>
      <c r="H304" s="17">
        <f t="shared" si="37"/>
        <v>-4.6748996844442711E-4</v>
      </c>
    </row>
    <row r="305" spans="1:8" x14ac:dyDescent="0.2">
      <c r="A305" s="14"/>
      <c r="B305" s="15" t="s">
        <v>286</v>
      </c>
      <c r="C305" s="16">
        <v>2</v>
      </c>
      <c r="D305" s="16">
        <v>1</v>
      </c>
      <c r="E305" s="17">
        <f t="shared" ref="E305:E336" si="39">+IF(C305=0,"",C305/C$177)</f>
        <v>3.895749737036893E-5</v>
      </c>
      <c r="F305" s="17">
        <f t="shared" ref="F305:F336" si="40">+IF(D305=0,"",D305/D$177)</f>
        <v>1.4514630747793776E-5</v>
      </c>
      <c r="G305" s="17">
        <f t="shared" si="38"/>
        <v>-0.5</v>
      </c>
      <c r="H305" s="17">
        <f t="shared" ref="H305:H336" si="41">+IF(OR(AND(E305=""),(G305="")),"",E305*G305)</f>
        <v>-1.9478748685184465E-5</v>
      </c>
    </row>
    <row r="306" spans="1:8" x14ac:dyDescent="0.2">
      <c r="A306" s="14"/>
      <c r="B306" s="15" t="s">
        <v>287</v>
      </c>
      <c r="C306" s="16">
        <v>60</v>
      </c>
      <c r="D306" s="16">
        <v>174</v>
      </c>
      <c r="E306" s="17">
        <f t="shared" si="39"/>
        <v>1.1687249211110677E-3</v>
      </c>
      <c r="F306" s="17">
        <f t="shared" si="40"/>
        <v>2.5255457501161169E-3</v>
      </c>
      <c r="G306" s="17">
        <f t="shared" ref="G306:G337" si="42">+IF(AND(C306=0,D306=0)," ",IF(C306=0,1,IF(D306=0,-1,(D306-C306)/C306)))</f>
        <v>1.9</v>
      </c>
      <c r="H306" s="17">
        <f t="shared" si="41"/>
        <v>2.2205773501110288E-3</v>
      </c>
    </row>
    <row r="307" spans="1:8" x14ac:dyDescent="0.2">
      <c r="A307" s="14"/>
      <c r="B307" s="15" t="s">
        <v>288</v>
      </c>
      <c r="C307" s="16">
        <v>96</v>
      </c>
      <c r="D307" s="16">
        <v>156</v>
      </c>
      <c r="E307" s="17">
        <f t="shared" si="39"/>
        <v>1.8699598737777084E-3</v>
      </c>
      <c r="F307" s="17">
        <f t="shared" si="40"/>
        <v>2.2642823966558291E-3</v>
      </c>
      <c r="G307" s="17">
        <f t="shared" si="42"/>
        <v>0.625</v>
      </c>
      <c r="H307" s="17">
        <f t="shared" si="41"/>
        <v>1.1687249211110677E-3</v>
      </c>
    </row>
    <row r="308" spans="1:8" ht="25.5" x14ac:dyDescent="0.2">
      <c r="A308" s="14"/>
      <c r="B308" s="15" t="s">
        <v>289</v>
      </c>
      <c r="C308" s="16">
        <v>758</v>
      </c>
      <c r="D308" s="16">
        <v>1222</v>
      </c>
      <c r="E308" s="17">
        <f t="shared" si="39"/>
        <v>1.4764891503369824E-2</v>
      </c>
      <c r="F308" s="17">
        <f t="shared" si="40"/>
        <v>1.7736878773803994E-2</v>
      </c>
      <c r="G308" s="17">
        <f t="shared" si="42"/>
        <v>0.61213720316622688</v>
      </c>
      <c r="H308" s="17">
        <f t="shared" si="41"/>
        <v>9.0381393899255907E-3</v>
      </c>
    </row>
    <row r="309" spans="1:8" x14ac:dyDescent="0.2">
      <c r="A309" s="14"/>
      <c r="B309" s="15" t="s">
        <v>290</v>
      </c>
      <c r="C309" s="16">
        <v>245</v>
      </c>
      <c r="D309" s="16">
        <v>149</v>
      </c>
      <c r="E309" s="17">
        <f t="shared" si="39"/>
        <v>4.7722934278701936E-3</v>
      </c>
      <c r="F309" s="17">
        <f t="shared" si="40"/>
        <v>2.1626799814212726E-3</v>
      </c>
      <c r="G309" s="17">
        <f t="shared" si="42"/>
        <v>-0.39183673469387753</v>
      </c>
      <c r="H309" s="17">
        <f t="shared" si="41"/>
        <v>-1.8699598737777084E-3</v>
      </c>
    </row>
    <row r="310" spans="1:8" ht="25.5" x14ac:dyDescent="0.2">
      <c r="A310" s="14"/>
      <c r="B310" s="15" t="s">
        <v>291</v>
      </c>
      <c r="C310" s="16">
        <v>45</v>
      </c>
      <c r="D310" s="16">
        <v>51</v>
      </c>
      <c r="E310" s="17">
        <f t="shared" si="39"/>
        <v>8.7654369083330086E-4</v>
      </c>
      <c r="F310" s="17">
        <f t="shared" si="40"/>
        <v>7.4024616813748263E-4</v>
      </c>
      <c r="G310" s="17">
        <f t="shared" si="42"/>
        <v>0.13333333333333333</v>
      </c>
      <c r="H310" s="17">
        <f t="shared" si="41"/>
        <v>1.1687249211110678E-4</v>
      </c>
    </row>
    <row r="311" spans="1:8" x14ac:dyDescent="0.2">
      <c r="A311" s="14"/>
      <c r="B311" s="15" t="s">
        <v>292</v>
      </c>
      <c r="C311" s="16">
        <v>331</v>
      </c>
      <c r="D311" s="16">
        <v>504</v>
      </c>
      <c r="E311" s="17">
        <f t="shared" si="39"/>
        <v>6.4474658147960573E-3</v>
      </c>
      <c r="F311" s="17">
        <f t="shared" si="40"/>
        <v>7.315373896888063E-3</v>
      </c>
      <c r="G311" s="17">
        <f t="shared" si="42"/>
        <v>0.5226586102719033</v>
      </c>
      <c r="H311" s="17">
        <f t="shared" si="41"/>
        <v>3.3698235225369118E-3</v>
      </c>
    </row>
    <row r="312" spans="1:8" x14ac:dyDescent="0.2">
      <c r="A312" s="14"/>
      <c r="B312" s="15" t="s">
        <v>293</v>
      </c>
      <c r="C312" s="16">
        <v>59</v>
      </c>
      <c r="D312" s="16">
        <v>72</v>
      </c>
      <c r="E312" s="17">
        <f t="shared" si="39"/>
        <v>1.1492461724258833E-3</v>
      </c>
      <c r="F312" s="17">
        <f t="shared" si="40"/>
        <v>1.0450534138411519E-3</v>
      </c>
      <c r="G312" s="17">
        <f t="shared" si="42"/>
        <v>0.22033898305084745</v>
      </c>
      <c r="H312" s="17">
        <f t="shared" si="41"/>
        <v>2.5322373290739803E-4</v>
      </c>
    </row>
    <row r="313" spans="1:8" x14ac:dyDescent="0.2">
      <c r="A313" s="14"/>
      <c r="B313" s="15" t="s">
        <v>294</v>
      </c>
      <c r="C313" s="16">
        <v>8</v>
      </c>
      <c r="D313" s="16">
        <v>12</v>
      </c>
      <c r="E313" s="17">
        <f t="shared" si="39"/>
        <v>1.5582998948147572E-4</v>
      </c>
      <c r="F313" s="17">
        <f t="shared" si="40"/>
        <v>1.7417556897352532E-4</v>
      </c>
      <c r="G313" s="17">
        <f t="shared" si="42"/>
        <v>0.5</v>
      </c>
      <c r="H313" s="17">
        <f t="shared" si="41"/>
        <v>7.791499474073786E-5</v>
      </c>
    </row>
    <row r="314" spans="1:8" x14ac:dyDescent="0.2">
      <c r="A314" s="14"/>
      <c r="B314" s="15" t="s">
        <v>295</v>
      </c>
      <c r="C314" s="16">
        <v>465</v>
      </c>
      <c r="D314" s="16">
        <v>478</v>
      </c>
      <c r="E314" s="17">
        <f t="shared" si="39"/>
        <v>9.0576181386107756E-3</v>
      </c>
      <c r="F314" s="17">
        <f t="shared" si="40"/>
        <v>6.9379934974454251E-3</v>
      </c>
      <c r="G314" s="17">
        <f t="shared" si="42"/>
        <v>2.7956989247311829E-2</v>
      </c>
      <c r="H314" s="17">
        <f t="shared" si="41"/>
        <v>2.5322373290739803E-4</v>
      </c>
    </row>
    <row r="315" spans="1:8" x14ac:dyDescent="0.2">
      <c r="A315" s="14"/>
      <c r="B315" s="15" t="s">
        <v>296</v>
      </c>
      <c r="C315" s="16">
        <v>20</v>
      </c>
      <c r="D315" s="16">
        <v>6</v>
      </c>
      <c r="E315" s="17">
        <f t="shared" si="39"/>
        <v>3.895749737036893E-4</v>
      </c>
      <c r="F315" s="17">
        <f t="shared" si="40"/>
        <v>8.7087784486762661E-5</v>
      </c>
      <c r="G315" s="17">
        <f t="shared" si="42"/>
        <v>-0.7</v>
      </c>
      <c r="H315" s="17">
        <f t="shared" si="41"/>
        <v>-2.7270248159258248E-4</v>
      </c>
    </row>
    <row r="316" spans="1:8" ht="25.5" x14ac:dyDescent="0.2">
      <c r="A316" s="14"/>
      <c r="B316" s="15" t="s">
        <v>297</v>
      </c>
      <c r="C316" s="16">
        <v>10</v>
      </c>
      <c r="D316" s="16">
        <v>158</v>
      </c>
      <c r="E316" s="17">
        <f t="shared" si="39"/>
        <v>1.9478748685184465E-4</v>
      </c>
      <c r="F316" s="17">
        <f t="shared" si="40"/>
        <v>2.2933116581514167E-3</v>
      </c>
      <c r="G316" s="17">
        <f t="shared" si="42"/>
        <v>14.8</v>
      </c>
      <c r="H316" s="17">
        <f t="shared" si="41"/>
        <v>2.882854805407301E-3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8</v>
      </c>
      <c r="D318" s="16">
        <v>1</v>
      </c>
      <c r="E318" s="17">
        <f t="shared" si="39"/>
        <v>1.5582998948147572E-4</v>
      </c>
      <c r="F318" s="17">
        <f t="shared" si="40"/>
        <v>1.4514630747793776E-5</v>
      </c>
      <c r="G318" s="17">
        <f t="shared" si="42"/>
        <v>-0.875</v>
      </c>
      <c r="H318" s="17">
        <f t="shared" si="41"/>
        <v>-1.3635124079629127E-4</v>
      </c>
    </row>
    <row r="319" spans="1:8" ht="25.5" x14ac:dyDescent="0.2">
      <c r="A319" s="14"/>
      <c r="B319" s="15" t="s">
        <v>300</v>
      </c>
      <c r="C319" s="16">
        <v>138</v>
      </c>
      <c r="D319" s="16">
        <v>249</v>
      </c>
      <c r="E319" s="17">
        <f t="shared" si="39"/>
        <v>2.688067318555456E-3</v>
      </c>
      <c r="F319" s="17">
        <f t="shared" si="40"/>
        <v>3.6141430562006503E-3</v>
      </c>
      <c r="G319" s="17">
        <f t="shared" si="42"/>
        <v>0.80434782608695654</v>
      </c>
      <c r="H319" s="17">
        <f t="shared" si="41"/>
        <v>2.1621411040554754E-3</v>
      </c>
    </row>
    <row r="320" spans="1:8" ht="25.5" x14ac:dyDescent="0.2">
      <c r="A320" s="14"/>
      <c r="B320" s="15" t="s">
        <v>301</v>
      </c>
      <c r="C320" s="16">
        <v>16</v>
      </c>
      <c r="D320" s="16">
        <v>40</v>
      </c>
      <c r="E320" s="17">
        <f t="shared" si="39"/>
        <v>3.1165997896295144E-4</v>
      </c>
      <c r="F320" s="17">
        <f t="shared" si="40"/>
        <v>5.8058522991175109E-4</v>
      </c>
      <c r="G320" s="17">
        <f t="shared" si="42"/>
        <v>1.5</v>
      </c>
      <c r="H320" s="17">
        <f t="shared" si="41"/>
        <v>4.6748996844442716E-4</v>
      </c>
    </row>
    <row r="321" spans="1:8" ht="25.5" x14ac:dyDescent="0.2">
      <c r="A321" s="14"/>
      <c r="B321" s="15" t="s">
        <v>302</v>
      </c>
      <c r="C321" s="16">
        <v>12</v>
      </c>
      <c r="D321" s="16">
        <v>34</v>
      </c>
      <c r="E321" s="17">
        <f t="shared" si="39"/>
        <v>2.3374498422221355E-4</v>
      </c>
      <c r="F321" s="17">
        <f t="shared" si="40"/>
        <v>4.9349744542498842E-4</v>
      </c>
      <c r="G321" s="17">
        <f t="shared" si="42"/>
        <v>1.8333333333333333</v>
      </c>
      <c r="H321" s="17">
        <f t="shared" si="41"/>
        <v>4.2853247107405815E-4</v>
      </c>
    </row>
    <row r="322" spans="1:8" x14ac:dyDescent="0.2">
      <c r="A322" s="14"/>
      <c r="B322" s="15" t="s">
        <v>303</v>
      </c>
      <c r="C322" s="16">
        <v>3</v>
      </c>
      <c r="D322" s="16">
        <v>4</v>
      </c>
      <c r="E322" s="17">
        <f t="shared" si="39"/>
        <v>5.8436246055553388E-5</v>
      </c>
      <c r="F322" s="17">
        <f t="shared" si="40"/>
        <v>5.8058522991175105E-5</v>
      </c>
      <c r="G322" s="17">
        <f t="shared" si="42"/>
        <v>0.33333333333333331</v>
      </c>
      <c r="H322" s="17">
        <f t="shared" si="41"/>
        <v>1.9478748685184462E-5</v>
      </c>
    </row>
    <row r="323" spans="1:8" x14ac:dyDescent="0.2">
      <c r="A323" s="14"/>
      <c r="B323" s="15" t="s">
        <v>304</v>
      </c>
      <c r="C323" s="16">
        <v>266</v>
      </c>
      <c r="D323" s="16">
        <v>421</v>
      </c>
      <c r="E323" s="17">
        <f t="shared" si="39"/>
        <v>5.1813471502590676E-3</v>
      </c>
      <c r="F323" s="17">
        <f t="shared" si="40"/>
        <v>6.1106595448211795E-3</v>
      </c>
      <c r="G323" s="17">
        <f t="shared" si="42"/>
        <v>0.58270676691729328</v>
      </c>
      <c r="H323" s="17">
        <f t="shared" si="41"/>
        <v>3.0192060462035921E-3</v>
      </c>
    </row>
    <row r="324" spans="1:8" ht="25.5" x14ac:dyDescent="0.2">
      <c r="A324" s="14"/>
      <c r="B324" s="15" t="s">
        <v>305</v>
      </c>
      <c r="C324" s="16">
        <v>6</v>
      </c>
      <c r="D324" s="16">
        <v>0</v>
      </c>
      <c r="E324" s="17">
        <f t="shared" si="39"/>
        <v>1.1687249211110678E-4</v>
      </c>
      <c r="F324" s="17" t="str">
        <f t="shared" si="40"/>
        <v/>
      </c>
      <c r="G324" s="17">
        <f t="shared" si="42"/>
        <v>-1</v>
      </c>
      <c r="H324" s="17">
        <f t="shared" si="41"/>
        <v>-1.1687249211110678E-4</v>
      </c>
    </row>
    <row r="325" spans="1:8" ht="25.5" x14ac:dyDescent="0.2">
      <c r="A325" s="14"/>
      <c r="B325" s="15" t="s">
        <v>306</v>
      </c>
      <c r="C325" s="16">
        <v>1560</v>
      </c>
      <c r="D325" s="16">
        <v>1112</v>
      </c>
      <c r="E325" s="17">
        <f t="shared" si="39"/>
        <v>3.0386847948887765E-2</v>
      </c>
      <c r="F325" s="17">
        <f t="shared" si="40"/>
        <v>1.6140269391546679E-2</v>
      </c>
      <c r="G325" s="17">
        <f t="shared" si="42"/>
        <v>-0.28717948717948716</v>
      </c>
      <c r="H325" s="17">
        <f t="shared" si="41"/>
        <v>-8.7264794109626394E-3</v>
      </c>
    </row>
    <row r="326" spans="1:8" x14ac:dyDescent="0.2">
      <c r="A326" s="14"/>
      <c r="B326" s="15" t="s">
        <v>307</v>
      </c>
      <c r="C326" s="16">
        <v>7</v>
      </c>
      <c r="D326" s="16">
        <v>0</v>
      </c>
      <c r="E326" s="17">
        <f t="shared" si="39"/>
        <v>1.3635124079629124E-4</v>
      </c>
      <c r="F326" s="17" t="str">
        <f t="shared" si="40"/>
        <v/>
      </c>
      <c r="G326" s="17">
        <f t="shared" si="42"/>
        <v>-1</v>
      </c>
      <c r="H326" s="17">
        <f t="shared" si="41"/>
        <v>-1.3635124079629124E-4</v>
      </c>
    </row>
    <row r="327" spans="1:8" ht="25.5" x14ac:dyDescent="0.2">
      <c r="A327" s="14"/>
      <c r="B327" s="15" t="s">
        <v>308</v>
      </c>
      <c r="C327" s="16">
        <v>134</v>
      </c>
      <c r="D327" s="16">
        <v>243</v>
      </c>
      <c r="E327" s="17">
        <f t="shared" si="39"/>
        <v>2.6101523238147182E-3</v>
      </c>
      <c r="F327" s="17">
        <f t="shared" si="40"/>
        <v>3.5270552717138878E-3</v>
      </c>
      <c r="G327" s="17">
        <f t="shared" si="42"/>
        <v>0.81343283582089554</v>
      </c>
      <c r="H327" s="17">
        <f t="shared" si="41"/>
        <v>2.1231836066851065E-3</v>
      </c>
    </row>
    <row r="328" spans="1:8" x14ac:dyDescent="0.2">
      <c r="A328" s="14"/>
      <c r="B328" s="15" t="s">
        <v>309</v>
      </c>
      <c r="C328" s="16">
        <v>8</v>
      </c>
      <c r="D328" s="16">
        <v>11</v>
      </c>
      <c r="E328" s="17">
        <f t="shared" si="39"/>
        <v>1.5582998948147572E-4</v>
      </c>
      <c r="F328" s="17">
        <f t="shared" si="40"/>
        <v>1.5966093822573153E-4</v>
      </c>
      <c r="G328" s="17">
        <f t="shared" si="42"/>
        <v>0.375</v>
      </c>
      <c r="H328" s="17">
        <f t="shared" si="41"/>
        <v>5.8436246055553395E-5</v>
      </c>
    </row>
    <row r="329" spans="1:8" ht="38.25" x14ac:dyDescent="0.2">
      <c r="A329" s="14"/>
      <c r="B329" s="15" t="s">
        <v>310</v>
      </c>
      <c r="C329" s="16">
        <v>12</v>
      </c>
      <c r="D329" s="16">
        <v>73</v>
      </c>
      <c r="E329" s="17">
        <f t="shared" si="39"/>
        <v>2.3374498422221355E-4</v>
      </c>
      <c r="F329" s="17">
        <f t="shared" si="40"/>
        <v>1.0595680445889457E-3</v>
      </c>
      <c r="G329" s="17">
        <f t="shared" si="42"/>
        <v>5.083333333333333</v>
      </c>
      <c r="H329" s="17">
        <f t="shared" si="41"/>
        <v>1.1882036697962522E-3</v>
      </c>
    </row>
    <row r="330" spans="1:8" ht="25.5" x14ac:dyDescent="0.2">
      <c r="A330" s="14"/>
      <c r="B330" s="15" t="s">
        <v>311</v>
      </c>
      <c r="C330" s="16">
        <v>85</v>
      </c>
      <c r="D330" s="16">
        <v>131</v>
      </c>
      <c r="E330" s="17">
        <f t="shared" si="39"/>
        <v>1.6556936382406795E-3</v>
      </c>
      <c r="F330" s="17">
        <f t="shared" si="40"/>
        <v>1.9014166279609846E-3</v>
      </c>
      <c r="G330" s="17">
        <f t="shared" si="42"/>
        <v>0.54117647058823526</v>
      </c>
      <c r="H330" s="17">
        <f t="shared" si="41"/>
        <v>8.9602243951848531E-4</v>
      </c>
    </row>
    <row r="331" spans="1:8" ht="25.5" x14ac:dyDescent="0.2">
      <c r="A331" s="14"/>
      <c r="B331" s="15" t="s">
        <v>312</v>
      </c>
      <c r="C331" s="16">
        <v>19</v>
      </c>
      <c r="D331" s="16">
        <v>37</v>
      </c>
      <c r="E331" s="17">
        <f t="shared" si="39"/>
        <v>3.7009622501850479E-4</v>
      </c>
      <c r="F331" s="17">
        <f t="shared" si="40"/>
        <v>5.3704133766836976E-4</v>
      </c>
      <c r="G331" s="17">
        <f t="shared" si="42"/>
        <v>0.94736842105263153</v>
      </c>
      <c r="H331" s="17">
        <f t="shared" si="41"/>
        <v>3.5061747633332029E-4</v>
      </c>
    </row>
    <row r="332" spans="1:8" ht="25.5" x14ac:dyDescent="0.2">
      <c r="A332" s="14"/>
      <c r="B332" s="15" t="s">
        <v>313</v>
      </c>
      <c r="C332" s="16">
        <v>1</v>
      </c>
      <c r="D332" s="16">
        <v>5</v>
      </c>
      <c r="E332" s="17">
        <f t="shared" si="39"/>
        <v>1.9478748685184465E-5</v>
      </c>
      <c r="F332" s="17">
        <f t="shared" si="40"/>
        <v>7.2573153738968887E-5</v>
      </c>
      <c r="G332" s="17">
        <f t="shared" si="42"/>
        <v>4</v>
      </c>
      <c r="H332" s="17">
        <f t="shared" si="41"/>
        <v>7.791499474073786E-5</v>
      </c>
    </row>
    <row r="333" spans="1:8" x14ac:dyDescent="0.2">
      <c r="A333" s="14"/>
      <c r="B333" s="15" t="s">
        <v>314</v>
      </c>
      <c r="C333" s="16">
        <v>23</v>
      </c>
      <c r="D333" s="16">
        <v>45</v>
      </c>
      <c r="E333" s="17">
        <f t="shared" si="39"/>
        <v>4.4801121975924265E-4</v>
      </c>
      <c r="F333" s="17">
        <f t="shared" si="40"/>
        <v>6.5315838365071995E-4</v>
      </c>
      <c r="G333" s="17">
        <f t="shared" si="42"/>
        <v>0.95652173913043481</v>
      </c>
      <c r="H333" s="17">
        <f t="shared" si="41"/>
        <v>4.285324710740582E-4</v>
      </c>
    </row>
    <row r="334" spans="1:8" ht="25.5" x14ac:dyDescent="0.2">
      <c r="A334" s="14"/>
      <c r="B334" s="15" t="s">
        <v>315</v>
      </c>
      <c r="C334" s="16">
        <v>411</v>
      </c>
      <c r="D334" s="16">
        <v>778</v>
      </c>
      <c r="E334" s="17">
        <f t="shared" si="39"/>
        <v>8.0057657096108143E-3</v>
      </c>
      <c r="F334" s="17">
        <f t="shared" si="40"/>
        <v>1.1292382721783558E-2</v>
      </c>
      <c r="G334" s="17">
        <f t="shared" si="42"/>
        <v>0.89294403892944041</v>
      </c>
      <c r="H334" s="17">
        <f t="shared" si="41"/>
        <v>7.1487007674626984E-3</v>
      </c>
    </row>
    <row r="335" spans="1:8" x14ac:dyDescent="0.2">
      <c r="A335" s="14"/>
      <c r="B335" s="15" t="s">
        <v>316</v>
      </c>
      <c r="C335" s="16">
        <v>76</v>
      </c>
      <c r="D335" s="16">
        <v>6</v>
      </c>
      <c r="E335" s="17">
        <f t="shared" si="39"/>
        <v>1.4803849000740192E-3</v>
      </c>
      <c r="F335" s="17">
        <f t="shared" si="40"/>
        <v>8.7087784486762661E-5</v>
      </c>
      <c r="G335" s="17">
        <f t="shared" si="42"/>
        <v>-0.92105263157894735</v>
      </c>
      <c r="H335" s="17">
        <f t="shared" si="41"/>
        <v>-1.3635124079629125E-3</v>
      </c>
    </row>
    <row r="336" spans="1:8" ht="25.5" x14ac:dyDescent="0.2">
      <c r="A336" s="14"/>
      <c r="B336" s="15" t="s">
        <v>317</v>
      </c>
      <c r="C336" s="16">
        <v>1</v>
      </c>
      <c r="D336" s="16">
        <v>1</v>
      </c>
      <c r="E336" s="17">
        <f t="shared" si="39"/>
        <v>1.9478748685184465E-5</v>
      </c>
      <c r="F336" s="17">
        <f t="shared" si="40"/>
        <v>1.4514630747793776E-5</v>
      </c>
      <c r="G336" s="17">
        <f t="shared" si="42"/>
        <v>0</v>
      </c>
      <c r="H336" s="17">
        <f t="shared" si="41"/>
        <v>0</v>
      </c>
    </row>
    <row r="337" spans="1:8" x14ac:dyDescent="0.2">
      <c r="A337" s="14"/>
      <c r="B337" s="15" t="s">
        <v>318</v>
      </c>
      <c r="C337" s="16">
        <v>0</v>
      </c>
      <c r="D337" s="16">
        <v>2</v>
      </c>
      <c r="E337" s="17" t="str">
        <f t="shared" ref="E337:E350" si="43">+IF(C337=0,"",C337/C$177)</f>
        <v/>
      </c>
      <c r="F337" s="17">
        <f t="shared" ref="F337:F350" si="44">+IF(D337=0,"",D337/D$177)</f>
        <v>2.9029261495587553E-5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9</v>
      </c>
      <c r="D338" s="16">
        <v>8</v>
      </c>
      <c r="E338" s="17">
        <f t="shared" si="43"/>
        <v>1.7530873816666017E-4</v>
      </c>
      <c r="F338" s="17">
        <f t="shared" si="44"/>
        <v>1.1611704598235021E-4</v>
      </c>
      <c r="G338" s="17">
        <f t="shared" ref="G338:G350" si="46">+IF(AND(C338=0,D338=0)," ",IF(C338=0,1,IF(D338=0,-1,(D338-C338)/C338)))</f>
        <v>-0.1111111111111111</v>
      </c>
      <c r="H338" s="17">
        <f t="shared" si="45"/>
        <v>-1.9478748685184462E-5</v>
      </c>
    </row>
    <row r="339" spans="1:8" ht="25.5" x14ac:dyDescent="0.2">
      <c r="A339" s="14"/>
      <c r="B339" s="15" t="s">
        <v>320</v>
      </c>
      <c r="C339" s="16">
        <v>51</v>
      </c>
      <c r="D339" s="16">
        <v>187</v>
      </c>
      <c r="E339" s="17">
        <f t="shared" si="43"/>
        <v>9.9341618294440767E-4</v>
      </c>
      <c r="F339" s="17">
        <f t="shared" si="44"/>
        <v>2.7142359498374363E-3</v>
      </c>
      <c r="G339" s="17">
        <f t="shared" si="46"/>
        <v>2.6666666666666665</v>
      </c>
      <c r="H339" s="17">
        <f t="shared" si="45"/>
        <v>2.6491098211850871E-3</v>
      </c>
    </row>
    <row r="340" spans="1:8" ht="25.5" x14ac:dyDescent="0.2">
      <c r="A340" s="14"/>
      <c r="B340" s="15" t="s">
        <v>321</v>
      </c>
      <c r="C340" s="16">
        <v>8</v>
      </c>
      <c r="D340" s="16">
        <v>17</v>
      </c>
      <c r="E340" s="17">
        <f t="shared" si="43"/>
        <v>1.5582998948147572E-4</v>
      </c>
      <c r="F340" s="17">
        <f t="shared" si="44"/>
        <v>2.4674872271249421E-4</v>
      </c>
      <c r="G340" s="17">
        <f t="shared" si="46"/>
        <v>1.125</v>
      </c>
      <c r="H340" s="17">
        <f t="shared" si="45"/>
        <v>1.7530873816666017E-4</v>
      </c>
    </row>
    <row r="341" spans="1:8" ht="25.5" x14ac:dyDescent="0.2">
      <c r="A341" s="14"/>
      <c r="B341" s="15" t="s">
        <v>322</v>
      </c>
      <c r="C341" s="16">
        <v>24</v>
      </c>
      <c r="D341" s="16">
        <v>57</v>
      </c>
      <c r="E341" s="17">
        <f t="shared" si="43"/>
        <v>4.6748996844442711E-4</v>
      </c>
      <c r="F341" s="17">
        <f t="shared" si="44"/>
        <v>8.273339526242452E-4</v>
      </c>
      <c r="G341" s="17">
        <f t="shared" si="46"/>
        <v>1.375</v>
      </c>
      <c r="H341" s="17">
        <f t="shared" si="45"/>
        <v>6.4279870661108722E-4</v>
      </c>
    </row>
    <row r="342" spans="1:8" ht="25.5" x14ac:dyDescent="0.2">
      <c r="A342" s="14"/>
      <c r="B342" s="15" t="s">
        <v>323</v>
      </c>
      <c r="C342" s="16">
        <v>1</v>
      </c>
      <c r="D342" s="16">
        <v>1</v>
      </c>
      <c r="E342" s="17">
        <f t="shared" si="43"/>
        <v>1.9478748685184465E-5</v>
      </c>
      <c r="F342" s="17">
        <f t="shared" si="44"/>
        <v>1.4514630747793776E-5</v>
      </c>
      <c r="G342" s="17">
        <f t="shared" si="46"/>
        <v>0</v>
      </c>
      <c r="H342" s="17">
        <f t="shared" si="45"/>
        <v>0</v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31</v>
      </c>
      <c r="E343" s="17" t="str">
        <f t="shared" si="43"/>
        <v/>
      </c>
      <c r="F343" s="17">
        <f t="shared" si="44"/>
        <v>4.4995355318160708E-4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13</v>
      </c>
      <c r="D344" s="16">
        <v>7</v>
      </c>
      <c r="E344" s="17">
        <f t="shared" si="43"/>
        <v>2.5322373290739803E-4</v>
      </c>
      <c r="F344" s="17">
        <f t="shared" si="44"/>
        <v>1.0160241523455644E-4</v>
      </c>
      <c r="G344" s="17">
        <f t="shared" si="46"/>
        <v>-0.46153846153846156</v>
      </c>
      <c r="H344" s="17">
        <f t="shared" si="45"/>
        <v>-1.1687249211110679E-4</v>
      </c>
    </row>
    <row r="345" spans="1:8" x14ac:dyDescent="0.2">
      <c r="A345" s="14"/>
      <c r="B345" s="15" t="s">
        <v>326</v>
      </c>
      <c r="C345" s="16">
        <v>23</v>
      </c>
      <c r="D345" s="16">
        <v>77</v>
      </c>
      <c r="E345" s="17">
        <f t="shared" si="43"/>
        <v>4.4801121975924265E-4</v>
      </c>
      <c r="F345" s="17">
        <f t="shared" si="44"/>
        <v>1.1176265675801207E-3</v>
      </c>
      <c r="G345" s="17">
        <f t="shared" si="46"/>
        <v>2.347826086956522</v>
      </c>
      <c r="H345" s="17">
        <f t="shared" si="45"/>
        <v>1.051852428999961E-3</v>
      </c>
    </row>
    <row r="346" spans="1:8" ht="25.5" x14ac:dyDescent="0.2">
      <c r="A346" s="14"/>
      <c r="B346" s="15" t="s">
        <v>327</v>
      </c>
      <c r="C346" s="16">
        <v>1</v>
      </c>
      <c r="D346" s="16">
        <v>5</v>
      </c>
      <c r="E346" s="17">
        <f t="shared" si="43"/>
        <v>1.9478748685184465E-5</v>
      </c>
      <c r="F346" s="17">
        <f t="shared" si="44"/>
        <v>7.2573153738968887E-5</v>
      </c>
      <c r="G346" s="17">
        <f t="shared" si="46"/>
        <v>4</v>
      </c>
      <c r="H346" s="17">
        <f t="shared" si="45"/>
        <v>7.791499474073786E-5</v>
      </c>
    </row>
    <row r="347" spans="1:8" ht="25.5" x14ac:dyDescent="0.2">
      <c r="A347" s="14"/>
      <c r="B347" s="15" t="s">
        <v>328</v>
      </c>
      <c r="C347" s="16">
        <v>4</v>
      </c>
      <c r="D347" s="16">
        <v>2</v>
      </c>
      <c r="E347" s="17">
        <f t="shared" si="43"/>
        <v>7.791499474073786E-5</v>
      </c>
      <c r="F347" s="17">
        <f t="shared" si="44"/>
        <v>2.9029261495587553E-5</v>
      </c>
      <c r="G347" s="17">
        <f t="shared" si="46"/>
        <v>-0.5</v>
      </c>
      <c r="H347" s="17">
        <f t="shared" si="45"/>
        <v>-3.895749737036893E-5</v>
      </c>
    </row>
    <row r="348" spans="1:8" x14ac:dyDescent="0.2">
      <c r="A348" s="14"/>
      <c r="B348" s="15" t="s">
        <v>329</v>
      </c>
      <c r="C348" s="16">
        <v>184</v>
      </c>
      <c r="D348" s="16">
        <v>326</v>
      </c>
      <c r="E348" s="17">
        <f t="shared" si="43"/>
        <v>3.5840897580739412E-3</v>
      </c>
      <c r="F348" s="17">
        <f t="shared" si="44"/>
        <v>4.7317696237807712E-3</v>
      </c>
      <c r="G348" s="17">
        <f t="shared" si="46"/>
        <v>0.77173913043478259</v>
      </c>
      <c r="H348" s="17">
        <f t="shared" si="45"/>
        <v>2.7659823132961938E-3</v>
      </c>
    </row>
    <row r="349" spans="1:8" x14ac:dyDescent="0.2">
      <c r="A349" s="14"/>
      <c r="B349" s="15" t="s">
        <v>330</v>
      </c>
      <c r="C349" s="16">
        <v>5</v>
      </c>
      <c r="D349" s="16">
        <v>15</v>
      </c>
      <c r="E349" s="17">
        <f t="shared" si="43"/>
        <v>9.7393743425922325E-5</v>
      </c>
      <c r="F349" s="17">
        <f t="shared" si="44"/>
        <v>2.1771946121690663E-4</v>
      </c>
      <c r="G349" s="17">
        <f t="shared" si="46"/>
        <v>2</v>
      </c>
      <c r="H349" s="17">
        <f t="shared" si="45"/>
        <v>1.9478748685184465E-4</v>
      </c>
    </row>
    <row r="350" spans="1:8" ht="25.5" x14ac:dyDescent="0.2">
      <c r="A350" s="14"/>
      <c r="B350" s="15" t="s">
        <v>331</v>
      </c>
      <c r="C350" s="16">
        <v>102</v>
      </c>
      <c r="D350" s="16">
        <v>233</v>
      </c>
      <c r="E350" s="17">
        <f t="shared" si="43"/>
        <v>1.9868323658888153E-3</v>
      </c>
      <c r="F350" s="17">
        <f t="shared" si="44"/>
        <v>3.3819089642359496E-3</v>
      </c>
      <c r="G350" s="17">
        <f t="shared" si="46"/>
        <v>1.2843137254901962</v>
      </c>
      <c r="H350" s="17">
        <f t="shared" si="45"/>
        <v>2.5517160777591649E-3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210057</v>
      </c>
      <c r="D356" s="19">
        <f>SUM(D357:D585)</f>
        <v>269254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0.28181398382343842</v>
      </c>
      <c r="H356" s="20">
        <f t="shared" ref="H356:H419" si="49">+IF(OR(AND(E356=""),(G356="")),"",E356*G356)</f>
        <v>0.28181398382343842</v>
      </c>
    </row>
    <row r="357" spans="1:8" x14ac:dyDescent="0.2">
      <c r="A357" s="14"/>
      <c r="B357" s="15" t="s">
        <v>332</v>
      </c>
      <c r="C357" s="16">
        <v>722</v>
      </c>
      <c r="D357" s="16">
        <v>1050</v>
      </c>
      <c r="E357" s="17">
        <f t="shared" si="47"/>
        <v>3.4371622940439976E-3</v>
      </c>
      <c r="F357" s="17">
        <f t="shared" si="48"/>
        <v>3.8996635147481558E-3</v>
      </c>
      <c r="G357" s="17">
        <f t="shared" ref="G357:G420" si="50">+IF(AND(C357=0,D357=0)," ",IF(C357=0,1,IF(D357=0,-1,(D357-C357)/C357)))</f>
        <v>0.45429362880886426</v>
      </c>
      <c r="H357" s="17">
        <f t="shared" si="49"/>
        <v>1.5614809313662481E-3</v>
      </c>
    </row>
    <row r="358" spans="1:8" x14ac:dyDescent="0.2">
      <c r="A358" s="14"/>
      <c r="B358" s="15" t="s">
        <v>333</v>
      </c>
      <c r="C358" s="16">
        <v>566</v>
      </c>
      <c r="D358" s="16">
        <v>518</v>
      </c>
      <c r="E358" s="17">
        <f t="shared" si="47"/>
        <v>2.6945067291259039E-3</v>
      </c>
      <c r="F358" s="17">
        <f t="shared" si="48"/>
        <v>1.9238340006090904E-3</v>
      </c>
      <c r="G358" s="17">
        <f t="shared" si="50"/>
        <v>-8.4805653710247356E-2</v>
      </c>
      <c r="H358" s="17">
        <f t="shared" si="49"/>
        <v>-2.2850940459018268E-4</v>
      </c>
    </row>
    <row r="359" spans="1:8" x14ac:dyDescent="0.2">
      <c r="A359" s="14"/>
      <c r="B359" s="15" t="s">
        <v>334</v>
      </c>
      <c r="C359" s="16">
        <v>239</v>
      </c>
      <c r="D359" s="16">
        <v>1144</v>
      </c>
      <c r="E359" s="17">
        <f t="shared" si="47"/>
        <v>1.1377864103552845E-3</v>
      </c>
      <c r="F359" s="17">
        <f t="shared" si="48"/>
        <v>4.2487762484494191E-3</v>
      </c>
      <c r="G359" s="17">
        <f t="shared" si="50"/>
        <v>3.7866108786610879</v>
      </c>
      <c r="H359" s="17">
        <f t="shared" si="49"/>
        <v>4.308354399044069E-3</v>
      </c>
    </row>
    <row r="360" spans="1:8" x14ac:dyDescent="0.2">
      <c r="A360" s="14"/>
      <c r="B360" s="15" t="s">
        <v>335</v>
      </c>
      <c r="C360" s="16">
        <v>2</v>
      </c>
      <c r="D360" s="16">
        <v>5</v>
      </c>
      <c r="E360" s="17">
        <f t="shared" si="47"/>
        <v>9.5212251912576115E-6</v>
      </c>
      <c r="F360" s="17">
        <f t="shared" si="48"/>
        <v>1.8569826260705504E-5</v>
      </c>
      <c r="G360" s="17">
        <f t="shared" si="50"/>
        <v>1.5</v>
      </c>
      <c r="H360" s="17">
        <f t="shared" si="49"/>
        <v>1.4281837786886417E-5</v>
      </c>
    </row>
    <row r="361" spans="1:8" x14ac:dyDescent="0.2">
      <c r="A361" s="14"/>
      <c r="B361" s="15" t="s">
        <v>336</v>
      </c>
      <c r="C361" s="16">
        <v>94</v>
      </c>
      <c r="D361" s="16">
        <v>136</v>
      </c>
      <c r="E361" s="17">
        <f t="shared" si="47"/>
        <v>4.4749758398910771E-4</v>
      </c>
      <c r="F361" s="17">
        <f t="shared" si="48"/>
        <v>5.0509927429118976E-4</v>
      </c>
      <c r="G361" s="17">
        <f t="shared" si="50"/>
        <v>0.44680851063829785</v>
      </c>
      <c r="H361" s="17">
        <f t="shared" si="49"/>
        <v>1.9994572901640983E-4</v>
      </c>
    </row>
    <row r="362" spans="1:8" x14ac:dyDescent="0.2">
      <c r="A362" s="14"/>
      <c r="B362" s="15" t="s">
        <v>337</v>
      </c>
      <c r="C362" s="16">
        <v>4240</v>
      </c>
      <c r="D362" s="16">
        <v>6633</v>
      </c>
      <c r="E362" s="17">
        <f t="shared" si="47"/>
        <v>2.0184997405466136E-2</v>
      </c>
      <c r="F362" s="17">
        <f t="shared" si="48"/>
        <v>2.4634731517451922E-2</v>
      </c>
      <c r="G362" s="17">
        <f t="shared" si="50"/>
        <v>0.56438679245283019</v>
      </c>
      <c r="H362" s="17">
        <f t="shared" si="49"/>
        <v>1.1392145941339731E-2</v>
      </c>
    </row>
    <row r="363" spans="1:8" x14ac:dyDescent="0.2">
      <c r="A363" s="14"/>
      <c r="B363" s="15" t="s">
        <v>338</v>
      </c>
      <c r="C363" s="16">
        <v>392</v>
      </c>
      <c r="D363" s="16">
        <v>325</v>
      </c>
      <c r="E363" s="17">
        <f t="shared" si="47"/>
        <v>1.8661601374864918E-3</v>
      </c>
      <c r="F363" s="17">
        <f t="shared" si="48"/>
        <v>1.2070387069458579E-3</v>
      </c>
      <c r="G363" s="17">
        <f t="shared" si="50"/>
        <v>-0.17091836734693877</v>
      </c>
      <c r="H363" s="17">
        <f t="shared" si="49"/>
        <v>-3.1896104390712998E-4</v>
      </c>
    </row>
    <row r="364" spans="1:8" x14ac:dyDescent="0.2">
      <c r="A364" s="14"/>
      <c r="B364" s="15" t="s">
        <v>339</v>
      </c>
      <c r="C364" s="16">
        <v>138</v>
      </c>
      <c r="D364" s="16">
        <v>905</v>
      </c>
      <c r="E364" s="17">
        <f t="shared" si="47"/>
        <v>6.5696453819677513E-4</v>
      </c>
      <c r="F364" s="17">
        <f t="shared" si="48"/>
        <v>3.3611385531876962E-3</v>
      </c>
      <c r="G364" s="17">
        <f t="shared" si="50"/>
        <v>5.5579710144927539</v>
      </c>
      <c r="H364" s="17">
        <f t="shared" si="49"/>
        <v>3.6513898608472937E-3</v>
      </c>
    </row>
    <row r="365" spans="1:8" x14ac:dyDescent="0.2">
      <c r="A365" s="14"/>
      <c r="B365" s="15" t="s">
        <v>340</v>
      </c>
      <c r="C365" s="16">
        <v>1173</v>
      </c>
      <c r="D365" s="16">
        <v>2427</v>
      </c>
      <c r="E365" s="17">
        <f t="shared" si="47"/>
        <v>5.5841985746725884E-3</v>
      </c>
      <c r="F365" s="17">
        <f t="shared" si="48"/>
        <v>9.013793666946452E-3</v>
      </c>
      <c r="G365" s="17">
        <f t="shared" si="50"/>
        <v>1.0690537084398977</v>
      </c>
      <c r="H365" s="17">
        <f t="shared" si="49"/>
        <v>5.9698081949185215E-3</v>
      </c>
    </row>
    <row r="366" spans="1:8" x14ac:dyDescent="0.2">
      <c r="A366" s="14"/>
      <c r="B366" s="15" t="s">
        <v>341</v>
      </c>
      <c r="C366" s="16">
        <v>152</v>
      </c>
      <c r="D366" s="16">
        <v>270</v>
      </c>
      <c r="E366" s="17">
        <f t="shared" si="47"/>
        <v>7.2361311453557841E-4</v>
      </c>
      <c r="F366" s="17">
        <f t="shared" si="48"/>
        <v>1.0027706180780972E-3</v>
      </c>
      <c r="G366" s="17">
        <f t="shared" si="50"/>
        <v>0.77631578947368418</v>
      </c>
      <c r="H366" s="17">
        <f t="shared" si="49"/>
        <v>5.6175228628419904E-4</v>
      </c>
    </row>
    <row r="367" spans="1:8" x14ac:dyDescent="0.2">
      <c r="A367" s="14"/>
      <c r="B367" s="15" t="s">
        <v>342</v>
      </c>
      <c r="C367" s="16">
        <v>2</v>
      </c>
      <c r="D367" s="16">
        <v>4</v>
      </c>
      <c r="E367" s="17">
        <f t="shared" si="47"/>
        <v>9.5212251912576115E-6</v>
      </c>
      <c r="F367" s="17">
        <f t="shared" si="48"/>
        <v>1.4855861008564404E-5</v>
      </c>
      <c r="G367" s="17">
        <f t="shared" si="50"/>
        <v>1</v>
      </c>
      <c r="H367" s="17">
        <f t="shared" si="49"/>
        <v>9.5212251912576115E-6</v>
      </c>
    </row>
    <row r="368" spans="1:8" x14ac:dyDescent="0.2">
      <c r="A368" s="14"/>
      <c r="B368" s="15" t="s">
        <v>343</v>
      </c>
      <c r="C368" s="16">
        <v>9208</v>
      </c>
      <c r="D368" s="16">
        <v>13129</v>
      </c>
      <c r="E368" s="17">
        <f t="shared" si="47"/>
        <v>4.3835720780550043E-2</v>
      </c>
      <c r="F368" s="17">
        <f t="shared" si="48"/>
        <v>4.8760649795360517E-2</v>
      </c>
      <c r="G368" s="17">
        <f t="shared" si="50"/>
        <v>0.42582536924413555</v>
      </c>
      <c r="H368" s="17">
        <f t="shared" si="49"/>
        <v>1.8666361987460547E-2</v>
      </c>
    </row>
    <row r="369" spans="1:8" x14ac:dyDescent="0.2">
      <c r="A369" s="14"/>
      <c r="B369" s="15" t="s">
        <v>344</v>
      </c>
      <c r="C369" s="16">
        <v>1041</v>
      </c>
      <c r="D369" s="16">
        <v>1193</v>
      </c>
      <c r="E369" s="17">
        <f t="shared" si="47"/>
        <v>4.9557977120495865E-3</v>
      </c>
      <c r="F369" s="17">
        <f t="shared" si="48"/>
        <v>4.4307605458043338E-3</v>
      </c>
      <c r="G369" s="17">
        <f t="shared" si="50"/>
        <v>0.14601344860710855</v>
      </c>
      <c r="H369" s="17">
        <f t="shared" si="49"/>
        <v>7.2361311453557841E-4</v>
      </c>
    </row>
    <row r="370" spans="1:8" x14ac:dyDescent="0.2">
      <c r="A370" s="14"/>
      <c r="B370" s="15" t="s">
        <v>345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3.713965252141101E-6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1969</v>
      </c>
      <c r="D371" s="16">
        <v>2945</v>
      </c>
      <c r="E371" s="17">
        <f t="shared" si="47"/>
        <v>9.3736462007931176E-3</v>
      </c>
      <c r="F371" s="17">
        <f t="shared" si="48"/>
        <v>1.0937627667555542E-2</v>
      </c>
      <c r="G371" s="17">
        <f t="shared" si="50"/>
        <v>0.49568308786185883</v>
      </c>
      <c r="H371" s="17">
        <f t="shared" si="49"/>
        <v>4.6463578933337137E-3</v>
      </c>
    </row>
    <row r="372" spans="1:8" x14ac:dyDescent="0.2">
      <c r="A372" s="14"/>
      <c r="B372" s="15" t="s">
        <v>347</v>
      </c>
      <c r="C372" s="16">
        <v>1669</v>
      </c>
      <c r="D372" s="16">
        <v>2192</v>
      </c>
      <c r="E372" s="17">
        <f t="shared" si="47"/>
        <v>7.9454624221044767E-3</v>
      </c>
      <c r="F372" s="17">
        <f t="shared" si="48"/>
        <v>8.1410118326932929E-3</v>
      </c>
      <c r="G372" s="17">
        <f t="shared" si="50"/>
        <v>0.31336129418813663</v>
      </c>
      <c r="H372" s="17">
        <f t="shared" si="49"/>
        <v>2.4898003875138655E-3</v>
      </c>
    </row>
    <row r="373" spans="1:8" x14ac:dyDescent="0.2">
      <c r="A373" s="14"/>
      <c r="B373" s="15" t="s">
        <v>348</v>
      </c>
      <c r="C373" s="16">
        <v>185</v>
      </c>
      <c r="D373" s="16">
        <v>212</v>
      </c>
      <c r="E373" s="17">
        <f t="shared" si="47"/>
        <v>8.8071333019132901E-4</v>
      </c>
      <c r="F373" s="17">
        <f t="shared" si="48"/>
        <v>7.8736063345391342E-4</v>
      </c>
      <c r="G373" s="17">
        <f t="shared" si="50"/>
        <v>0.14594594594594595</v>
      </c>
      <c r="H373" s="17">
        <f t="shared" si="49"/>
        <v>1.2853654008197776E-4</v>
      </c>
    </row>
    <row r="374" spans="1:8" x14ac:dyDescent="0.2">
      <c r="A374" s="14"/>
      <c r="B374" s="15" t="s">
        <v>349</v>
      </c>
      <c r="C374" s="16">
        <v>10</v>
      </c>
      <c r="D374" s="16">
        <v>58</v>
      </c>
      <c r="E374" s="17">
        <f t="shared" si="47"/>
        <v>4.7606125956288054E-5</v>
      </c>
      <c r="F374" s="17">
        <f t="shared" si="48"/>
        <v>2.1540998462418385E-4</v>
      </c>
      <c r="G374" s="17">
        <f t="shared" si="50"/>
        <v>4.8</v>
      </c>
      <c r="H374" s="17">
        <f t="shared" si="49"/>
        <v>2.2850940459018265E-4</v>
      </c>
    </row>
    <row r="375" spans="1:8" x14ac:dyDescent="0.2">
      <c r="A375" s="14"/>
      <c r="B375" s="15" t="s">
        <v>350</v>
      </c>
      <c r="C375" s="16">
        <v>4</v>
      </c>
      <c r="D375" s="16">
        <v>7</v>
      </c>
      <c r="E375" s="17">
        <f t="shared" si="47"/>
        <v>1.9042450382515223E-5</v>
      </c>
      <c r="F375" s="17">
        <f t="shared" si="48"/>
        <v>2.5997756764987706E-5</v>
      </c>
      <c r="G375" s="17">
        <f t="shared" si="50"/>
        <v>0.75</v>
      </c>
      <c r="H375" s="17">
        <f t="shared" si="49"/>
        <v>1.4281837786886417E-5</v>
      </c>
    </row>
    <row r="376" spans="1:8" x14ac:dyDescent="0.2">
      <c r="A376" s="14"/>
      <c r="B376" s="15" t="s">
        <v>351</v>
      </c>
      <c r="C376" s="16">
        <v>28208</v>
      </c>
      <c r="D376" s="16">
        <v>36055</v>
      </c>
      <c r="E376" s="17">
        <f t="shared" si="47"/>
        <v>0.13428736009749734</v>
      </c>
      <c r="F376" s="17">
        <f t="shared" si="48"/>
        <v>0.13390701716594738</v>
      </c>
      <c r="G376" s="17">
        <f t="shared" si="50"/>
        <v>0.27818349404424275</v>
      </c>
      <c r="H376" s="17">
        <f t="shared" si="49"/>
        <v>3.7356527037899233E-2</v>
      </c>
    </row>
    <row r="377" spans="1:8" x14ac:dyDescent="0.2">
      <c r="A377" s="14"/>
      <c r="B377" s="15" t="s">
        <v>352</v>
      </c>
      <c r="C377" s="16">
        <v>1181</v>
      </c>
      <c r="D377" s="16">
        <v>897</v>
      </c>
      <c r="E377" s="17">
        <f t="shared" si="47"/>
        <v>5.6222834754376195E-3</v>
      </c>
      <c r="F377" s="17">
        <f t="shared" si="48"/>
        <v>3.3314268311705674E-3</v>
      </c>
      <c r="G377" s="17">
        <f t="shared" si="50"/>
        <v>-0.24047417442845045</v>
      </c>
      <c r="H377" s="17">
        <f t="shared" si="49"/>
        <v>-1.3520139771585808E-3</v>
      </c>
    </row>
    <row r="378" spans="1:8" x14ac:dyDescent="0.2">
      <c r="A378" s="14"/>
      <c r="B378" s="15" t="s">
        <v>353</v>
      </c>
      <c r="C378" s="16">
        <v>11</v>
      </c>
      <c r="D378" s="16">
        <v>10</v>
      </c>
      <c r="E378" s="17">
        <f t="shared" si="47"/>
        <v>5.2366738551916862E-5</v>
      </c>
      <c r="F378" s="17">
        <f t="shared" si="48"/>
        <v>3.7139652521411007E-5</v>
      </c>
      <c r="G378" s="17">
        <f t="shared" si="50"/>
        <v>-9.0909090909090912E-2</v>
      </c>
      <c r="H378" s="17">
        <f t="shared" si="49"/>
        <v>-4.7606125956288058E-6</v>
      </c>
    </row>
    <row r="379" spans="1:8" x14ac:dyDescent="0.2">
      <c r="A379" s="14"/>
      <c r="B379" s="15" t="s">
        <v>354</v>
      </c>
      <c r="C379" s="16">
        <v>1263</v>
      </c>
      <c r="D379" s="16">
        <v>2669</v>
      </c>
      <c r="E379" s="17">
        <f t="shared" si="47"/>
        <v>6.0126537082791816E-3</v>
      </c>
      <c r="F379" s="17">
        <f t="shared" si="48"/>
        <v>9.9125732579645985E-3</v>
      </c>
      <c r="G379" s="17">
        <f t="shared" si="50"/>
        <v>1.1132224861441014</v>
      </c>
      <c r="H379" s="17">
        <f t="shared" si="49"/>
        <v>6.693421309454101E-3</v>
      </c>
    </row>
    <row r="380" spans="1:8" x14ac:dyDescent="0.2">
      <c r="A380" s="14"/>
      <c r="B380" s="15" t="s">
        <v>355</v>
      </c>
      <c r="C380" s="16">
        <v>13399</v>
      </c>
      <c r="D380" s="16">
        <v>14784</v>
      </c>
      <c r="E380" s="17">
        <f t="shared" si="47"/>
        <v>6.3787448168830363E-2</v>
      </c>
      <c r="F380" s="17">
        <f t="shared" si="48"/>
        <v>5.4907262287654038E-2</v>
      </c>
      <c r="G380" s="17">
        <f t="shared" si="50"/>
        <v>0.10336592283006195</v>
      </c>
      <c r="H380" s="17">
        <f t="shared" si="49"/>
        <v>6.5934484449458952E-3</v>
      </c>
    </row>
    <row r="381" spans="1:8" x14ac:dyDescent="0.2">
      <c r="A381" s="14"/>
      <c r="B381" s="15" t="s">
        <v>356</v>
      </c>
      <c r="C381" s="16">
        <v>393</v>
      </c>
      <c r="D381" s="16">
        <v>1064</v>
      </c>
      <c r="E381" s="17">
        <f t="shared" si="47"/>
        <v>1.8709207500821206E-3</v>
      </c>
      <c r="F381" s="17">
        <f t="shared" si="48"/>
        <v>3.9516590282781313E-3</v>
      </c>
      <c r="G381" s="17">
        <f t="shared" si="50"/>
        <v>1.7073791348600509</v>
      </c>
      <c r="H381" s="17">
        <f t="shared" si="49"/>
        <v>3.1943710516669287E-3</v>
      </c>
    </row>
    <row r="382" spans="1:8" x14ac:dyDescent="0.2">
      <c r="A382" s="14"/>
      <c r="B382" s="15" t="s">
        <v>357</v>
      </c>
      <c r="C382" s="16">
        <v>33</v>
      </c>
      <c r="D382" s="16">
        <v>30</v>
      </c>
      <c r="E382" s="17">
        <f t="shared" si="47"/>
        <v>1.5710021565575058E-4</v>
      </c>
      <c r="F382" s="17">
        <f t="shared" si="48"/>
        <v>1.1141895756423303E-4</v>
      </c>
      <c r="G382" s="17">
        <f t="shared" si="50"/>
        <v>-9.0909090909090912E-2</v>
      </c>
      <c r="H382" s="17">
        <f t="shared" si="49"/>
        <v>-1.4281837786886417E-5</v>
      </c>
    </row>
    <row r="383" spans="1:8" x14ac:dyDescent="0.2">
      <c r="A383" s="14"/>
      <c r="B383" s="15" t="s">
        <v>358</v>
      </c>
      <c r="C383" s="16">
        <v>109</v>
      </c>
      <c r="D383" s="16">
        <v>187</v>
      </c>
      <c r="E383" s="17">
        <f t="shared" si="47"/>
        <v>5.1890677292353981E-4</v>
      </c>
      <c r="F383" s="17">
        <f t="shared" si="48"/>
        <v>6.9451150215038592E-4</v>
      </c>
      <c r="G383" s="17">
        <f t="shared" si="50"/>
        <v>0.7155963302752294</v>
      </c>
      <c r="H383" s="17">
        <f t="shared" si="49"/>
        <v>3.7132778245904685E-4</v>
      </c>
    </row>
    <row r="384" spans="1:8" x14ac:dyDescent="0.2">
      <c r="A384" s="14"/>
      <c r="B384" s="15" t="s">
        <v>359</v>
      </c>
      <c r="C384" s="16">
        <v>7</v>
      </c>
      <c r="D384" s="16">
        <v>74</v>
      </c>
      <c r="E384" s="17">
        <f t="shared" si="47"/>
        <v>3.3324288169401639E-5</v>
      </c>
      <c r="F384" s="17">
        <f t="shared" si="48"/>
        <v>2.7483342865844147E-4</v>
      </c>
      <c r="G384" s="17">
        <f t="shared" si="50"/>
        <v>9.5714285714285712</v>
      </c>
      <c r="H384" s="17">
        <f t="shared" si="49"/>
        <v>3.1896104390712998E-4</v>
      </c>
    </row>
    <row r="385" spans="1:8" x14ac:dyDescent="0.2">
      <c r="A385" s="14"/>
      <c r="B385" s="15" t="s">
        <v>360</v>
      </c>
      <c r="C385" s="16">
        <v>34</v>
      </c>
      <c r="D385" s="16">
        <v>31</v>
      </c>
      <c r="E385" s="17">
        <f t="shared" si="47"/>
        <v>1.618608282513794E-4</v>
      </c>
      <c r="F385" s="17">
        <f t="shared" si="48"/>
        <v>1.1513292281637413E-4</v>
      </c>
      <c r="G385" s="17">
        <f t="shared" si="50"/>
        <v>-8.8235294117647065E-2</v>
      </c>
      <c r="H385" s="17">
        <f t="shared" si="49"/>
        <v>-1.4281837786886419E-5</v>
      </c>
    </row>
    <row r="386" spans="1:8" x14ac:dyDescent="0.2">
      <c r="A386" s="14"/>
      <c r="B386" s="15" t="s">
        <v>361</v>
      </c>
      <c r="C386" s="16">
        <v>329</v>
      </c>
      <c r="D386" s="16">
        <v>297</v>
      </c>
      <c r="E386" s="17">
        <f t="shared" si="47"/>
        <v>1.566241543961877E-3</v>
      </c>
      <c r="F386" s="17">
        <f t="shared" si="48"/>
        <v>1.1030476798859069E-3</v>
      </c>
      <c r="G386" s="17">
        <f t="shared" si="50"/>
        <v>-9.7264437689969604E-2</v>
      </c>
      <c r="H386" s="17">
        <f t="shared" si="49"/>
        <v>-1.5233960306012176E-4</v>
      </c>
    </row>
    <row r="387" spans="1:8" x14ac:dyDescent="0.2">
      <c r="A387" s="14"/>
      <c r="B387" s="15" t="s">
        <v>362</v>
      </c>
      <c r="C387" s="16">
        <v>434</v>
      </c>
      <c r="D387" s="16">
        <v>398</v>
      </c>
      <c r="E387" s="17">
        <f t="shared" si="47"/>
        <v>2.0661058665029015E-3</v>
      </c>
      <c r="F387" s="17">
        <f t="shared" si="48"/>
        <v>1.4781581703521582E-3</v>
      </c>
      <c r="G387" s="17">
        <f t="shared" si="50"/>
        <v>-8.294930875576037E-2</v>
      </c>
      <c r="H387" s="17">
        <f t="shared" si="49"/>
        <v>-1.7138205344263699E-4</v>
      </c>
    </row>
    <row r="388" spans="1:8" x14ac:dyDescent="0.2">
      <c r="A388" s="14"/>
      <c r="B388" s="15" t="s">
        <v>363</v>
      </c>
      <c r="C388" s="16">
        <v>80</v>
      </c>
      <c r="D388" s="16">
        <v>461</v>
      </c>
      <c r="E388" s="17">
        <f t="shared" si="47"/>
        <v>3.8084900765030443E-4</v>
      </c>
      <c r="F388" s="17">
        <f t="shared" si="48"/>
        <v>1.7121379812370476E-3</v>
      </c>
      <c r="G388" s="17">
        <f t="shared" si="50"/>
        <v>4.7625000000000002</v>
      </c>
      <c r="H388" s="17">
        <f t="shared" si="49"/>
        <v>1.813793398934575E-3</v>
      </c>
    </row>
    <row r="389" spans="1:8" ht="25.5" x14ac:dyDescent="0.2">
      <c r="A389" s="14"/>
      <c r="B389" s="15" t="s">
        <v>364</v>
      </c>
      <c r="C389" s="16">
        <v>227</v>
      </c>
      <c r="D389" s="16">
        <v>401</v>
      </c>
      <c r="E389" s="17">
        <f t="shared" si="47"/>
        <v>1.0806590592077388E-3</v>
      </c>
      <c r="F389" s="17">
        <f t="shared" si="48"/>
        <v>1.4893000661085815E-3</v>
      </c>
      <c r="G389" s="17">
        <f t="shared" si="50"/>
        <v>0.76651982378854622</v>
      </c>
      <c r="H389" s="17">
        <f t="shared" si="49"/>
        <v>8.2834659163941214E-4</v>
      </c>
    </row>
    <row r="390" spans="1:8" ht="25.5" x14ac:dyDescent="0.2">
      <c r="A390" s="14"/>
      <c r="B390" s="15" t="s">
        <v>365</v>
      </c>
      <c r="C390" s="16">
        <v>1527</v>
      </c>
      <c r="D390" s="16">
        <v>2198</v>
      </c>
      <c r="E390" s="17">
        <f t="shared" si="47"/>
        <v>7.2694554335251864E-3</v>
      </c>
      <c r="F390" s="17">
        <f t="shared" si="48"/>
        <v>8.1632956242061391E-3</v>
      </c>
      <c r="G390" s="17">
        <f t="shared" si="50"/>
        <v>0.43942370661427638</v>
      </c>
      <c r="H390" s="17">
        <f t="shared" si="49"/>
        <v>3.1943710516669287E-3</v>
      </c>
    </row>
    <row r="391" spans="1:8" x14ac:dyDescent="0.2">
      <c r="A391" s="14"/>
      <c r="B391" s="15" t="s">
        <v>366</v>
      </c>
      <c r="C391" s="16">
        <v>5322</v>
      </c>
      <c r="D391" s="16">
        <v>5663</v>
      </c>
      <c r="E391" s="17">
        <f t="shared" si="47"/>
        <v>2.5335980233936503E-2</v>
      </c>
      <c r="F391" s="17">
        <f t="shared" si="48"/>
        <v>2.1032185222875054E-2</v>
      </c>
      <c r="G391" s="17">
        <f t="shared" si="50"/>
        <v>6.4073656520105229E-2</v>
      </c>
      <c r="H391" s="17">
        <f t="shared" si="49"/>
        <v>1.6233688951094228E-3</v>
      </c>
    </row>
    <row r="392" spans="1:8" x14ac:dyDescent="0.2">
      <c r="A392" s="14"/>
      <c r="B392" s="15" t="s">
        <v>367</v>
      </c>
      <c r="C392" s="16">
        <v>119</v>
      </c>
      <c r="D392" s="16">
        <v>235</v>
      </c>
      <c r="E392" s="17">
        <f t="shared" si="47"/>
        <v>5.665128988798278E-4</v>
      </c>
      <c r="F392" s="17">
        <f t="shared" si="48"/>
        <v>8.7278183425315873E-4</v>
      </c>
      <c r="G392" s="17">
        <f t="shared" si="50"/>
        <v>0.97478991596638653</v>
      </c>
      <c r="H392" s="17">
        <f t="shared" si="49"/>
        <v>5.5223106109294139E-4</v>
      </c>
    </row>
    <row r="393" spans="1:8" x14ac:dyDescent="0.2">
      <c r="A393" s="14"/>
      <c r="B393" s="15" t="s">
        <v>368</v>
      </c>
      <c r="C393" s="16">
        <v>578</v>
      </c>
      <c r="D393" s="16">
        <v>933</v>
      </c>
      <c r="E393" s="17">
        <f t="shared" si="47"/>
        <v>2.7516340802734495E-3</v>
      </c>
      <c r="F393" s="17">
        <f t="shared" si="48"/>
        <v>3.4651295802476472E-3</v>
      </c>
      <c r="G393" s="17">
        <f t="shared" si="50"/>
        <v>0.61418685121107264</v>
      </c>
      <c r="H393" s="17">
        <f t="shared" si="49"/>
        <v>1.6900174714482258E-3</v>
      </c>
    </row>
    <row r="394" spans="1:8" x14ac:dyDescent="0.2">
      <c r="A394" s="14"/>
      <c r="B394" s="15" t="s">
        <v>369</v>
      </c>
      <c r="C394" s="16">
        <v>226</v>
      </c>
      <c r="D394" s="16">
        <v>142</v>
      </c>
      <c r="E394" s="17">
        <f t="shared" si="47"/>
        <v>1.07589844661211E-3</v>
      </c>
      <c r="F394" s="17">
        <f t="shared" si="48"/>
        <v>5.2738306580403635E-4</v>
      </c>
      <c r="G394" s="17">
        <f t="shared" si="50"/>
        <v>-0.37168141592920356</v>
      </c>
      <c r="H394" s="17">
        <f t="shared" si="49"/>
        <v>-3.9989145803281966E-4</v>
      </c>
    </row>
    <row r="395" spans="1:8" x14ac:dyDescent="0.2">
      <c r="A395" s="14"/>
      <c r="B395" s="15" t="s">
        <v>370</v>
      </c>
      <c r="C395" s="16">
        <v>1174</v>
      </c>
      <c r="D395" s="16">
        <v>1769</v>
      </c>
      <c r="E395" s="17">
        <f t="shared" si="47"/>
        <v>5.5889591872682175E-3</v>
      </c>
      <c r="F395" s="17">
        <f t="shared" si="48"/>
        <v>6.5700045310376079E-3</v>
      </c>
      <c r="G395" s="17">
        <f t="shared" si="50"/>
        <v>0.50681431005110733</v>
      </c>
      <c r="H395" s="17">
        <f t="shared" si="49"/>
        <v>2.8325644943991393E-3</v>
      </c>
    </row>
    <row r="396" spans="1:8" x14ac:dyDescent="0.2">
      <c r="A396" s="14"/>
      <c r="B396" s="15" t="s">
        <v>371</v>
      </c>
      <c r="C396" s="16">
        <v>109</v>
      </c>
      <c r="D396" s="16">
        <v>77</v>
      </c>
      <c r="E396" s="17">
        <f t="shared" si="47"/>
        <v>5.1890677292353981E-4</v>
      </c>
      <c r="F396" s="17">
        <f t="shared" si="48"/>
        <v>2.8597532441486476E-4</v>
      </c>
      <c r="G396" s="17">
        <f t="shared" si="50"/>
        <v>-0.29357798165137616</v>
      </c>
      <c r="H396" s="17">
        <f t="shared" si="49"/>
        <v>-1.5233960306012178E-4</v>
      </c>
    </row>
    <row r="397" spans="1:8" x14ac:dyDescent="0.2">
      <c r="A397" s="14"/>
      <c r="B397" s="15" t="s">
        <v>372</v>
      </c>
      <c r="C397" s="16">
        <v>12</v>
      </c>
      <c r="D397" s="16">
        <v>44</v>
      </c>
      <c r="E397" s="17">
        <f t="shared" si="47"/>
        <v>5.7127351147545669E-5</v>
      </c>
      <c r="F397" s="17">
        <f t="shared" si="48"/>
        <v>1.6341447109420845E-4</v>
      </c>
      <c r="G397" s="17">
        <f t="shared" si="50"/>
        <v>2.6666666666666665</v>
      </c>
      <c r="H397" s="17">
        <f t="shared" si="49"/>
        <v>1.5233960306012178E-4</v>
      </c>
    </row>
    <row r="398" spans="1:8" x14ac:dyDescent="0.2">
      <c r="A398" s="14"/>
      <c r="B398" s="15" t="s">
        <v>373</v>
      </c>
      <c r="C398" s="16">
        <v>2381</v>
      </c>
      <c r="D398" s="16">
        <v>1486</v>
      </c>
      <c r="E398" s="17">
        <f t="shared" si="47"/>
        <v>1.1335018590192186E-2</v>
      </c>
      <c r="F398" s="17">
        <f t="shared" si="48"/>
        <v>5.5189523646816761E-3</v>
      </c>
      <c r="G398" s="17">
        <f t="shared" si="50"/>
        <v>-0.37589248215035698</v>
      </c>
      <c r="H398" s="17">
        <f t="shared" si="49"/>
        <v>-4.2607482730877807E-3</v>
      </c>
    </row>
    <row r="399" spans="1:8" x14ac:dyDescent="0.2">
      <c r="A399" s="14"/>
      <c r="B399" s="15" t="s">
        <v>374</v>
      </c>
      <c r="C399" s="16">
        <v>33</v>
      </c>
      <c r="D399" s="16">
        <v>23</v>
      </c>
      <c r="E399" s="17">
        <f t="shared" si="47"/>
        <v>1.5710021565575058E-4</v>
      </c>
      <c r="F399" s="17">
        <f t="shared" si="48"/>
        <v>8.5421200799245322E-5</v>
      </c>
      <c r="G399" s="17">
        <f t="shared" si="50"/>
        <v>-0.30303030303030304</v>
      </c>
      <c r="H399" s="17">
        <f t="shared" si="49"/>
        <v>-4.7606125956288054E-5</v>
      </c>
    </row>
    <row r="400" spans="1:8" x14ac:dyDescent="0.2">
      <c r="A400" s="14"/>
      <c r="B400" s="15" t="s">
        <v>375</v>
      </c>
      <c r="C400" s="16">
        <v>0</v>
      </c>
      <c r="D400" s="16">
        <v>9</v>
      </c>
      <c r="E400" s="17" t="str">
        <f t="shared" si="47"/>
        <v/>
      </c>
      <c r="F400" s="17">
        <f t="shared" si="48"/>
        <v>3.3425687269269909E-5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22</v>
      </c>
      <c r="D401" s="16">
        <v>32</v>
      </c>
      <c r="E401" s="17">
        <f t="shared" si="47"/>
        <v>1.0473347710383372E-4</v>
      </c>
      <c r="F401" s="17">
        <f t="shared" si="48"/>
        <v>1.1884688806851523E-4</v>
      </c>
      <c r="G401" s="17">
        <f t="shared" si="50"/>
        <v>0.45454545454545453</v>
      </c>
      <c r="H401" s="17">
        <f t="shared" si="49"/>
        <v>4.7606125956288054E-5</v>
      </c>
    </row>
    <row r="402" spans="1:8" x14ac:dyDescent="0.2">
      <c r="A402" s="14"/>
      <c r="B402" s="15" t="s">
        <v>377</v>
      </c>
      <c r="C402" s="16">
        <v>25262</v>
      </c>
      <c r="D402" s="16">
        <v>32968</v>
      </c>
      <c r="E402" s="17">
        <f t="shared" si="47"/>
        <v>0.12026259539077488</v>
      </c>
      <c r="F402" s="17">
        <f t="shared" si="48"/>
        <v>0.12244200643258782</v>
      </c>
      <c r="G402" s="17">
        <f t="shared" si="50"/>
        <v>0.30504314781094133</v>
      </c>
      <c r="H402" s="17">
        <f t="shared" si="49"/>
        <v>3.6685280661915572E-2</v>
      </c>
    </row>
    <row r="403" spans="1:8" x14ac:dyDescent="0.2">
      <c r="A403" s="14"/>
      <c r="B403" s="15" t="s">
        <v>378</v>
      </c>
      <c r="C403" s="16">
        <v>3</v>
      </c>
      <c r="D403" s="16">
        <v>4</v>
      </c>
      <c r="E403" s="17">
        <f t="shared" si="47"/>
        <v>1.4281837786886417E-5</v>
      </c>
      <c r="F403" s="17">
        <f t="shared" si="48"/>
        <v>1.4855861008564404E-5</v>
      </c>
      <c r="G403" s="17">
        <f t="shared" si="50"/>
        <v>0.33333333333333331</v>
      </c>
      <c r="H403" s="17">
        <f t="shared" si="49"/>
        <v>4.7606125956288058E-6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46</v>
      </c>
      <c r="E404" s="17" t="str">
        <f t="shared" si="47"/>
        <v/>
      </c>
      <c r="F404" s="17">
        <f t="shared" si="48"/>
        <v>1.7084240159849064E-4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3996</v>
      </c>
      <c r="D405" s="16">
        <v>3274</v>
      </c>
      <c r="E405" s="17">
        <f t="shared" si="47"/>
        <v>1.9023407932132707E-2</v>
      </c>
      <c r="F405" s="17">
        <f t="shared" si="48"/>
        <v>1.2159522235509965E-2</v>
      </c>
      <c r="G405" s="17">
        <f t="shared" si="50"/>
        <v>-0.18068068068068069</v>
      </c>
      <c r="H405" s="17">
        <f t="shared" si="49"/>
        <v>-3.4371622940439976E-3</v>
      </c>
    </row>
    <row r="406" spans="1:8" x14ac:dyDescent="0.2">
      <c r="A406" s="14"/>
      <c r="B406" s="15" t="s">
        <v>381</v>
      </c>
      <c r="C406" s="16">
        <v>24586</v>
      </c>
      <c r="D406" s="16">
        <v>25690</v>
      </c>
      <c r="E406" s="17">
        <f t="shared" si="47"/>
        <v>0.11704442127612981</v>
      </c>
      <c r="F406" s="17">
        <f t="shared" si="48"/>
        <v>9.5411767327504879E-2</v>
      </c>
      <c r="G406" s="17">
        <f t="shared" si="50"/>
        <v>4.4903603676889288E-2</v>
      </c>
      <c r="H406" s="17">
        <f t="shared" si="49"/>
        <v>5.255716305574201E-3</v>
      </c>
    </row>
    <row r="407" spans="1:8" x14ac:dyDescent="0.2">
      <c r="A407" s="14"/>
      <c r="B407" s="15" t="s">
        <v>382</v>
      </c>
      <c r="C407" s="16">
        <v>3027</v>
      </c>
      <c r="D407" s="16">
        <v>2886</v>
      </c>
      <c r="E407" s="17">
        <f t="shared" si="47"/>
        <v>1.4410374326968393E-2</v>
      </c>
      <c r="F407" s="17">
        <f t="shared" si="48"/>
        <v>1.0718503717679217E-2</v>
      </c>
      <c r="G407" s="17">
        <f t="shared" si="50"/>
        <v>-4.6580773042616451E-2</v>
      </c>
      <c r="H407" s="17">
        <f t="shared" si="49"/>
        <v>-6.7124637598366154E-4</v>
      </c>
    </row>
    <row r="408" spans="1:8" x14ac:dyDescent="0.2">
      <c r="A408" s="14"/>
      <c r="B408" s="15" t="s">
        <v>383</v>
      </c>
      <c r="C408" s="16">
        <v>1</v>
      </c>
      <c r="D408" s="16">
        <v>5</v>
      </c>
      <c r="E408" s="17">
        <f t="shared" si="47"/>
        <v>4.7606125956288058E-6</v>
      </c>
      <c r="F408" s="17">
        <f t="shared" si="48"/>
        <v>1.8569826260705504E-5</v>
      </c>
      <c r="G408" s="17">
        <f t="shared" si="50"/>
        <v>4</v>
      </c>
      <c r="H408" s="17">
        <f t="shared" si="49"/>
        <v>1.9042450382515223E-5</v>
      </c>
    </row>
    <row r="409" spans="1:8" x14ac:dyDescent="0.2">
      <c r="A409" s="14"/>
      <c r="B409" s="15" t="s">
        <v>384</v>
      </c>
      <c r="C409" s="16">
        <v>184</v>
      </c>
      <c r="D409" s="16">
        <v>247</v>
      </c>
      <c r="E409" s="17">
        <f t="shared" si="47"/>
        <v>8.7595271759570025E-4</v>
      </c>
      <c r="F409" s="17">
        <f t="shared" si="48"/>
        <v>9.1734941727885191E-4</v>
      </c>
      <c r="G409" s="17">
        <f t="shared" si="50"/>
        <v>0.34239130434782611</v>
      </c>
      <c r="H409" s="17">
        <f t="shared" si="49"/>
        <v>2.999185935246148E-4</v>
      </c>
    </row>
    <row r="410" spans="1:8" ht="25.5" x14ac:dyDescent="0.2">
      <c r="A410" s="14"/>
      <c r="B410" s="15" t="s">
        <v>385</v>
      </c>
      <c r="C410" s="16">
        <v>33</v>
      </c>
      <c r="D410" s="16">
        <v>158</v>
      </c>
      <c r="E410" s="17">
        <f t="shared" si="47"/>
        <v>1.5710021565575058E-4</v>
      </c>
      <c r="F410" s="17">
        <f t="shared" si="48"/>
        <v>5.8680650983829392E-4</v>
      </c>
      <c r="G410" s="17">
        <f t="shared" si="50"/>
        <v>3.7878787878787881</v>
      </c>
      <c r="H410" s="17">
        <f t="shared" si="49"/>
        <v>5.9507657445360073E-4</v>
      </c>
    </row>
    <row r="411" spans="1:8" x14ac:dyDescent="0.2">
      <c r="A411" s="14"/>
      <c r="B411" s="15" t="s">
        <v>386</v>
      </c>
      <c r="C411" s="16">
        <v>145</v>
      </c>
      <c r="D411" s="16">
        <v>456</v>
      </c>
      <c r="E411" s="17">
        <f t="shared" si="47"/>
        <v>6.9028882636617682E-4</v>
      </c>
      <c r="F411" s="17">
        <f t="shared" si="48"/>
        <v>1.693568154976342E-3</v>
      </c>
      <c r="G411" s="17">
        <f t="shared" si="50"/>
        <v>2.1448275862068966</v>
      </c>
      <c r="H411" s="17">
        <f t="shared" si="49"/>
        <v>1.4805505172405585E-3</v>
      </c>
    </row>
    <row r="412" spans="1:8" x14ac:dyDescent="0.2">
      <c r="A412" s="14"/>
      <c r="B412" s="15" t="s">
        <v>387</v>
      </c>
      <c r="C412" s="16">
        <v>16</v>
      </c>
      <c r="D412" s="16">
        <v>57</v>
      </c>
      <c r="E412" s="17">
        <f t="shared" si="47"/>
        <v>7.6169801530060892E-5</v>
      </c>
      <c r="F412" s="17">
        <f t="shared" si="48"/>
        <v>2.1169601937204275E-4</v>
      </c>
      <c r="G412" s="17">
        <f t="shared" si="50"/>
        <v>2.5625</v>
      </c>
      <c r="H412" s="17">
        <f t="shared" si="49"/>
        <v>1.9518511642078104E-4</v>
      </c>
    </row>
    <row r="413" spans="1:8" x14ac:dyDescent="0.2">
      <c r="A413" s="14"/>
      <c r="B413" s="15" t="s">
        <v>388</v>
      </c>
      <c r="C413" s="16">
        <v>54</v>
      </c>
      <c r="D413" s="16">
        <v>128</v>
      </c>
      <c r="E413" s="17">
        <f t="shared" si="47"/>
        <v>2.5707308016395552E-4</v>
      </c>
      <c r="F413" s="17">
        <f t="shared" si="48"/>
        <v>4.7538755227406092E-4</v>
      </c>
      <c r="G413" s="17">
        <f t="shared" si="50"/>
        <v>1.3703703703703705</v>
      </c>
      <c r="H413" s="17">
        <f t="shared" si="49"/>
        <v>3.5228533207653167E-4</v>
      </c>
    </row>
    <row r="414" spans="1:8" x14ac:dyDescent="0.2">
      <c r="A414" s="14"/>
      <c r="B414" s="15" t="s">
        <v>389</v>
      </c>
      <c r="C414" s="16">
        <v>89</v>
      </c>
      <c r="D414" s="16">
        <v>35</v>
      </c>
      <c r="E414" s="17">
        <f t="shared" si="47"/>
        <v>4.2369452101096371E-4</v>
      </c>
      <c r="F414" s="17">
        <f t="shared" si="48"/>
        <v>1.2998878382493854E-4</v>
      </c>
      <c r="G414" s="17">
        <f t="shared" si="50"/>
        <v>-0.6067415730337079</v>
      </c>
      <c r="H414" s="17">
        <f t="shared" si="49"/>
        <v>-2.5707308016395552E-4</v>
      </c>
    </row>
    <row r="415" spans="1:8" ht="25.5" x14ac:dyDescent="0.2">
      <c r="A415" s="14"/>
      <c r="B415" s="15" t="s">
        <v>390</v>
      </c>
      <c r="C415" s="16">
        <v>17</v>
      </c>
      <c r="D415" s="16">
        <v>55</v>
      </c>
      <c r="E415" s="17">
        <f t="shared" si="47"/>
        <v>8.09304141256897E-5</v>
      </c>
      <c r="F415" s="17">
        <f t="shared" si="48"/>
        <v>2.0426808886776055E-4</v>
      </c>
      <c r="G415" s="17">
        <f t="shared" si="50"/>
        <v>2.2352941176470589</v>
      </c>
      <c r="H415" s="17">
        <f t="shared" si="49"/>
        <v>1.8090327863389463E-4</v>
      </c>
    </row>
    <row r="416" spans="1:8" ht="25.5" x14ac:dyDescent="0.2">
      <c r="A416" s="14"/>
      <c r="B416" s="15" t="s">
        <v>391</v>
      </c>
      <c r="C416" s="16">
        <v>439</v>
      </c>
      <c r="D416" s="16">
        <v>530</v>
      </c>
      <c r="E416" s="17">
        <f t="shared" si="47"/>
        <v>2.0899089294810456E-3</v>
      </c>
      <c r="F416" s="17">
        <f t="shared" si="48"/>
        <v>1.9684015836347836E-3</v>
      </c>
      <c r="G416" s="17">
        <f t="shared" si="50"/>
        <v>0.2072892938496583</v>
      </c>
      <c r="H416" s="17">
        <f t="shared" si="49"/>
        <v>4.332157462022213E-4</v>
      </c>
    </row>
    <row r="417" spans="1:8" x14ac:dyDescent="0.2">
      <c r="A417" s="14"/>
      <c r="B417" s="15" t="s">
        <v>392</v>
      </c>
      <c r="C417" s="16">
        <v>389</v>
      </c>
      <c r="D417" s="16">
        <v>759</v>
      </c>
      <c r="E417" s="17">
        <f t="shared" si="47"/>
        <v>1.8518782996996054E-3</v>
      </c>
      <c r="F417" s="17">
        <f t="shared" si="48"/>
        <v>2.8188996263750956E-3</v>
      </c>
      <c r="G417" s="17">
        <f t="shared" si="50"/>
        <v>0.95115681233933158</v>
      </c>
      <c r="H417" s="17">
        <f t="shared" si="49"/>
        <v>1.761426660382658E-3</v>
      </c>
    </row>
    <row r="418" spans="1:8" x14ac:dyDescent="0.2">
      <c r="A418" s="14"/>
      <c r="B418" s="15" t="s">
        <v>393</v>
      </c>
      <c r="C418" s="16">
        <v>1118</v>
      </c>
      <c r="D418" s="16">
        <v>4222</v>
      </c>
      <c r="E418" s="17">
        <f t="shared" si="47"/>
        <v>5.3223648819130049E-3</v>
      </c>
      <c r="F418" s="17">
        <f t="shared" si="48"/>
        <v>1.568036129453973E-2</v>
      </c>
      <c r="G418" s="17">
        <f t="shared" si="50"/>
        <v>2.776386404293381</v>
      </c>
      <c r="H418" s="17">
        <f t="shared" si="49"/>
        <v>1.4776941496831814E-2</v>
      </c>
    </row>
    <row r="419" spans="1:8" x14ac:dyDescent="0.2">
      <c r="A419" s="14"/>
      <c r="B419" s="15" t="s">
        <v>394</v>
      </c>
      <c r="C419" s="16">
        <v>95</v>
      </c>
      <c r="D419" s="16">
        <v>290</v>
      </c>
      <c r="E419" s="17">
        <f t="shared" si="47"/>
        <v>4.5225819658473653E-4</v>
      </c>
      <c r="F419" s="17">
        <f t="shared" si="48"/>
        <v>1.0770499231209192E-3</v>
      </c>
      <c r="G419" s="17">
        <f t="shared" si="50"/>
        <v>2.0526315789473686</v>
      </c>
      <c r="H419" s="17">
        <f t="shared" si="49"/>
        <v>9.2831945614761712E-4</v>
      </c>
    </row>
    <row r="420" spans="1:8" x14ac:dyDescent="0.2">
      <c r="A420" s="14"/>
      <c r="B420" s="15" t="s">
        <v>395</v>
      </c>
      <c r="C420" s="16">
        <v>1010</v>
      </c>
      <c r="D420" s="16">
        <v>1898</v>
      </c>
      <c r="E420" s="17">
        <f t="shared" ref="E420:E483" si="51">+IF(C420=0,"",C420/C$356)</f>
        <v>4.8082187215850933E-3</v>
      </c>
      <c r="F420" s="17">
        <f t="shared" ref="F420:F483" si="52">+IF(D420=0,"",D420/D$356)</f>
        <v>7.0491060485638095E-3</v>
      </c>
      <c r="G420" s="17">
        <f t="shared" si="50"/>
        <v>0.87920792079207921</v>
      </c>
      <c r="H420" s="17">
        <f t="shared" ref="H420:H483" si="53">+IF(OR(AND(E420=""),(G420="")),"",E420*G420)</f>
        <v>4.2274239849183787E-3</v>
      </c>
    </row>
    <row r="421" spans="1:8" x14ac:dyDescent="0.2">
      <c r="A421" s="14"/>
      <c r="B421" s="15" t="s">
        <v>396</v>
      </c>
      <c r="C421" s="16">
        <v>54</v>
      </c>
      <c r="D421" s="16">
        <v>246</v>
      </c>
      <c r="E421" s="17">
        <f t="shared" si="51"/>
        <v>2.5707308016395552E-4</v>
      </c>
      <c r="F421" s="17">
        <f t="shared" si="52"/>
        <v>9.1363545202671087E-4</v>
      </c>
      <c r="G421" s="17">
        <f t="shared" ref="G421:G484" si="54">+IF(AND(C421=0,D421=0)," ",IF(C421=0,1,IF(D421=0,-1,(D421-C421)/C421)))</f>
        <v>3.5555555555555554</v>
      </c>
      <c r="H421" s="17">
        <f t="shared" si="53"/>
        <v>9.1403761836073071E-4</v>
      </c>
    </row>
    <row r="422" spans="1:8" x14ac:dyDescent="0.2">
      <c r="A422" s="14"/>
      <c r="B422" s="15" t="s">
        <v>397</v>
      </c>
      <c r="C422" s="16">
        <v>6</v>
      </c>
      <c r="D422" s="16">
        <v>1</v>
      </c>
      <c r="E422" s="17">
        <f t="shared" si="51"/>
        <v>2.8563675573772835E-5</v>
      </c>
      <c r="F422" s="17">
        <f t="shared" si="52"/>
        <v>3.713965252141101E-6</v>
      </c>
      <c r="G422" s="17">
        <f t="shared" si="54"/>
        <v>-0.83333333333333337</v>
      </c>
      <c r="H422" s="17">
        <f t="shared" si="53"/>
        <v>-2.3803062978144031E-5</v>
      </c>
    </row>
    <row r="423" spans="1:8" x14ac:dyDescent="0.2">
      <c r="A423" s="14"/>
      <c r="B423" s="15" t="s">
        <v>398</v>
      </c>
      <c r="C423" s="16">
        <v>157</v>
      </c>
      <c r="D423" s="16">
        <v>24</v>
      </c>
      <c r="E423" s="17">
        <f t="shared" si="51"/>
        <v>7.4741617751372246E-4</v>
      </c>
      <c r="F423" s="17">
        <f t="shared" si="52"/>
        <v>8.913516605138642E-5</v>
      </c>
      <c r="G423" s="17">
        <f t="shared" si="54"/>
        <v>-0.84713375796178347</v>
      </c>
      <c r="H423" s="17">
        <f t="shared" si="53"/>
        <v>-6.3316147521863119E-4</v>
      </c>
    </row>
    <row r="424" spans="1:8" x14ac:dyDescent="0.2">
      <c r="A424" s="14"/>
      <c r="B424" s="15" t="s">
        <v>399</v>
      </c>
      <c r="C424" s="16">
        <v>216</v>
      </c>
      <c r="D424" s="16">
        <v>73</v>
      </c>
      <c r="E424" s="17">
        <f t="shared" si="51"/>
        <v>1.0282923206558221E-3</v>
      </c>
      <c r="F424" s="17">
        <f t="shared" si="52"/>
        <v>2.7111946340630037E-4</v>
      </c>
      <c r="G424" s="17">
        <f t="shared" si="54"/>
        <v>-0.66203703703703709</v>
      </c>
      <c r="H424" s="17">
        <f t="shared" si="53"/>
        <v>-6.8076760117491929E-4</v>
      </c>
    </row>
    <row r="425" spans="1:8" x14ac:dyDescent="0.2">
      <c r="A425" s="14"/>
      <c r="B425" s="15" t="s">
        <v>400</v>
      </c>
      <c r="C425" s="16">
        <v>132</v>
      </c>
      <c r="D425" s="16">
        <v>141</v>
      </c>
      <c r="E425" s="17">
        <f t="shared" si="51"/>
        <v>6.2840086262300231E-4</v>
      </c>
      <c r="F425" s="17">
        <f t="shared" si="52"/>
        <v>5.236691005518952E-4</v>
      </c>
      <c r="G425" s="17">
        <f t="shared" si="54"/>
        <v>6.8181818181818177E-2</v>
      </c>
      <c r="H425" s="17">
        <f t="shared" si="53"/>
        <v>4.2845513360659247E-5</v>
      </c>
    </row>
    <row r="426" spans="1:8" x14ac:dyDescent="0.2">
      <c r="A426" s="14"/>
      <c r="B426" s="15" t="s">
        <v>401</v>
      </c>
      <c r="C426" s="16">
        <v>124</v>
      </c>
      <c r="D426" s="16">
        <v>2</v>
      </c>
      <c r="E426" s="17">
        <f t="shared" si="51"/>
        <v>5.9031596185797185E-4</v>
      </c>
      <c r="F426" s="17">
        <f t="shared" si="52"/>
        <v>7.4279305042822019E-6</v>
      </c>
      <c r="G426" s="17">
        <f t="shared" si="54"/>
        <v>-0.9838709677419355</v>
      </c>
      <c r="H426" s="17">
        <f t="shared" si="53"/>
        <v>-5.8079473666671421E-4</v>
      </c>
    </row>
    <row r="427" spans="1:8" x14ac:dyDescent="0.2">
      <c r="A427" s="14"/>
      <c r="B427" s="15" t="s">
        <v>402</v>
      </c>
      <c r="C427" s="16">
        <v>18</v>
      </c>
      <c r="D427" s="16">
        <v>253</v>
      </c>
      <c r="E427" s="17">
        <f t="shared" si="51"/>
        <v>8.5691026721318494E-5</v>
      </c>
      <c r="F427" s="17">
        <f t="shared" si="52"/>
        <v>9.396332087916985E-4</v>
      </c>
      <c r="G427" s="17">
        <f t="shared" si="54"/>
        <v>13.055555555555555</v>
      </c>
      <c r="H427" s="17">
        <f t="shared" si="53"/>
        <v>1.1187439599727692E-3</v>
      </c>
    </row>
    <row r="428" spans="1:8" x14ac:dyDescent="0.2">
      <c r="A428" s="14"/>
      <c r="B428" s="15" t="s">
        <v>403</v>
      </c>
      <c r="C428" s="16">
        <v>6403</v>
      </c>
      <c r="D428" s="16">
        <v>7744</v>
      </c>
      <c r="E428" s="17">
        <f t="shared" si="51"/>
        <v>3.048220244981124E-2</v>
      </c>
      <c r="F428" s="17">
        <f t="shared" si="52"/>
        <v>2.8760946912580687E-2</v>
      </c>
      <c r="G428" s="17">
        <f t="shared" si="54"/>
        <v>0.20943307824457286</v>
      </c>
      <c r="H428" s="17">
        <f t="shared" si="53"/>
        <v>6.3839814907382282E-3</v>
      </c>
    </row>
    <row r="429" spans="1:8" x14ac:dyDescent="0.2">
      <c r="A429" s="14"/>
      <c r="B429" s="15" t="s">
        <v>404</v>
      </c>
      <c r="C429" s="16">
        <v>4</v>
      </c>
      <c r="D429" s="16">
        <v>3</v>
      </c>
      <c r="E429" s="17">
        <f t="shared" si="51"/>
        <v>1.9042450382515223E-5</v>
      </c>
      <c r="F429" s="17">
        <f t="shared" si="52"/>
        <v>1.1141895756423302E-5</v>
      </c>
      <c r="G429" s="17">
        <f t="shared" si="54"/>
        <v>-0.25</v>
      </c>
      <c r="H429" s="17">
        <f t="shared" si="53"/>
        <v>-4.7606125956288058E-6</v>
      </c>
    </row>
    <row r="430" spans="1:8" x14ac:dyDescent="0.2">
      <c r="A430" s="14"/>
      <c r="B430" s="15" t="s">
        <v>405</v>
      </c>
      <c r="C430" s="16">
        <v>49</v>
      </c>
      <c r="D430" s="16">
        <v>159</v>
      </c>
      <c r="E430" s="17">
        <f t="shared" si="51"/>
        <v>2.3327001718581147E-4</v>
      </c>
      <c r="F430" s="17">
        <f t="shared" si="52"/>
        <v>5.9052047509043507E-4</v>
      </c>
      <c r="G430" s="17">
        <f t="shared" si="54"/>
        <v>2.2448979591836733</v>
      </c>
      <c r="H430" s="17">
        <f t="shared" si="53"/>
        <v>5.2366738551916858E-4</v>
      </c>
    </row>
    <row r="431" spans="1:8" x14ac:dyDescent="0.2">
      <c r="A431" s="14"/>
      <c r="B431" s="15" t="s">
        <v>406</v>
      </c>
      <c r="C431" s="16">
        <v>574</v>
      </c>
      <c r="D431" s="16">
        <v>155</v>
      </c>
      <c r="E431" s="17">
        <f t="shared" si="51"/>
        <v>2.7325916298909345E-3</v>
      </c>
      <c r="F431" s="17">
        <f t="shared" si="52"/>
        <v>5.7566461408187068E-4</v>
      </c>
      <c r="G431" s="17">
        <f t="shared" si="54"/>
        <v>-0.72996515679442509</v>
      </c>
      <c r="H431" s="17">
        <f t="shared" si="53"/>
        <v>-1.9946966775684694E-3</v>
      </c>
    </row>
    <row r="432" spans="1:8" x14ac:dyDescent="0.2">
      <c r="A432" s="14"/>
      <c r="B432" s="15" t="s">
        <v>407</v>
      </c>
      <c r="C432" s="16">
        <v>156</v>
      </c>
      <c r="D432" s="16">
        <v>262</v>
      </c>
      <c r="E432" s="17">
        <f t="shared" si="51"/>
        <v>7.4265556491809369E-4</v>
      </c>
      <c r="F432" s="17">
        <f t="shared" si="52"/>
        <v>9.7305889606096843E-4</v>
      </c>
      <c r="G432" s="17">
        <f t="shared" si="54"/>
        <v>0.67948717948717952</v>
      </c>
      <c r="H432" s="17">
        <f t="shared" si="53"/>
        <v>5.046249351366534E-4</v>
      </c>
    </row>
    <row r="433" spans="1:8" x14ac:dyDescent="0.2">
      <c r="A433" s="14"/>
      <c r="B433" s="15" t="s">
        <v>408</v>
      </c>
      <c r="C433" s="16">
        <v>321</v>
      </c>
      <c r="D433" s="16">
        <v>175</v>
      </c>
      <c r="E433" s="17">
        <f t="shared" si="51"/>
        <v>1.5281566431968466E-3</v>
      </c>
      <c r="F433" s="17">
        <f t="shared" si="52"/>
        <v>6.4994391912469264E-4</v>
      </c>
      <c r="G433" s="17">
        <f t="shared" si="54"/>
        <v>-0.45482866043613707</v>
      </c>
      <c r="H433" s="17">
        <f t="shared" si="53"/>
        <v>-6.9504943896180559E-4</v>
      </c>
    </row>
    <row r="434" spans="1:8" x14ac:dyDescent="0.2">
      <c r="A434" s="14"/>
      <c r="B434" s="15" t="s">
        <v>409</v>
      </c>
      <c r="C434" s="16">
        <v>0</v>
      </c>
      <c r="D434" s="16">
        <v>9</v>
      </c>
      <c r="E434" s="17" t="str">
        <f t="shared" si="51"/>
        <v/>
      </c>
      <c r="F434" s="17">
        <f t="shared" si="52"/>
        <v>3.3425687269269909E-5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130</v>
      </c>
      <c r="D436" s="16">
        <v>293</v>
      </c>
      <c r="E436" s="17">
        <f t="shared" si="51"/>
        <v>6.1887963743174467E-4</v>
      </c>
      <c r="F436" s="17">
        <f t="shared" si="52"/>
        <v>1.0881918188773425E-3</v>
      </c>
      <c r="G436" s="17">
        <f t="shared" si="54"/>
        <v>1.2538461538461538</v>
      </c>
      <c r="H436" s="17">
        <f t="shared" si="53"/>
        <v>7.7597985308749528E-4</v>
      </c>
    </row>
    <row r="437" spans="1:8" x14ac:dyDescent="0.2">
      <c r="A437" s="14"/>
      <c r="B437" s="15" t="s">
        <v>412</v>
      </c>
      <c r="C437" s="16">
        <v>139</v>
      </c>
      <c r="D437" s="16">
        <v>330</v>
      </c>
      <c r="E437" s="17">
        <f t="shared" si="51"/>
        <v>6.6172515079240401E-4</v>
      </c>
      <c r="F437" s="17">
        <f t="shared" si="52"/>
        <v>1.2256085332065633E-3</v>
      </c>
      <c r="G437" s="17">
        <f t="shared" si="54"/>
        <v>1.3741007194244603</v>
      </c>
      <c r="H437" s="17">
        <f t="shared" si="53"/>
        <v>9.0927700576510183E-4</v>
      </c>
    </row>
    <row r="438" spans="1:8" x14ac:dyDescent="0.2">
      <c r="A438" s="14"/>
      <c r="B438" s="15" t="s">
        <v>413</v>
      </c>
      <c r="C438" s="16">
        <v>6</v>
      </c>
      <c r="D438" s="16">
        <v>22</v>
      </c>
      <c r="E438" s="17">
        <f t="shared" si="51"/>
        <v>2.8563675573772835E-5</v>
      </c>
      <c r="F438" s="17">
        <f t="shared" si="52"/>
        <v>8.1707235547104224E-5</v>
      </c>
      <c r="G438" s="17">
        <f t="shared" si="54"/>
        <v>2.6666666666666665</v>
      </c>
      <c r="H438" s="17">
        <f t="shared" si="53"/>
        <v>7.6169801530060892E-5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7</v>
      </c>
      <c r="E439" s="17" t="str">
        <f t="shared" si="51"/>
        <v/>
      </c>
      <c r="F439" s="17">
        <f t="shared" si="52"/>
        <v>2.5997756764987706E-5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24</v>
      </c>
      <c r="E440" s="17" t="str">
        <f t="shared" si="51"/>
        <v/>
      </c>
      <c r="F440" s="17">
        <f t="shared" si="52"/>
        <v>8.913516605138642E-5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28</v>
      </c>
      <c r="D441" s="16">
        <v>70</v>
      </c>
      <c r="E441" s="17">
        <f t="shared" si="51"/>
        <v>1.3329715267760655E-4</v>
      </c>
      <c r="F441" s="17">
        <f t="shared" si="52"/>
        <v>2.5997756764987708E-4</v>
      </c>
      <c r="G441" s="17">
        <f t="shared" si="54"/>
        <v>1.5</v>
      </c>
      <c r="H441" s="17">
        <f t="shared" si="53"/>
        <v>1.9994572901640983E-4</v>
      </c>
    </row>
    <row r="442" spans="1:8" ht="25.5" x14ac:dyDescent="0.2">
      <c r="A442" s="14"/>
      <c r="B442" s="15" t="s">
        <v>417</v>
      </c>
      <c r="C442" s="16">
        <v>2207</v>
      </c>
      <c r="D442" s="16">
        <v>3752</v>
      </c>
      <c r="E442" s="17">
        <f t="shared" si="51"/>
        <v>1.0506671998552774E-2</v>
      </c>
      <c r="F442" s="17">
        <f t="shared" si="52"/>
        <v>1.3934797626033411E-2</v>
      </c>
      <c r="G442" s="17">
        <f t="shared" si="54"/>
        <v>0.70004531037607609</v>
      </c>
      <c r="H442" s="17">
        <f t="shared" si="53"/>
        <v>7.355146460246504E-3</v>
      </c>
    </row>
    <row r="443" spans="1:8" x14ac:dyDescent="0.2">
      <c r="A443" s="14"/>
      <c r="B443" s="15" t="s">
        <v>418</v>
      </c>
      <c r="C443" s="16">
        <v>248</v>
      </c>
      <c r="D443" s="16">
        <v>572</v>
      </c>
      <c r="E443" s="17">
        <f t="shared" si="51"/>
        <v>1.1806319237159437E-3</v>
      </c>
      <c r="F443" s="17">
        <f t="shared" si="52"/>
        <v>2.1243881242247096E-3</v>
      </c>
      <c r="G443" s="17">
        <f t="shared" si="54"/>
        <v>1.3064516129032258</v>
      </c>
      <c r="H443" s="17">
        <f t="shared" si="53"/>
        <v>1.5424384809837328E-3</v>
      </c>
    </row>
    <row r="444" spans="1:8" ht="25.5" x14ac:dyDescent="0.2">
      <c r="A444" s="14"/>
      <c r="B444" s="15" t="s">
        <v>419</v>
      </c>
      <c r="C444" s="16">
        <v>251</v>
      </c>
      <c r="D444" s="16">
        <v>313</v>
      </c>
      <c r="E444" s="17">
        <f t="shared" si="51"/>
        <v>1.1949137615028301E-3</v>
      </c>
      <c r="F444" s="17">
        <f t="shared" si="52"/>
        <v>1.1624711239201647E-3</v>
      </c>
      <c r="G444" s="17">
        <f t="shared" si="54"/>
        <v>0.24701195219123506</v>
      </c>
      <c r="H444" s="17">
        <f t="shared" si="53"/>
        <v>2.9515798092898593E-4</v>
      </c>
    </row>
    <row r="445" spans="1:8" ht="25.5" x14ac:dyDescent="0.2">
      <c r="A445" s="14"/>
      <c r="B445" s="15" t="s">
        <v>420</v>
      </c>
      <c r="C445" s="16">
        <v>20</v>
      </c>
      <c r="D445" s="16">
        <v>6</v>
      </c>
      <c r="E445" s="17">
        <f t="shared" si="51"/>
        <v>9.5212251912576108E-5</v>
      </c>
      <c r="F445" s="17">
        <f t="shared" si="52"/>
        <v>2.2283791512846605E-5</v>
      </c>
      <c r="G445" s="17">
        <f t="shared" si="54"/>
        <v>-0.7</v>
      </c>
      <c r="H445" s="17">
        <f t="shared" si="53"/>
        <v>-6.6648576338803277E-5</v>
      </c>
    </row>
    <row r="446" spans="1:8" x14ac:dyDescent="0.2">
      <c r="A446" s="14"/>
      <c r="B446" s="15" t="s">
        <v>421</v>
      </c>
      <c r="C446" s="16">
        <v>27</v>
      </c>
      <c r="D446" s="16">
        <v>57</v>
      </c>
      <c r="E446" s="17">
        <f t="shared" si="51"/>
        <v>1.2853654008197776E-4</v>
      </c>
      <c r="F446" s="17">
        <f t="shared" si="52"/>
        <v>2.1169601937204275E-4</v>
      </c>
      <c r="G446" s="17">
        <f t="shared" si="54"/>
        <v>1.1111111111111112</v>
      </c>
      <c r="H446" s="17">
        <f t="shared" si="53"/>
        <v>1.428183778688642E-4</v>
      </c>
    </row>
    <row r="447" spans="1:8" x14ac:dyDescent="0.2">
      <c r="A447" s="14"/>
      <c r="B447" s="15" t="s">
        <v>422</v>
      </c>
      <c r="C447" s="16">
        <v>181</v>
      </c>
      <c r="D447" s="16">
        <v>119</v>
      </c>
      <c r="E447" s="17">
        <f t="shared" si="51"/>
        <v>8.6167087980881384E-4</v>
      </c>
      <c r="F447" s="17">
        <f t="shared" si="52"/>
        <v>4.4196186500479104E-4</v>
      </c>
      <c r="G447" s="17">
        <f t="shared" si="54"/>
        <v>-0.34254143646408841</v>
      </c>
      <c r="H447" s="17">
        <f t="shared" si="53"/>
        <v>-2.9515798092898598E-4</v>
      </c>
    </row>
    <row r="448" spans="1:8" x14ac:dyDescent="0.2">
      <c r="A448" s="14"/>
      <c r="B448" s="15" t="s">
        <v>423</v>
      </c>
      <c r="C448" s="16">
        <v>199</v>
      </c>
      <c r="D448" s="16">
        <v>214</v>
      </c>
      <c r="E448" s="17">
        <f t="shared" si="51"/>
        <v>9.4736190653013229E-4</v>
      </c>
      <c r="F448" s="17">
        <f t="shared" si="52"/>
        <v>7.9478856395819562E-4</v>
      </c>
      <c r="G448" s="17">
        <f t="shared" si="54"/>
        <v>7.5376884422110546E-2</v>
      </c>
      <c r="H448" s="17">
        <f t="shared" si="53"/>
        <v>7.1409188934432071E-5</v>
      </c>
    </row>
    <row r="449" spans="1:8" x14ac:dyDescent="0.2">
      <c r="A449" s="14"/>
      <c r="B449" s="15" t="s">
        <v>424</v>
      </c>
      <c r="C449" s="16">
        <v>777</v>
      </c>
      <c r="D449" s="16">
        <v>1414</v>
      </c>
      <c r="E449" s="17">
        <f t="shared" si="51"/>
        <v>3.6989959868035821E-3</v>
      </c>
      <c r="F449" s="17">
        <f t="shared" si="52"/>
        <v>5.2515468665275166E-3</v>
      </c>
      <c r="G449" s="17">
        <f t="shared" si="54"/>
        <v>0.81981981981981977</v>
      </c>
      <c r="H449" s="17">
        <f t="shared" si="53"/>
        <v>3.0325102234155491E-3</v>
      </c>
    </row>
    <row r="450" spans="1:8" x14ac:dyDescent="0.2">
      <c r="A450" s="14"/>
      <c r="B450" s="15" t="s">
        <v>425</v>
      </c>
      <c r="C450" s="16">
        <v>17</v>
      </c>
      <c r="D450" s="16">
        <v>58</v>
      </c>
      <c r="E450" s="17">
        <f t="shared" si="51"/>
        <v>8.09304141256897E-5</v>
      </c>
      <c r="F450" s="17">
        <f t="shared" si="52"/>
        <v>2.1540998462418385E-4</v>
      </c>
      <c r="G450" s="17">
        <f t="shared" si="54"/>
        <v>2.4117647058823528</v>
      </c>
      <c r="H450" s="17">
        <f t="shared" si="53"/>
        <v>1.9518511642078104E-4</v>
      </c>
    </row>
    <row r="451" spans="1:8" x14ac:dyDescent="0.2">
      <c r="A451" s="14"/>
      <c r="B451" s="15" t="s">
        <v>426</v>
      </c>
      <c r="C451" s="16">
        <v>336</v>
      </c>
      <c r="D451" s="16">
        <v>782</v>
      </c>
      <c r="E451" s="17">
        <f t="shared" si="51"/>
        <v>1.5995658321312787E-3</v>
      </c>
      <c r="F451" s="17">
        <f t="shared" si="52"/>
        <v>2.9043208271743409E-3</v>
      </c>
      <c r="G451" s="17">
        <f t="shared" si="54"/>
        <v>1.3273809523809523</v>
      </c>
      <c r="H451" s="17">
        <f t="shared" si="53"/>
        <v>2.1232332176504471E-3</v>
      </c>
    </row>
    <row r="452" spans="1:8" x14ac:dyDescent="0.2">
      <c r="A452" s="14"/>
      <c r="B452" s="15" t="s">
        <v>427</v>
      </c>
      <c r="C452" s="16">
        <v>3305</v>
      </c>
      <c r="D452" s="16">
        <v>3015</v>
      </c>
      <c r="E452" s="17">
        <f t="shared" si="51"/>
        <v>1.5733824628553203E-2</v>
      </c>
      <c r="F452" s="17">
        <f t="shared" si="52"/>
        <v>1.1197605235205419E-2</v>
      </c>
      <c r="G452" s="17">
        <f t="shared" si="54"/>
        <v>-8.7745839636913764E-2</v>
      </c>
      <c r="H452" s="17">
        <f t="shared" si="53"/>
        <v>-1.3805776527323536E-3</v>
      </c>
    </row>
    <row r="453" spans="1:8" x14ac:dyDescent="0.2">
      <c r="A453" s="14"/>
      <c r="B453" s="15" t="s">
        <v>428</v>
      </c>
      <c r="C453" s="16">
        <v>1237</v>
      </c>
      <c r="D453" s="16">
        <v>1578</v>
      </c>
      <c r="E453" s="17">
        <f t="shared" si="51"/>
        <v>5.8888777807928321E-3</v>
      </c>
      <c r="F453" s="17">
        <f t="shared" si="52"/>
        <v>5.8606371678786573E-3</v>
      </c>
      <c r="G453" s="17">
        <f t="shared" si="54"/>
        <v>0.27566693613581245</v>
      </c>
      <c r="H453" s="17">
        <f t="shared" si="53"/>
        <v>1.6233688951094226E-3</v>
      </c>
    </row>
    <row r="454" spans="1:8" x14ac:dyDescent="0.2">
      <c r="A454" s="14"/>
      <c r="B454" s="15" t="s">
        <v>429</v>
      </c>
      <c r="C454" s="16">
        <v>50</v>
      </c>
      <c r="D454" s="16">
        <v>81</v>
      </c>
      <c r="E454" s="17">
        <f t="shared" si="51"/>
        <v>2.3803062978144026E-4</v>
      </c>
      <c r="F454" s="17">
        <f t="shared" si="52"/>
        <v>3.0083118542342915E-4</v>
      </c>
      <c r="G454" s="17">
        <f t="shared" si="54"/>
        <v>0.62</v>
      </c>
      <c r="H454" s="17">
        <f t="shared" si="53"/>
        <v>1.4757899046449296E-4</v>
      </c>
    </row>
    <row r="455" spans="1:8" x14ac:dyDescent="0.2">
      <c r="A455" s="14"/>
      <c r="B455" s="15" t="s">
        <v>430</v>
      </c>
      <c r="C455" s="16">
        <v>1010</v>
      </c>
      <c r="D455" s="16">
        <v>752</v>
      </c>
      <c r="E455" s="17">
        <f t="shared" si="51"/>
        <v>4.8082187215850933E-3</v>
      </c>
      <c r="F455" s="17">
        <f t="shared" si="52"/>
        <v>2.7929018696101079E-3</v>
      </c>
      <c r="G455" s="17">
        <f t="shared" si="54"/>
        <v>-0.25544554455445545</v>
      </c>
      <c r="H455" s="17">
        <f t="shared" si="53"/>
        <v>-1.2282380496722318E-3</v>
      </c>
    </row>
    <row r="456" spans="1:8" x14ac:dyDescent="0.2">
      <c r="A456" s="14"/>
      <c r="B456" s="15" t="s">
        <v>431</v>
      </c>
      <c r="C456" s="16">
        <v>6</v>
      </c>
      <c r="D456" s="16">
        <v>9</v>
      </c>
      <c r="E456" s="17">
        <f t="shared" si="51"/>
        <v>2.8563675573772835E-5</v>
      </c>
      <c r="F456" s="17">
        <f t="shared" si="52"/>
        <v>3.3425687269269909E-5</v>
      </c>
      <c r="G456" s="17">
        <f t="shared" si="54"/>
        <v>0.5</v>
      </c>
      <c r="H456" s="17">
        <f t="shared" si="53"/>
        <v>1.4281837786886417E-5</v>
      </c>
    </row>
    <row r="457" spans="1:8" x14ac:dyDescent="0.2">
      <c r="A457" s="14"/>
      <c r="B457" s="15" t="s">
        <v>432</v>
      </c>
      <c r="C457" s="16">
        <v>21</v>
      </c>
      <c r="D457" s="16">
        <v>57</v>
      </c>
      <c r="E457" s="17">
        <f t="shared" si="51"/>
        <v>9.9972864508204916E-5</v>
      </c>
      <c r="F457" s="17">
        <f t="shared" si="52"/>
        <v>2.1169601937204275E-4</v>
      </c>
      <c r="G457" s="17">
        <f t="shared" si="54"/>
        <v>1.7142857142857142</v>
      </c>
      <c r="H457" s="17">
        <f t="shared" si="53"/>
        <v>1.7138205344263699E-4</v>
      </c>
    </row>
    <row r="458" spans="1:8" x14ac:dyDescent="0.2">
      <c r="A458" s="14"/>
      <c r="B458" s="15" t="s">
        <v>433</v>
      </c>
      <c r="C458" s="16">
        <v>10</v>
      </c>
      <c r="D458" s="16">
        <v>119</v>
      </c>
      <c r="E458" s="17">
        <f t="shared" si="51"/>
        <v>4.7606125956288054E-5</v>
      </c>
      <c r="F458" s="17">
        <f t="shared" si="52"/>
        <v>4.4196186500479104E-4</v>
      </c>
      <c r="G458" s="17">
        <f t="shared" si="54"/>
        <v>10.9</v>
      </c>
      <c r="H458" s="17">
        <f t="shared" si="53"/>
        <v>5.1890677292353981E-4</v>
      </c>
    </row>
    <row r="459" spans="1:8" x14ac:dyDescent="0.2">
      <c r="A459" s="14"/>
      <c r="B459" s="15" t="s">
        <v>434</v>
      </c>
      <c r="C459" s="16">
        <v>5</v>
      </c>
      <c r="D459" s="16">
        <v>1</v>
      </c>
      <c r="E459" s="17">
        <f t="shared" si="51"/>
        <v>2.3803062978144027E-5</v>
      </c>
      <c r="F459" s="17">
        <f t="shared" si="52"/>
        <v>3.713965252141101E-6</v>
      </c>
      <c r="G459" s="17">
        <f t="shared" si="54"/>
        <v>-0.8</v>
      </c>
      <c r="H459" s="17">
        <f t="shared" si="53"/>
        <v>-1.9042450382515223E-5</v>
      </c>
    </row>
    <row r="460" spans="1:8" x14ac:dyDescent="0.2">
      <c r="A460" s="14"/>
      <c r="B460" s="15" t="s">
        <v>435</v>
      </c>
      <c r="C460" s="16">
        <v>199</v>
      </c>
      <c r="D460" s="16">
        <v>103</v>
      </c>
      <c r="E460" s="17">
        <f t="shared" si="51"/>
        <v>9.4736190653013229E-4</v>
      </c>
      <c r="F460" s="17">
        <f t="shared" si="52"/>
        <v>3.8253842097053342E-4</v>
      </c>
      <c r="G460" s="17">
        <f t="shared" si="54"/>
        <v>-0.48241206030150752</v>
      </c>
      <c r="H460" s="17">
        <f t="shared" si="53"/>
        <v>-4.570188091803653E-4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4</v>
      </c>
      <c r="D462" s="16">
        <v>7</v>
      </c>
      <c r="E462" s="17">
        <f t="shared" si="51"/>
        <v>1.9042450382515223E-5</v>
      </c>
      <c r="F462" s="17">
        <f t="shared" si="52"/>
        <v>2.5997756764987706E-5</v>
      </c>
      <c r="G462" s="17">
        <f t="shared" si="54"/>
        <v>0.75</v>
      </c>
      <c r="H462" s="17">
        <f t="shared" si="53"/>
        <v>1.4281837786886417E-5</v>
      </c>
    </row>
    <row r="463" spans="1:8" x14ac:dyDescent="0.2">
      <c r="A463" s="14"/>
      <c r="B463" s="15" t="s">
        <v>438</v>
      </c>
      <c r="C463" s="16">
        <v>918</v>
      </c>
      <c r="D463" s="16">
        <v>1355</v>
      </c>
      <c r="E463" s="17">
        <f t="shared" si="51"/>
        <v>4.3702423627872437E-3</v>
      </c>
      <c r="F463" s="17">
        <f t="shared" si="52"/>
        <v>5.0324229166511915E-3</v>
      </c>
      <c r="G463" s="17">
        <f t="shared" si="54"/>
        <v>0.47603485838779958</v>
      </c>
      <c r="H463" s="17">
        <f t="shared" si="53"/>
        <v>2.0803877042897883E-3</v>
      </c>
    </row>
    <row r="464" spans="1:8" x14ac:dyDescent="0.2">
      <c r="A464" s="14"/>
      <c r="B464" s="15" t="s">
        <v>439</v>
      </c>
      <c r="C464" s="16">
        <v>17</v>
      </c>
      <c r="D464" s="16">
        <v>48</v>
      </c>
      <c r="E464" s="17">
        <f t="shared" si="51"/>
        <v>8.09304141256897E-5</v>
      </c>
      <c r="F464" s="17">
        <f t="shared" si="52"/>
        <v>1.7827033210277284E-4</v>
      </c>
      <c r="G464" s="17">
        <f t="shared" si="54"/>
        <v>1.8235294117647058</v>
      </c>
      <c r="H464" s="17">
        <f t="shared" si="53"/>
        <v>1.4757899046449299E-4</v>
      </c>
    </row>
    <row r="465" spans="1:8" x14ac:dyDescent="0.2">
      <c r="A465" s="14"/>
      <c r="B465" s="15" t="s">
        <v>440</v>
      </c>
      <c r="C465" s="16">
        <v>520</v>
      </c>
      <c r="D465" s="16">
        <v>673</v>
      </c>
      <c r="E465" s="17">
        <f t="shared" si="51"/>
        <v>2.4755185497269787E-3</v>
      </c>
      <c r="F465" s="17">
        <f t="shared" si="52"/>
        <v>2.4994986146909611E-3</v>
      </c>
      <c r="G465" s="17">
        <f t="shared" si="54"/>
        <v>0.29423076923076924</v>
      </c>
      <c r="H465" s="17">
        <f t="shared" si="53"/>
        <v>7.2837372713120717E-4</v>
      </c>
    </row>
    <row r="466" spans="1:8" x14ac:dyDescent="0.2">
      <c r="A466" s="14"/>
      <c r="B466" s="15" t="s">
        <v>441</v>
      </c>
      <c r="C466" s="16">
        <v>882</v>
      </c>
      <c r="D466" s="16">
        <v>1320</v>
      </c>
      <c r="E466" s="17">
        <f t="shared" si="51"/>
        <v>4.1988603093446068E-3</v>
      </c>
      <c r="F466" s="17">
        <f t="shared" si="52"/>
        <v>4.9024341328262533E-3</v>
      </c>
      <c r="G466" s="17">
        <f t="shared" si="54"/>
        <v>0.49659863945578231</v>
      </c>
      <c r="H466" s="17">
        <f t="shared" si="53"/>
        <v>2.085148316885417E-3</v>
      </c>
    </row>
    <row r="467" spans="1:8" x14ac:dyDescent="0.2">
      <c r="A467" s="14"/>
      <c r="B467" s="15" t="s">
        <v>442</v>
      </c>
      <c r="C467" s="16">
        <v>627</v>
      </c>
      <c r="D467" s="16">
        <v>613</v>
      </c>
      <c r="E467" s="17">
        <f t="shared" si="51"/>
        <v>2.9849040974592612E-3</v>
      </c>
      <c r="F467" s="17">
        <f t="shared" si="52"/>
        <v>2.276660699562495E-3</v>
      </c>
      <c r="G467" s="17">
        <f t="shared" si="54"/>
        <v>-2.2328548644338118E-2</v>
      </c>
      <c r="H467" s="17">
        <f t="shared" si="53"/>
        <v>-6.6648576338803277E-5</v>
      </c>
    </row>
    <row r="468" spans="1:8" ht="25.5" x14ac:dyDescent="0.2">
      <c r="A468" s="14"/>
      <c r="B468" s="15" t="s">
        <v>443</v>
      </c>
      <c r="C468" s="16">
        <v>633</v>
      </c>
      <c r="D468" s="16">
        <v>804</v>
      </c>
      <c r="E468" s="17">
        <f t="shared" si="51"/>
        <v>3.013467773033034E-3</v>
      </c>
      <c r="F468" s="17">
        <f t="shared" si="52"/>
        <v>2.9860280627214452E-3</v>
      </c>
      <c r="G468" s="17">
        <f t="shared" si="54"/>
        <v>0.27014218009478674</v>
      </c>
      <c r="H468" s="17">
        <f t="shared" si="53"/>
        <v>8.1406475385252584E-4</v>
      </c>
    </row>
    <row r="469" spans="1:8" ht="25.5" x14ac:dyDescent="0.2">
      <c r="A469" s="14"/>
      <c r="B469" s="15" t="s">
        <v>444</v>
      </c>
      <c r="C469" s="16">
        <v>507</v>
      </c>
      <c r="D469" s="16">
        <v>1943</v>
      </c>
      <c r="E469" s="17">
        <f t="shared" si="51"/>
        <v>2.4136305859838044E-3</v>
      </c>
      <c r="F469" s="17">
        <f t="shared" si="52"/>
        <v>7.2162344849101591E-3</v>
      </c>
      <c r="G469" s="17">
        <f t="shared" si="54"/>
        <v>2.8323471400394475</v>
      </c>
      <c r="H469" s="17">
        <f t="shared" si="53"/>
        <v>6.8362396873229642E-3</v>
      </c>
    </row>
    <row r="470" spans="1:8" ht="25.5" x14ac:dyDescent="0.2">
      <c r="A470" s="14"/>
      <c r="B470" s="15" t="s">
        <v>445</v>
      </c>
      <c r="C470" s="16">
        <v>83</v>
      </c>
      <c r="D470" s="16">
        <v>49</v>
      </c>
      <c r="E470" s="17">
        <f t="shared" si="51"/>
        <v>3.9513084543719084E-4</v>
      </c>
      <c r="F470" s="17">
        <f t="shared" si="52"/>
        <v>1.8198429735491394E-4</v>
      </c>
      <c r="G470" s="17">
        <f t="shared" si="54"/>
        <v>-0.40963855421686746</v>
      </c>
      <c r="H470" s="17">
        <f t="shared" si="53"/>
        <v>-1.6186082825137937E-4</v>
      </c>
    </row>
    <row r="471" spans="1:8" x14ac:dyDescent="0.2">
      <c r="A471" s="14"/>
      <c r="B471" s="15" t="s">
        <v>446</v>
      </c>
      <c r="C471" s="16">
        <v>220</v>
      </c>
      <c r="D471" s="16">
        <v>338</v>
      </c>
      <c r="E471" s="17">
        <f t="shared" si="51"/>
        <v>1.0473347710383372E-3</v>
      </c>
      <c r="F471" s="17">
        <f t="shared" si="52"/>
        <v>1.2553202552236921E-3</v>
      </c>
      <c r="G471" s="17">
        <f t="shared" si="54"/>
        <v>0.53636363636363638</v>
      </c>
      <c r="H471" s="17">
        <f t="shared" si="53"/>
        <v>5.6175228628419904E-4</v>
      </c>
    </row>
    <row r="472" spans="1:8" ht="25.5" x14ac:dyDescent="0.2">
      <c r="A472" s="14"/>
      <c r="B472" s="15" t="s">
        <v>447</v>
      </c>
      <c r="C472" s="16">
        <v>28</v>
      </c>
      <c r="D472" s="16">
        <v>75</v>
      </c>
      <c r="E472" s="17">
        <f t="shared" si="51"/>
        <v>1.3329715267760655E-4</v>
      </c>
      <c r="F472" s="17">
        <f t="shared" si="52"/>
        <v>2.7854739391058257E-4</v>
      </c>
      <c r="G472" s="17">
        <f t="shared" si="54"/>
        <v>1.6785714285714286</v>
      </c>
      <c r="H472" s="17">
        <f t="shared" si="53"/>
        <v>2.2374879199455386E-4</v>
      </c>
    </row>
    <row r="473" spans="1:8" x14ac:dyDescent="0.2">
      <c r="A473" s="14"/>
      <c r="B473" s="15" t="s">
        <v>448</v>
      </c>
      <c r="C473" s="16">
        <v>152</v>
      </c>
      <c r="D473" s="16">
        <v>253</v>
      </c>
      <c r="E473" s="17">
        <f t="shared" si="51"/>
        <v>7.2361311453557841E-4</v>
      </c>
      <c r="F473" s="17">
        <f t="shared" si="52"/>
        <v>9.396332087916985E-4</v>
      </c>
      <c r="G473" s="17">
        <f t="shared" si="54"/>
        <v>0.66447368421052633</v>
      </c>
      <c r="H473" s="17">
        <f t="shared" si="53"/>
        <v>4.8082187215850935E-4</v>
      </c>
    </row>
    <row r="474" spans="1:8" x14ac:dyDescent="0.2">
      <c r="A474" s="14"/>
      <c r="B474" s="15" t="s">
        <v>449</v>
      </c>
      <c r="C474" s="16">
        <v>798</v>
      </c>
      <c r="D474" s="16">
        <v>545</v>
      </c>
      <c r="E474" s="17">
        <f t="shared" si="51"/>
        <v>3.7989688513117869E-3</v>
      </c>
      <c r="F474" s="17">
        <f t="shared" si="52"/>
        <v>2.0241110624169001E-3</v>
      </c>
      <c r="G474" s="17">
        <f t="shared" si="54"/>
        <v>-0.31704260651629074</v>
      </c>
      <c r="H474" s="17">
        <f t="shared" si="53"/>
        <v>-1.2044349866940879E-3</v>
      </c>
    </row>
    <row r="475" spans="1:8" x14ac:dyDescent="0.2">
      <c r="A475" s="14"/>
      <c r="B475" s="15" t="s">
        <v>450</v>
      </c>
      <c r="C475" s="16">
        <v>2268</v>
      </c>
      <c r="D475" s="16">
        <v>3568</v>
      </c>
      <c r="E475" s="17">
        <f t="shared" si="51"/>
        <v>1.079706936688613E-2</v>
      </c>
      <c r="F475" s="17">
        <f t="shared" si="52"/>
        <v>1.3251428019639449E-2</v>
      </c>
      <c r="G475" s="17">
        <f t="shared" si="54"/>
        <v>0.57319223985890655</v>
      </c>
      <c r="H475" s="17">
        <f t="shared" si="53"/>
        <v>6.1887963743174467E-3</v>
      </c>
    </row>
    <row r="476" spans="1:8" x14ac:dyDescent="0.2">
      <c r="A476" s="14"/>
      <c r="B476" s="15" t="s">
        <v>451</v>
      </c>
      <c r="C476" s="16">
        <v>577</v>
      </c>
      <c r="D476" s="16">
        <v>748</v>
      </c>
      <c r="E476" s="17">
        <f t="shared" si="51"/>
        <v>2.7468734676778209E-3</v>
      </c>
      <c r="F476" s="17">
        <f t="shared" si="52"/>
        <v>2.7780460086015437E-3</v>
      </c>
      <c r="G476" s="17">
        <f t="shared" si="54"/>
        <v>0.29636048526863085</v>
      </c>
      <c r="H476" s="17">
        <f t="shared" si="53"/>
        <v>8.1406475385252574E-4</v>
      </c>
    </row>
    <row r="477" spans="1:8" x14ac:dyDescent="0.2">
      <c r="A477" s="14"/>
      <c r="B477" s="15" t="s">
        <v>452</v>
      </c>
      <c r="C477" s="16">
        <v>152</v>
      </c>
      <c r="D477" s="16">
        <v>112</v>
      </c>
      <c r="E477" s="17">
        <f t="shared" si="51"/>
        <v>7.2361311453557841E-4</v>
      </c>
      <c r="F477" s="17">
        <f t="shared" si="52"/>
        <v>4.159641082398033E-4</v>
      </c>
      <c r="G477" s="17">
        <f t="shared" si="54"/>
        <v>-0.26315789473684209</v>
      </c>
      <c r="H477" s="17">
        <f t="shared" si="53"/>
        <v>-1.9042450382515219E-4</v>
      </c>
    </row>
    <row r="478" spans="1:8" x14ac:dyDescent="0.2">
      <c r="A478" s="14"/>
      <c r="B478" s="15" t="s">
        <v>453</v>
      </c>
      <c r="C478" s="16">
        <v>404</v>
      </c>
      <c r="D478" s="16">
        <v>504</v>
      </c>
      <c r="E478" s="17">
        <f t="shared" si="51"/>
        <v>1.9232874886340374E-3</v>
      </c>
      <c r="F478" s="17">
        <f t="shared" si="52"/>
        <v>1.8718384870791149E-3</v>
      </c>
      <c r="G478" s="17">
        <f t="shared" si="54"/>
        <v>0.24752475247524752</v>
      </c>
      <c r="H478" s="17">
        <f t="shared" si="53"/>
        <v>4.7606125956288053E-4</v>
      </c>
    </row>
    <row r="479" spans="1:8" x14ac:dyDescent="0.2">
      <c r="A479" s="14"/>
      <c r="B479" s="15" t="s">
        <v>454</v>
      </c>
      <c r="C479" s="16">
        <v>414</v>
      </c>
      <c r="D479" s="16">
        <v>517</v>
      </c>
      <c r="E479" s="17">
        <f t="shared" si="51"/>
        <v>1.9708936145903253E-3</v>
      </c>
      <c r="F479" s="17">
        <f t="shared" si="52"/>
        <v>1.9201200353569491E-3</v>
      </c>
      <c r="G479" s="17">
        <f t="shared" si="54"/>
        <v>0.24879227053140096</v>
      </c>
      <c r="H479" s="17">
        <f t="shared" si="53"/>
        <v>4.9034309734976688E-4</v>
      </c>
    </row>
    <row r="480" spans="1:8" x14ac:dyDescent="0.2">
      <c r="A480" s="14"/>
      <c r="B480" s="15" t="s">
        <v>455</v>
      </c>
      <c r="C480" s="16">
        <v>127</v>
      </c>
      <c r="D480" s="16">
        <v>161</v>
      </c>
      <c r="E480" s="17">
        <f t="shared" si="51"/>
        <v>6.0459779964485826E-4</v>
      </c>
      <c r="F480" s="17">
        <f t="shared" si="52"/>
        <v>5.9794840559471726E-4</v>
      </c>
      <c r="G480" s="17">
        <f t="shared" si="54"/>
        <v>0.26771653543307089</v>
      </c>
      <c r="H480" s="17">
        <f t="shared" si="53"/>
        <v>1.618608282513794E-4</v>
      </c>
    </row>
    <row r="481" spans="1:8" x14ac:dyDescent="0.2">
      <c r="A481" s="14"/>
      <c r="B481" s="15" t="s">
        <v>456</v>
      </c>
      <c r="C481" s="16">
        <v>4961</v>
      </c>
      <c r="D481" s="16">
        <v>5029</v>
      </c>
      <c r="E481" s="17">
        <f t="shared" si="51"/>
        <v>2.3617399086914504E-2</v>
      </c>
      <c r="F481" s="17">
        <f t="shared" si="52"/>
        <v>1.8677531253017597E-2</v>
      </c>
      <c r="G481" s="17">
        <f t="shared" si="54"/>
        <v>1.3706913928643418E-2</v>
      </c>
      <c r="H481" s="17">
        <f t="shared" si="53"/>
        <v>3.2372165650275874E-4</v>
      </c>
    </row>
    <row r="482" spans="1:8" x14ac:dyDescent="0.2">
      <c r="A482" s="14"/>
      <c r="B482" s="15" t="s">
        <v>457</v>
      </c>
      <c r="C482" s="16">
        <v>26</v>
      </c>
      <c r="D482" s="16">
        <v>61</v>
      </c>
      <c r="E482" s="17">
        <f t="shared" si="51"/>
        <v>1.2377592748634894E-4</v>
      </c>
      <c r="F482" s="17">
        <f t="shared" si="52"/>
        <v>2.2655188038060717E-4</v>
      </c>
      <c r="G482" s="17">
        <f t="shared" si="54"/>
        <v>1.3461538461538463</v>
      </c>
      <c r="H482" s="17">
        <f t="shared" si="53"/>
        <v>1.6662144084700819E-4</v>
      </c>
    </row>
    <row r="483" spans="1:8" x14ac:dyDescent="0.2">
      <c r="A483" s="14"/>
      <c r="B483" s="15" t="s">
        <v>458</v>
      </c>
      <c r="C483" s="16">
        <v>17</v>
      </c>
      <c r="D483" s="16">
        <v>63</v>
      </c>
      <c r="E483" s="17">
        <f t="shared" si="51"/>
        <v>8.09304141256897E-5</v>
      </c>
      <c r="F483" s="17">
        <f t="shared" si="52"/>
        <v>2.3397981088488936E-4</v>
      </c>
      <c r="G483" s="17">
        <f t="shared" si="54"/>
        <v>2.7058823529411766</v>
      </c>
      <c r="H483" s="17">
        <f t="shared" si="53"/>
        <v>2.1898817939892509E-4</v>
      </c>
    </row>
    <row r="484" spans="1:8" x14ac:dyDescent="0.2">
      <c r="A484" s="14"/>
      <c r="B484" s="15" t="s">
        <v>459</v>
      </c>
      <c r="C484" s="16">
        <v>44</v>
      </c>
      <c r="D484" s="16">
        <v>21</v>
      </c>
      <c r="E484" s="17">
        <f t="shared" ref="E484:E547" si="55">+IF(C484=0,"",C484/C$356)</f>
        <v>2.0946695420766745E-4</v>
      </c>
      <c r="F484" s="17">
        <f t="shared" ref="F484:F547" si="56">+IF(D484=0,"",D484/D$356)</f>
        <v>7.7993270294963126E-5</v>
      </c>
      <c r="G484" s="17">
        <f t="shared" si="54"/>
        <v>-0.52272727272727271</v>
      </c>
      <c r="H484" s="17">
        <f t="shared" ref="H484:H547" si="57">+IF(OR(AND(E484=""),(G484="")),"",E484*G484)</f>
        <v>-1.0949408969946253E-4</v>
      </c>
    </row>
    <row r="485" spans="1:8" x14ac:dyDescent="0.2">
      <c r="A485" s="14"/>
      <c r="B485" s="15" t="s">
        <v>460</v>
      </c>
      <c r="C485" s="16">
        <v>120</v>
      </c>
      <c r="D485" s="16">
        <v>58</v>
      </c>
      <c r="E485" s="17">
        <f t="shared" si="55"/>
        <v>5.7127351147545668E-4</v>
      </c>
      <c r="F485" s="17">
        <f t="shared" si="56"/>
        <v>2.1540998462418385E-4</v>
      </c>
      <c r="G485" s="17">
        <f t="shared" ref="G485:G548" si="58">+IF(AND(C485=0,D485=0)," ",IF(C485=0,1,IF(D485=0,-1,(D485-C485)/C485)))</f>
        <v>-0.51666666666666672</v>
      </c>
      <c r="H485" s="17">
        <f t="shared" si="57"/>
        <v>-2.9515798092898598E-4</v>
      </c>
    </row>
    <row r="486" spans="1:8" x14ac:dyDescent="0.2">
      <c r="A486" s="14"/>
      <c r="B486" s="15" t="s">
        <v>461</v>
      </c>
      <c r="C486" s="16">
        <v>142</v>
      </c>
      <c r="D486" s="16">
        <v>196</v>
      </c>
      <c r="E486" s="17">
        <f t="shared" si="55"/>
        <v>6.7600698857929041E-4</v>
      </c>
      <c r="F486" s="17">
        <f t="shared" si="56"/>
        <v>7.2793718941965575E-4</v>
      </c>
      <c r="G486" s="17">
        <f t="shared" si="58"/>
        <v>0.38028169014084506</v>
      </c>
      <c r="H486" s="17">
        <f t="shared" si="57"/>
        <v>2.5707308016395552E-4</v>
      </c>
    </row>
    <row r="487" spans="1:8" x14ac:dyDescent="0.2">
      <c r="A487" s="14"/>
      <c r="B487" s="15" t="s">
        <v>462</v>
      </c>
      <c r="C487" s="16">
        <v>3</v>
      </c>
      <c r="D487" s="16">
        <v>4</v>
      </c>
      <c r="E487" s="17">
        <f t="shared" si="55"/>
        <v>1.4281837786886417E-5</v>
      </c>
      <c r="F487" s="17">
        <f t="shared" si="56"/>
        <v>1.4855861008564404E-5</v>
      </c>
      <c r="G487" s="17">
        <f t="shared" si="58"/>
        <v>0.33333333333333331</v>
      </c>
      <c r="H487" s="17">
        <f t="shared" si="57"/>
        <v>4.7606125956288058E-6</v>
      </c>
    </row>
    <row r="488" spans="1:8" x14ac:dyDescent="0.2">
      <c r="A488" s="14"/>
      <c r="B488" s="15" t="s">
        <v>463</v>
      </c>
      <c r="C488" s="16">
        <v>3</v>
      </c>
      <c r="D488" s="16">
        <v>15</v>
      </c>
      <c r="E488" s="17">
        <f t="shared" si="55"/>
        <v>1.4281837786886417E-5</v>
      </c>
      <c r="F488" s="17">
        <f t="shared" si="56"/>
        <v>5.5709478782116517E-5</v>
      </c>
      <c r="G488" s="17">
        <f t="shared" si="58"/>
        <v>4</v>
      </c>
      <c r="H488" s="17">
        <f t="shared" si="57"/>
        <v>5.7127351147545669E-5</v>
      </c>
    </row>
    <row r="489" spans="1:8" x14ac:dyDescent="0.2">
      <c r="A489" s="14"/>
      <c r="B489" s="15" t="s">
        <v>464</v>
      </c>
      <c r="C489" s="16">
        <v>1777</v>
      </c>
      <c r="D489" s="16">
        <v>2099</v>
      </c>
      <c r="E489" s="17">
        <f t="shared" si="55"/>
        <v>8.4596085824323874E-3</v>
      </c>
      <c r="F489" s="17">
        <f t="shared" si="56"/>
        <v>7.7956130642441706E-3</v>
      </c>
      <c r="G489" s="17">
        <f t="shared" si="58"/>
        <v>0.18120427687113111</v>
      </c>
      <c r="H489" s="17">
        <f t="shared" si="57"/>
        <v>1.5329172557924753E-3</v>
      </c>
    </row>
    <row r="490" spans="1:8" ht="25.5" x14ac:dyDescent="0.2">
      <c r="A490" s="14"/>
      <c r="B490" s="15" t="s">
        <v>465</v>
      </c>
      <c r="C490" s="16">
        <v>50</v>
      </c>
      <c r="D490" s="16">
        <v>100</v>
      </c>
      <c r="E490" s="17">
        <f t="shared" si="55"/>
        <v>2.3803062978144026E-4</v>
      </c>
      <c r="F490" s="17">
        <f t="shared" si="56"/>
        <v>3.7139652521411007E-4</v>
      </c>
      <c r="G490" s="17">
        <f t="shared" si="58"/>
        <v>1</v>
      </c>
      <c r="H490" s="17">
        <f t="shared" si="57"/>
        <v>2.3803062978144026E-4</v>
      </c>
    </row>
    <row r="491" spans="1:8" x14ac:dyDescent="0.2">
      <c r="A491" s="14"/>
      <c r="B491" s="15" t="s">
        <v>466</v>
      </c>
      <c r="C491" s="16">
        <v>222</v>
      </c>
      <c r="D491" s="16">
        <v>321</v>
      </c>
      <c r="E491" s="17">
        <f t="shared" si="55"/>
        <v>1.0568559962295949E-3</v>
      </c>
      <c r="F491" s="17">
        <f t="shared" si="56"/>
        <v>1.1921828459372935E-3</v>
      </c>
      <c r="G491" s="17">
        <f t="shared" si="58"/>
        <v>0.44594594594594594</v>
      </c>
      <c r="H491" s="17">
        <f t="shared" si="57"/>
        <v>4.7130064696725176E-4</v>
      </c>
    </row>
    <row r="492" spans="1:8" x14ac:dyDescent="0.2">
      <c r="A492" s="14"/>
      <c r="B492" s="15" t="s">
        <v>467</v>
      </c>
      <c r="C492" s="16">
        <v>3</v>
      </c>
      <c r="D492" s="16">
        <v>11</v>
      </c>
      <c r="E492" s="17">
        <f t="shared" si="55"/>
        <v>1.4281837786886417E-5</v>
      </c>
      <c r="F492" s="17">
        <f t="shared" si="56"/>
        <v>4.0853617773552112E-5</v>
      </c>
      <c r="G492" s="17">
        <f t="shared" si="58"/>
        <v>2.6666666666666665</v>
      </c>
      <c r="H492" s="17">
        <f t="shared" si="57"/>
        <v>3.8084900765030446E-5</v>
      </c>
    </row>
    <row r="493" spans="1:8" x14ac:dyDescent="0.2">
      <c r="A493" s="14"/>
      <c r="B493" s="15" t="s">
        <v>468</v>
      </c>
      <c r="C493" s="16">
        <v>237</v>
      </c>
      <c r="D493" s="16">
        <v>436</v>
      </c>
      <c r="E493" s="17">
        <f t="shared" si="55"/>
        <v>1.1282651851640269E-3</v>
      </c>
      <c r="F493" s="17">
        <f t="shared" si="56"/>
        <v>1.61928884993352E-3</v>
      </c>
      <c r="G493" s="17">
        <f t="shared" si="58"/>
        <v>0.83966244725738393</v>
      </c>
      <c r="H493" s="17">
        <f t="shared" si="57"/>
        <v>9.4736190653013229E-4</v>
      </c>
    </row>
    <row r="494" spans="1:8" x14ac:dyDescent="0.2">
      <c r="A494" s="14"/>
      <c r="B494" s="15" t="s">
        <v>469</v>
      </c>
      <c r="C494" s="16">
        <v>1183</v>
      </c>
      <c r="D494" s="16">
        <v>1366</v>
      </c>
      <c r="E494" s="17">
        <f t="shared" si="55"/>
        <v>5.6318047006288768E-3</v>
      </c>
      <c r="F494" s="17">
        <f t="shared" si="56"/>
        <v>5.0732765344247439E-3</v>
      </c>
      <c r="G494" s="17">
        <f t="shared" si="58"/>
        <v>0.15469146238377007</v>
      </c>
      <c r="H494" s="17">
        <f t="shared" si="57"/>
        <v>8.7119210500007137E-4</v>
      </c>
    </row>
    <row r="495" spans="1:8" x14ac:dyDescent="0.2">
      <c r="A495" s="14"/>
      <c r="B495" s="15" t="s">
        <v>470</v>
      </c>
      <c r="C495" s="16">
        <v>95</v>
      </c>
      <c r="D495" s="16">
        <v>210</v>
      </c>
      <c r="E495" s="17">
        <f t="shared" si="55"/>
        <v>4.5225819658473653E-4</v>
      </c>
      <c r="F495" s="17">
        <f t="shared" si="56"/>
        <v>7.7993270294963123E-4</v>
      </c>
      <c r="G495" s="17">
        <f t="shared" si="58"/>
        <v>1.2105263157894737</v>
      </c>
      <c r="H495" s="17">
        <f t="shared" si="57"/>
        <v>5.4747044849731263E-4</v>
      </c>
    </row>
    <row r="496" spans="1:8" x14ac:dyDescent="0.2">
      <c r="A496" s="14"/>
      <c r="B496" s="15" t="s">
        <v>471</v>
      </c>
      <c r="C496" s="16">
        <v>141</v>
      </c>
      <c r="D496" s="16">
        <v>258</v>
      </c>
      <c r="E496" s="17">
        <f t="shared" si="55"/>
        <v>6.7124637598366154E-4</v>
      </c>
      <c r="F496" s="17">
        <f t="shared" si="56"/>
        <v>9.5820303505240404E-4</v>
      </c>
      <c r="G496" s="17">
        <f t="shared" si="58"/>
        <v>0.82978723404255317</v>
      </c>
      <c r="H496" s="17">
        <f t="shared" si="57"/>
        <v>5.5699167368857016E-4</v>
      </c>
    </row>
    <row r="497" spans="1:8" x14ac:dyDescent="0.2">
      <c r="A497" s="14"/>
      <c r="B497" s="15" t="s">
        <v>472</v>
      </c>
      <c r="C497" s="16">
        <v>255</v>
      </c>
      <c r="D497" s="16">
        <v>121</v>
      </c>
      <c r="E497" s="17">
        <f t="shared" si="55"/>
        <v>1.2139562118853454E-3</v>
      </c>
      <c r="F497" s="17">
        <f t="shared" si="56"/>
        <v>4.4938979550907324E-4</v>
      </c>
      <c r="G497" s="17">
        <f t="shared" si="58"/>
        <v>-0.52549019607843139</v>
      </c>
      <c r="H497" s="17">
        <f t="shared" si="57"/>
        <v>-6.3792208781425996E-4</v>
      </c>
    </row>
    <row r="498" spans="1:8" x14ac:dyDescent="0.2">
      <c r="A498" s="14"/>
      <c r="B498" s="15" t="s">
        <v>473</v>
      </c>
      <c r="C498" s="16">
        <v>76</v>
      </c>
      <c r="D498" s="16">
        <v>91</v>
      </c>
      <c r="E498" s="17">
        <f t="shared" si="55"/>
        <v>3.618065572677892E-4</v>
      </c>
      <c r="F498" s="17">
        <f t="shared" si="56"/>
        <v>3.3797083794484019E-4</v>
      </c>
      <c r="G498" s="17">
        <f t="shared" si="58"/>
        <v>0.19736842105263158</v>
      </c>
      <c r="H498" s="17">
        <f t="shared" si="57"/>
        <v>7.1409188934432085E-5</v>
      </c>
    </row>
    <row r="499" spans="1:8" x14ac:dyDescent="0.2">
      <c r="A499" s="14"/>
      <c r="B499" s="15" t="s">
        <v>474</v>
      </c>
      <c r="C499" s="16">
        <v>516</v>
      </c>
      <c r="D499" s="16">
        <v>1134</v>
      </c>
      <c r="E499" s="17">
        <f t="shared" si="55"/>
        <v>2.4564760993444636E-3</v>
      </c>
      <c r="F499" s="17">
        <f t="shared" si="56"/>
        <v>4.2116365959280087E-3</v>
      </c>
      <c r="G499" s="17">
        <f t="shared" si="58"/>
        <v>1.1976744186046511</v>
      </c>
      <c r="H499" s="17">
        <f t="shared" si="57"/>
        <v>2.9420585840986015E-3</v>
      </c>
    </row>
    <row r="500" spans="1:8" x14ac:dyDescent="0.2">
      <c r="A500" s="14"/>
      <c r="B500" s="15" t="s">
        <v>475</v>
      </c>
      <c r="C500" s="16">
        <v>700</v>
      </c>
      <c r="D500" s="16">
        <v>831</v>
      </c>
      <c r="E500" s="17">
        <f t="shared" si="55"/>
        <v>3.3324288169401636E-3</v>
      </c>
      <c r="F500" s="17">
        <f t="shared" si="56"/>
        <v>3.0863051245292551E-3</v>
      </c>
      <c r="G500" s="17">
        <f t="shared" si="58"/>
        <v>0.18714285714285714</v>
      </c>
      <c r="H500" s="17">
        <f t="shared" si="57"/>
        <v>6.2364025002737344E-4</v>
      </c>
    </row>
    <row r="501" spans="1:8" x14ac:dyDescent="0.2">
      <c r="A501" s="14"/>
      <c r="B501" s="15" t="s">
        <v>476</v>
      </c>
      <c r="C501" s="16">
        <v>6</v>
      </c>
      <c r="D501" s="16">
        <v>17</v>
      </c>
      <c r="E501" s="17">
        <f t="shared" si="55"/>
        <v>2.8563675573772835E-5</v>
      </c>
      <c r="F501" s="17">
        <f t="shared" si="56"/>
        <v>6.313740928639872E-5</v>
      </c>
      <c r="G501" s="17">
        <f t="shared" si="58"/>
        <v>1.8333333333333333</v>
      </c>
      <c r="H501" s="17">
        <f t="shared" si="57"/>
        <v>5.2366738551916862E-5</v>
      </c>
    </row>
    <row r="502" spans="1:8" ht="25.5" x14ac:dyDescent="0.2">
      <c r="A502" s="14"/>
      <c r="B502" s="15" t="s">
        <v>477</v>
      </c>
      <c r="C502" s="16">
        <v>43</v>
      </c>
      <c r="D502" s="16">
        <v>56</v>
      </c>
      <c r="E502" s="17">
        <f t="shared" si="55"/>
        <v>2.0470634161203863E-4</v>
      </c>
      <c r="F502" s="17">
        <f t="shared" si="56"/>
        <v>2.0798205411990165E-4</v>
      </c>
      <c r="G502" s="17">
        <f t="shared" si="58"/>
        <v>0.30232558139534882</v>
      </c>
      <c r="H502" s="17">
        <f t="shared" si="57"/>
        <v>6.188796374317447E-5</v>
      </c>
    </row>
    <row r="503" spans="1:8" x14ac:dyDescent="0.2">
      <c r="A503" s="14"/>
      <c r="B503" s="15" t="s">
        <v>478</v>
      </c>
      <c r="C503" s="16">
        <v>12</v>
      </c>
      <c r="D503" s="16">
        <v>20</v>
      </c>
      <c r="E503" s="17">
        <f t="shared" si="55"/>
        <v>5.7127351147545669E-5</v>
      </c>
      <c r="F503" s="17">
        <f t="shared" si="56"/>
        <v>7.4279305042822014E-5</v>
      </c>
      <c r="G503" s="17">
        <f t="shared" si="58"/>
        <v>0.66666666666666663</v>
      </c>
      <c r="H503" s="17">
        <f t="shared" si="57"/>
        <v>3.8084900765030446E-5</v>
      </c>
    </row>
    <row r="504" spans="1:8" ht="25.5" x14ac:dyDescent="0.2">
      <c r="A504" s="14"/>
      <c r="B504" s="15" t="s">
        <v>479</v>
      </c>
      <c r="C504" s="16">
        <v>9</v>
      </c>
      <c r="D504" s="16">
        <v>122</v>
      </c>
      <c r="E504" s="17">
        <f t="shared" si="55"/>
        <v>4.2845513360659247E-5</v>
      </c>
      <c r="F504" s="17">
        <f t="shared" si="56"/>
        <v>4.5310376076121433E-4</v>
      </c>
      <c r="G504" s="17">
        <f t="shared" si="58"/>
        <v>12.555555555555555</v>
      </c>
      <c r="H504" s="17">
        <f t="shared" si="57"/>
        <v>5.3794922330605498E-4</v>
      </c>
    </row>
    <row r="505" spans="1:8" x14ac:dyDescent="0.2">
      <c r="A505" s="14"/>
      <c r="B505" s="15" t="s">
        <v>480</v>
      </c>
      <c r="C505" s="16">
        <v>197</v>
      </c>
      <c r="D505" s="16">
        <v>74</v>
      </c>
      <c r="E505" s="17">
        <f t="shared" si="55"/>
        <v>9.3784068133887465E-4</v>
      </c>
      <c r="F505" s="17">
        <f t="shared" si="56"/>
        <v>2.7483342865844147E-4</v>
      </c>
      <c r="G505" s="17">
        <f t="shared" si="58"/>
        <v>-0.62436548223350252</v>
      </c>
      <c r="H505" s="17">
        <f t="shared" si="57"/>
        <v>-5.8555534926234309E-4</v>
      </c>
    </row>
    <row r="506" spans="1:8" ht="25.5" x14ac:dyDescent="0.2">
      <c r="A506" s="14"/>
      <c r="B506" s="15" t="s">
        <v>481</v>
      </c>
      <c r="C506" s="16">
        <v>7</v>
      </c>
      <c r="D506" s="16">
        <v>31</v>
      </c>
      <c r="E506" s="17">
        <f t="shared" si="55"/>
        <v>3.3324288169401639E-5</v>
      </c>
      <c r="F506" s="17">
        <f t="shared" si="56"/>
        <v>1.1513292281637413E-4</v>
      </c>
      <c r="G506" s="17">
        <f t="shared" si="58"/>
        <v>3.4285714285714284</v>
      </c>
      <c r="H506" s="17">
        <f t="shared" si="57"/>
        <v>1.1425470229509132E-4</v>
      </c>
    </row>
    <row r="507" spans="1:8" x14ac:dyDescent="0.2">
      <c r="A507" s="14"/>
      <c r="B507" s="15" t="s">
        <v>482</v>
      </c>
      <c r="C507" s="16">
        <v>151</v>
      </c>
      <c r="D507" s="16">
        <v>189</v>
      </c>
      <c r="E507" s="17">
        <f t="shared" si="55"/>
        <v>7.1885250193994964E-4</v>
      </c>
      <c r="F507" s="17">
        <f t="shared" si="56"/>
        <v>7.0193943265466812E-4</v>
      </c>
      <c r="G507" s="17">
        <f t="shared" si="58"/>
        <v>0.25165562913907286</v>
      </c>
      <c r="H507" s="17">
        <f t="shared" si="57"/>
        <v>1.8090327863389463E-4</v>
      </c>
    </row>
    <row r="508" spans="1:8" ht="25.5" x14ac:dyDescent="0.2">
      <c r="A508" s="14"/>
      <c r="B508" s="15" t="s">
        <v>483</v>
      </c>
      <c r="C508" s="16">
        <v>672</v>
      </c>
      <c r="D508" s="16">
        <v>954</v>
      </c>
      <c r="E508" s="17">
        <f t="shared" si="55"/>
        <v>3.1991316642625573E-3</v>
      </c>
      <c r="F508" s="17">
        <f t="shared" si="56"/>
        <v>3.5431228505426104E-3</v>
      </c>
      <c r="G508" s="17">
        <f t="shared" si="58"/>
        <v>0.41964285714285715</v>
      </c>
      <c r="H508" s="17">
        <f t="shared" si="57"/>
        <v>1.3424927519673231E-3</v>
      </c>
    </row>
    <row r="509" spans="1:8" ht="25.5" x14ac:dyDescent="0.2">
      <c r="A509" s="14"/>
      <c r="B509" s="15" t="s">
        <v>484</v>
      </c>
      <c r="C509" s="16">
        <v>145</v>
      </c>
      <c r="D509" s="16">
        <v>285</v>
      </c>
      <c r="E509" s="17">
        <f t="shared" si="55"/>
        <v>6.9028882636617682E-4</v>
      </c>
      <c r="F509" s="17">
        <f t="shared" si="56"/>
        <v>1.0584800968602137E-3</v>
      </c>
      <c r="G509" s="17">
        <f t="shared" si="58"/>
        <v>0.96551724137931039</v>
      </c>
      <c r="H509" s="17">
        <f t="shared" si="57"/>
        <v>6.6648576338803277E-4</v>
      </c>
    </row>
    <row r="510" spans="1:8" ht="25.5" x14ac:dyDescent="0.2">
      <c r="A510" s="14"/>
      <c r="B510" s="15" t="s">
        <v>485</v>
      </c>
      <c r="C510" s="16">
        <v>197</v>
      </c>
      <c r="D510" s="16">
        <v>360</v>
      </c>
      <c r="E510" s="17">
        <f t="shared" si="55"/>
        <v>9.3784068133887465E-4</v>
      </c>
      <c r="F510" s="17">
        <f t="shared" si="56"/>
        <v>1.3370274907707964E-3</v>
      </c>
      <c r="G510" s="17">
        <f t="shared" si="58"/>
        <v>0.82741116751269039</v>
      </c>
      <c r="H510" s="17">
        <f t="shared" si="57"/>
        <v>7.7597985308749528E-4</v>
      </c>
    </row>
    <row r="511" spans="1:8" ht="25.5" x14ac:dyDescent="0.2">
      <c r="A511" s="14"/>
      <c r="B511" s="15" t="s">
        <v>486</v>
      </c>
      <c r="C511" s="16">
        <v>43</v>
      </c>
      <c r="D511" s="16">
        <v>135</v>
      </c>
      <c r="E511" s="17">
        <f t="shared" si="55"/>
        <v>2.0470634161203863E-4</v>
      </c>
      <c r="F511" s="17">
        <f t="shared" si="56"/>
        <v>5.0138530903904861E-4</v>
      </c>
      <c r="G511" s="17">
        <f t="shared" si="58"/>
        <v>2.13953488372093</v>
      </c>
      <c r="H511" s="17">
        <f t="shared" si="57"/>
        <v>4.3797635879785007E-4</v>
      </c>
    </row>
    <row r="512" spans="1:8" ht="25.5" x14ac:dyDescent="0.2">
      <c r="A512" s="14"/>
      <c r="B512" s="15" t="s">
        <v>487</v>
      </c>
      <c r="C512" s="16">
        <v>3</v>
      </c>
      <c r="D512" s="16">
        <v>5</v>
      </c>
      <c r="E512" s="17">
        <f t="shared" si="55"/>
        <v>1.4281837786886417E-5</v>
      </c>
      <c r="F512" s="17">
        <f t="shared" si="56"/>
        <v>1.8569826260705504E-5</v>
      </c>
      <c r="G512" s="17">
        <f t="shared" si="58"/>
        <v>0.66666666666666663</v>
      </c>
      <c r="H512" s="17">
        <f t="shared" si="57"/>
        <v>9.5212251912576115E-6</v>
      </c>
    </row>
    <row r="513" spans="1:8" ht="25.5" x14ac:dyDescent="0.2">
      <c r="A513" s="14"/>
      <c r="B513" s="15" t="s">
        <v>488</v>
      </c>
      <c r="C513" s="16">
        <v>2</v>
      </c>
      <c r="D513" s="16">
        <v>140</v>
      </c>
      <c r="E513" s="17">
        <f t="shared" si="55"/>
        <v>9.5212251912576115E-6</v>
      </c>
      <c r="F513" s="17">
        <f t="shared" si="56"/>
        <v>5.1995513529975415E-4</v>
      </c>
      <c r="G513" s="17">
        <f t="shared" si="58"/>
        <v>69</v>
      </c>
      <c r="H513" s="17">
        <f t="shared" si="57"/>
        <v>6.5696453819677524E-4</v>
      </c>
    </row>
    <row r="514" spans="1:8" ht="25.5" x14ac:dyDescent="0.2">
      <c r="A514" s="14"/>
      <c r="B514" s="15" t="s">
        <v>489</v>
      </c>
      <c r="C514" s="16">
        <v>27</v>
      </c>
      <c r="D514" s="16">
        <v>44</v>
      </c>
      <c r="E514" s="17">
        <f t="shared" si="55"/>
        <v>1.2853654008197776E-4</v>
      </c>
      <c r="F514" s="17">
        <f t="shared" si="56"/>
        <v>1.6341447109420845E-4</v>
      </c>
      <c r="G514" s="17">
        <f t="shared" si="58"/>
        <v>0.62962962962962965</v>
      </c>
      <c r="H514" s="17">
        <f t="shared" si="57"/>
        <v>8.09304141256897E-5</v>
      </c>
    </row>
    <row r="515" spans="1:8" ht="25.5" x14ac:dyDescent="0.2">
      <c r="A515" s="14"/>
      <c r="B515" s="15" t="s">
        <v>490</v>
      </c>
      <c r="C515" s="16">
        <v>3</v>
      </c>
      <c r="D515" s="16">
        <v>2</v>
      </c>
      <c r="E515" s="17">
        <f t="shared" si="55"/>
        <v>1.4281837786886417E-5</v>
      </c>
      <c r="F515" s="17">
        <f t="shared" si="56"/>
        <v>7.4279305042822019E-6</v>
      </c>
      <c r="G515" s="17">
        <f t="shared" si="58"/>
        <v>-0.33333333333333331</v>
      </c>
      <c r="H515" s="17">
        <f t="shared" si="57"/>
        <v>-4.7606125956288058E-6</v>
      </c>
    </row>
    <row r="516" spans="1:8" ht="25.5" x14ac:dyDescent="0.2">
      <c r="A516" s="14"/>
      <c r="B516" s="15" t="s">
        <v>491</v>
      </c>
      <c r="C516" s="16">
        <v>84</v>
      </c>
      <c r="D516" s="16">
        <v>78</v>
      </c>
      <c r="E516" s="17">
        <f t="shared" si="55"/>
        <v>3.9989145803281966E-4</v>
      </c>
      <c r="F516" s="17">
        <f t="shared" si="56"/>
        <v>2.8968928966700586E-4</v>
      </c>
      <c r="G516" s="17">
        <f t="shared" si="58"/>
        <v>-7.1428571428571425E-2</v>
      </c>
      <c r="H516" s="17">
        <f t="shared" si="57"/>
        <v>-2.8563675573772831E-5</v>
      </c>
    </row>
    <row r="517" spans="1:8" x14ac:dyDescent="0.2">
      <c r="A517" s="14"/>
      <c r="B517" s="15" t="s">
        <v>492</v>
      </c>
      <c r="C517" s="16">
        <v>66</v>
      </c>
      <c r="D517" s="16">
        <v>131</v>
      </c>
      <c r="E517" s="17">
        <f t="shared" si="55"/>
        <v>3.1420043131150116E-4</v>
      </c>
      <c r="F517" s="17">
        <f t="shared" si="56"/>
        <v>4.8652944803048422E-4</v>
      </c>
      <c r="G517" s="17">
        <f t="shared" si="58"/>
        <v>0.98484848484848486</v>
      </c>
      <c r="H517" s="17">
        <f t="shared" si="57"/>
        <v>3.0943981871587234E-4</v>
      </c>
    </row>
    <row r="518" spans="1:8" ht="25.5" x14ac:dyDescent="0.2">
      <c r="A518" s="14"/>
      <c r="B518" s="15" t="s">
        <v>493</v>
      </c>
      <c r="C518" s="16">
        <v>113</v>
      </c>
      <c r="D518" s="16">
        <v>298</v>
      </c>
      <c r="E518" s="17">
        <f t="shared" si="55"/>
        <v>5.3794922330605498E-4</v>
      </c>
      <c r="F518" s="17">
        <f t="shared" si="56"/>
        <v>1.1067616451380482E-3</v>
      </c>
      <c r="G518" s="17">
        <f t="shared" si="58"/>
        <v>1.6371681415929205</v>
      </c>
      <c r="H518" s="17">
        <f t="shared" si="57"/>
        <v>8.8071333019132901E-4</v>
      </c>
    </row>
    <row r="519" spans="1:8" x14ac:dyDescent="0.2">
      <c r="A519" s="14"/>
      <c r="B519" s="15" t="s">
        <v>494</v>
      </c>
      <c r="C519" s="16">
        <v>70</v>
      </c>
      <c r="D519" s="16">
        <v>358</v>
      </c>
      <c r="E519" s="17">
        <f t="shared" si="55"/>
        <v>3.3324288169401639E-4</v>
      </c>
      <c r="F519" s="17">
        <f t="shared" si="56"/>
        <v>1.3295995602665141E-3</v>
      </c>
      <c r="G519" s="17">
        <f t="shared" si="58"/>
        <v>4.1142857142857139</v>
      </c>
      <c r="H519" s="17">
        <f t="shared" si="57"/>
        <v>1.3710564275410959E-3</v>
      </c>
    </row>
    <row r="520" spans="1:8" x14ac:dyDescent="0.2">
      <c r="A520" s="14"/>
      <c r="B520" s="15" t="s">
        <v>495</v>
      </c>
      <c r="C520" s="16">
        <v>5501</v>
      </c>
      <c r="D520" s="16">
        <v>6330</v>
      </c>
      <c r="E520" s="17">
        <f t="shared" si="55"/>
        <v>2.6188129888554058E-2</v>
      </c>
      <c r="F520" s="17">
        <f t="shared" si="56"/>
        <v>2.3509400046053168E-2</v>
      </c>
      <c r="G520" s="17">
        <f t="shared" si="58"/>
        <v>0.15069987275040903</v>
      </c>
      <c r="H520" s="17">
        <f t="shared" si="57"/>
        <v>3.9465478417762797E-3</v>
      </c>
    </row>
    <row r="521" spans="1:8" x14ac:dyDescent="0.2">
      <c r="A521" s="14"/>
      <c r="B521" s="15" t="s">
        <v>496</v>
      </c>
      <c r="C521" s="16">
        <v>238</v>
      </c>
      <c r="D521" s="16">
        <v>775</v>
      </c>
      <c r="E521" s="17">
        <f t="shared" si="55"/>
        <v>1.1330257977596556E-3</v>
      </c>
      <c r="F521" s="17">
        <f t="shared" si="56"/>
        <v>2.8783230704093532E-3</v>
      </c>
      <c r="G521" s="17">
        <f t="shared" si="58"/>
        <v>2.2563025210084033</v>
      </c>
      <c r="H521" s="17">
        <f t="shared" si="57"/>
        <v>2.5564489638526685E-3</v>
      </c>
    </row>
    <row r="522" spans="1:8" ht="38.25" x14ac:dyDescent="0.2">
      <c r="A522" s="14"/>
      <c r="B522" s="15" t="s">
        <v>497</v>
      </c>
      <c r="C522" s="16">
        <v>108</v>
      </c>
      <c r="D522" s="16">
        <v>193</v>
      </c>
      <c r="E522" s="17">
        <f t="shared" si="55"/>
        <v>5.1414616032791104E-4</v>
      </c>
      <c r="F522" s="17">
        <f t="shared" si="56"/>
        <v>7.1679529366323251E-4</v>
      </c>
      <c r="G522" s="17">
        <f t="shared" si="58"/>
        <v>0.78703703703703709</v>
      </c>
      <c r="H522" s="17">
        <f t="shared" si="57"/>
        <v>4.0465207062844854E-4</v>
      </c>
    </row>
    <row r="523" spans="1:8" x14ac:dyDescent="0.2">
      <c r="A523" s="14"/>
      <c r="B523" s="15" t="s">
        <v>498</v>
      </c>
      <c r="C523" s="16">
        <v>0</v>
      </c>
      <c r="D523" s="16">
        <v>5</v>
      </c>
      <c r="E523" s="17" t="str">
        <f t="shared" si="55"/>
        <v/>
      </c>
      <c r="F523" s="17">
        <f t="shared" si="56"/>
        <v>1.8569826260705504E-5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119</v>
      </c>
      <c r="D524" s="16">
        <v>262</v>
      </c>
      <c r="E524" s="17">
        <f t="shared" si="55"/>
        <v>5.665128988798278E-4</v>
      </c>
      <c r="F524" s="17">
        <f t="shared" si="56"/>
        <v>9.7305889606096843E-4</v>
      </c>
      <c r="G524" s="17">
        <f t="shared" si="58"/>
        <v>1.2016806722689075</v>
      </c>
      <c r="H524" s="17">
        <f t="shared" si="57"/>
        <v>6.8076760117491907E-4</v>
      </c>
    </row>
    <row r="525" spans="1:8" ht="25.5" x14ac:dyDescent="0.2">
      <c r="A525" s="14"/>
      <c r="B525" s="15" t="s">
        <v>500</v>
      </c>
      <c r="C525" s="16">
        <v>528</v>
      </c>
      <c r="D525" s="16">
        <v>525</v>
      </c>
      <c r="E525" s="17">
        <f t="shared" si="55"/>
        <v>2.5136034504920093E-3</v>
      </c>
      <c r="F525" s="17">
        <f t="shared" si="56"/>
        <v>1.9498317573740779E-3</v>
      </c>
      <c r="G525" s="17">
        <f t="shared" si="58"/>
        <v>-5.681818181818182E-3</v>
      </c>
      <c r="H525" s="17">
        <f t="shared" si="57"/>
        <v>-1.4281837786886417E-5</v>
      </c>
    </row>
    <row r="526" spans="1:8" x14ac:dyDescent="0.2">
      <c r="A526" s="14"/>
      <c r="B526" s="15" t="s">
        <v>501</v>
      </c>
      <c r="C526" s="16">
        <v>472</v>
      </c>
      <c r="D526" s="16">
        <v>378</v>
      </c>
      <c r="E526" s="17">
        <f t="shared" si="55"/>
        <v>2.2470091451367961E-3</v>
      </c>
      <c r="F526" s="17">
        <f t="shared" si="56"/>
        <v>1.4038788653093362E-3</v>
      </c>
      <c r="G526" s="17">
        <f t="shared" si="58"/>
        <v>-0.19915254237288135</v>
      </c>
      <c r="H526" s="17">
        <f t="shared" si="57"/>
        <v>-4.4749758398910771E-4</v>
      </c>
    </row>
    <row r="527" spans="1:8" ht="25.5" x14ac:dyDescent="0.2">
      <c r="A527" s="14"/>
      <c r="B527" s="15" t="s">
        <v>502</v>
      </c>
      <c r="C527" s="16">
        <v>542</v>
      </c>
      <c r="D527" s="16">
        <v>1112</v>
      </c>
      <c r="E527" s="17">
        <f t="shared" si="55"/>
        <v>2.5802520268308126E-3</v>
      </c>
      <c r="F527" s="17">
        <f t="shared" si="56"/>
        <v>4.129929360380904E-3</v>
      </c>
      <c r="G527" s="17">
        <f t="shared" si="58"/>
        <v>1.051660516605166</v>
      </c>
      <c r="H527" s="17">
        <f t="shared" si="57"/>
        <v>2.713549179508419E-3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3</v>
      </c>
      <c r="E529" s="17" t="str">
        <f t="shared" si="55"/>
        <v/>
      </c>
      <c r="F529" s="17">
        <f t="shared" si="56"/>
        <v>1.1141895756423302E-5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288</v>
      </c>
      <c r="D530" s="16">
        <v>160</v>
      </c>
      <c r="E530" s="17">
        <f t="shared" si="55"/>
        <v>1.3710564275410959E-3</v>
      </c>
      <c r="F530" s="17">
        <f t="shared" si="56"/>
        <v>5.9423444034257611E-4</v>
      </c>
      <c r="G530" s="17">
        <f t="shared" si="58"/>
        <v>-0.44444444444444442</v>
      </c>
      <c r="H530" s="17">
        <f t="shared" si="57"/>
        <v>-6.0935841224048703E-4</v>
      </c>
    </row>
    <row r="531" spans="1:8" x14ac:dyDescent="0.2">
      <c r="A531" s="14"/>
      <c r="B531" s="15" t="s">
        <v>506</v>
      </c>
      <c r="C531" s="16">
        <v>26</v>
      </c>
      <c r="D531" s="16">
        <v>57</v>
      </c>
      <c r="E531" s="17">
        <f t="shared" si="55"/>
        <v>1.2377592748634894E-4</v>
      </c>
      <c r="F531" s="17">
        <f t="shared" si="56"/>
        <v>2.1169601937204275E-4</v>
      </c>
      <c r="G531" s="17">
        <f t="shared" si="58"/>
        <v>1.1923076923076923</v>
      </c>
      <c r="H531" s="17">
        <f t="shared" si="57"/>
        <v>1.4757899046449296E-4</v>
      </c>
    </row>
    <row r="532" spans="1:8" ht="25.5" x14ac:dyDescent="0.2">
      <c r="A532" s="14"/>
      <c r="B532" s="15" t="s">
        <v>507</v>
      </c>
      <c r="C532" s="16">
        <v>39</v>
      </c>
      <c r="D532" s="16">
        <v>11</v>
      </c>
      <c r="E532" s="17">
        <f t="shared" si="55"/>
        <v>1.8566389122952342E-4</v>
      </c>
      <c r="F532" s="17">
        <f t="shared" si="56"/>
        <v>4.0853617773552112E-5</v>
      </c>
      <c r="G532" s="17">
        <f t="shared" si="58"/>
        <v>-0.71794871794871795</v>
      </c>
      <c r="H532" s="17">
        <f t="shared" si="57"/>
        <v>-1.3329715267760655E-4</v>
      </c>
    </row>
    <row r="533" spans="1:8" ht="25.5" x14ac:dyDescent="0.2">
      <c r="A533" s="14"/>
      <c r="B533" s="15" t="s">
        <v>508</v>
      </c>
      <c r="C533" s="16">
        <v>38</v>
      </c>
      <c r="D533" s="16">
        <v>14</v>
      </c>
      <c r="E533" s="17">
        <f t="shared" si="55"/>
        <v>1.809032786338946E-4</v>
      </c>
      <c r="F533" s="17">
        <f t="shared" si="56"/>
        <v>5.1995513529975413E-5</v>
      </c>
      <c r="G533" s="17">
        <f t="shared" si="58"/>
        <v>-0.63157894736842102</v>
      </c>
      <c r="H533" s="17">
        <f t="shared" si="57"/>
        <v>-1.1425470229509132E-4</v>
      </c>
    </row>
    <row r="534" spans="1:8" ht="25.5" x14ac:dyDescent="0.2">
      <c r="A534" s="14"/>
      <c r="B534" s="15" t="s">
        <v>509</v>
      </c>
      <c r="C534" s="16">
        <v>230</v>
      </c>
      <c r="D534" s="16">
        <v>173</v>
      </c>
      <c r="E534" s="17">
        <f t="shared" si="55"/>
        <v>1.0949408969946253E-3</v>
      </c>
      <c r="F534" s="17">
        <f t="shared" si="56"/>
        <v>6.4251598862041044E-4</v>
      </c>
      <c r="G534" s="17">
        <f t="shared" si="58"/>
        <v>-0.24782608695652175</v>
      </c>
      <c r="H534" s="17">
        <f t="shared" si="57"/>
        <v>-2.7135491795084193E-4</v>
      </c>
    </row>
    <row r="535" spans="1:8" ht="25.5" x14ac:dyDescent="0.2">
      <c r="A535" s="14"/>
      <c r="B535" s="15" t="s">
        <v>510</v>
      </c>
      <c r="C535" s="16">
        <v>7</v>
      </c>
      <c r="D535" s="16">
        <v>0</v>
      </c>
      <c r="E535" s="17">
        <f t="shared" si="55"/>
        <v>3.3324288169401639E-5</v>
      </c>
      <c r="F535" s="17" t="str">
        <f t="shared" si="56"/>
        <v/>
      </c>
      <c r="G535" s="17">
        <f t="shared" si="58"/>
        <v>-1</v>
      </c>
      <c r="H535" s="17">
        <f t="shared" si="57"/>
        <v>-3.3324288169401639E-5</v>
      </c>
    </row>
    <row r="536" spans="1:8" ht="25.5" x14ac:dyDescent="0.2">
      <c r="A536" s="14"/>
      <c r="B536" s="15" t="s">
        <v>511</v>
      </c>
      <c r="C536" s="16">
        <v>13</v>
      </c>
      <c r="D536" s="16">
        <v>4</v>
      </c>
      <c r="E536" s="17">
        <f t="shared" si="55"/>
        <v>6.188796374317447E-5</v>
      </c>
      <c r="F536" s="17">
        <f t="shared" si="56"/>
        <v>1.4855861008564404E-5</v>
      </c>
      <c r="G536" s="17">
        <f t="shared" si="58"/>
        <v>-0.69230769230769229</v>
      </c>
      <c r="H536" s="17">
        <f t="shared" si="57"/>
        <v>-4.2845513360659247E-5</v>
      </c>
    </row>
    <row r="537" spans="1:8" x14ac:dyDescent="0.2">
      <c r="A537" s="14"/>
      <c r="B537" s="15" t="s">
        <v>512</v>
      </c>
      <c r="C537" s="16">
        <v>7</v>
      </c>
      <c r="D537" s="16">
        <v>36</v>
      </c>
      <c r="E537" s="17">
        <f t="shared" si="55"/>
        <v>3.3324288169401639E-5</v>
      </c>
      <c r="F537" s="17">
        <f t="shared" si="56"/>
        <v>1.3370274907707964E-4</v>
      </c>
      <c r="G537" s="17">
        <f t="shared" si="58"/>
        <v>4.1428571428571432</v>
      </c>
      <c r="H537" s="17">
        <f t="shared" si="57"/>
        <v>1.3805776527323538E-4</v>
      </c>
    </row>
    <row r="538" spans="1:8" ht="25.5" x14ac:dyDescent="0.2">
      <c r="A538" s="14"/>
      <c r="B538" s="15" t="s">
        <v>513</v>
      </c>
      <c r="C538" s="16">
        <v>107</v>
      </c>
      <c r="D538" s="16">
        <v>148</v>
      </c>
      <c r="E538" s="17">
        <f t="shared" si="55"/>
        <v>5.0938554773228217E-4</v>
      </c>
      <c r="F538" s="17">
        <f t="shared" si="56"/>
        <v>5.4966685731688294E-4</v>
      </c>
      <c r="G538" s="17">
        <f t="shared" si="58"/>
        <v>0.38317757009345793</v>
      </c>
      <c r="H538" s="17">
        <f t="shared" si="57"/>
        <v>1.9518511642078101E-4</v>
      </c>
    </row>
    <row r="539" spans="1:8" x14ac:dyDescent="0.2">
      <c r="A539" s="14"/>
      <c r="B539" s="15" t="s">
        <v>514</v>
      </c>
      <c r="C539" s="16">
        <v>103</v>
      </c>
      <c r="D539" s="16">
        <v>109</v>
      </c>
      <c r="E539" s="17">
        <f t="shared" si="55"/>
        <v>4.9034309734976699E-4</v>
      </c>
      <c r="F539" s="17">
        <f t="shared" si="56"/>
        <v>4.0482221248338001E-4</v>
      </c>
      <c r="G539" s="17">
        <f t="shared" si="58"/>
        <v>5.8252427184466021E-2</v>
      </c>
      <c r="H539" s="17">
        <f t="shared" si="57"/>
        <v>2.8563675573772835E-5</v>
      </c>
    </row>
    <row r="540" spans="1:8" ht="25.5" x14ac:dyDescent="0.2">
      <c r="A540" s="14"/>
      <c r="B540" s="15" t="s">
        <v>515</v>
      </c>
      <c r="C540" s="16">
        <v>182</v>
      </c>
      <c r="D540" s="16">
        <v>384</v>
      </c>
      <c r="E540" s="17">
        <f t="shared" si="55"/>
        <v>8.664314924044426E-4</v>
      </c>
      <c r="F540" s="17">
        <f t="shared" si="56"/>
        <v>1.4261626568221827E-3</v>
      </c>
      <c r="G540" s="17">
        <f t="shared" si="58"/>
        <v>1.1098901098901099</v>
      </c>
      <c r="H540" s="17">
        <f t="shared" si="57"/>
        <v>9.6164374431701881E-4</v>
      </c>
    </row>
    <row r="541" spans="1:8" ht="25.5" x14ac:dyDescent="0.2">
      <c r="A541" s="14"/>
      <c r="B541" s="15" t="s">
        <v>516</v>
      </c>
      <c r="C541" s="16">
        <v>9</v>
      </c>
      <c r="D541" s="16">
        <v>51</v>
      </c>
      <c r="E541" s="17">
        <f t="shared" si="55"/>
        <v>4.2845513360659247E-5</v>
      </c>
      <c r="F541" s="17">
        <f t="shared" si="56"/>
        <v>1.8941222785919616E-4</v>
      </c>
      <c r="G541" s="17">
        <f t="shared" si="58"/>
        <v>4.666666666666667</v>
      </c>
      <c r="H541" s="17">
        <f t="shared" si="57"/>
        <v>1.9994572901640983E-4</v>
      </c>
    </row>
    <row r="542" spans="1:8" x14ac:dyDescent="0.2">
      <c r="A542" s="14"/>
      <c r="B542" s="15" t="s">
        <v>517</v>
      </c>
      <c r="C542" s="16">
        <v>280</v>
      </c>
      <c r="D542" s="16">
        <v>985</v>
      </c>
      <c r="E542" s="17">
        <f t="shared" si="55"/>
        <v>1.3329715267760655E-3</v>
      </c>
      <c r="F542" s="17">
        <f t="shared" si="56"/>
        <v>3.6582557733589845E-3</v>
      </c>
      <c r="G542" s="17">
        <f t="shared" si="58"/>
        <v>2.5178571428571428</v>
      </c>
      <c r="H542" s="17">
        <f t="shared" si="57"/>
        <v>3.3562318799183078E-3</v>
      </c>
    </row>
    <row r="543" spans="1:8" x14ac:dyDescent="0.2">
      <c r="A543" s="14"/>
      <c r="B543" s="15" t="s">
        <v>518</v>
      </c>
      <c r="C543" s="16">
        <v>2</v>
      </c>
      <c r="D543" s="16">
        <v>9</v>
      </c>
      <c r="E543" s="17">
        <f t="shared" si="55"/>
        <v>9.5212251912576115E-6</v>
      </c>
      <c r="F543" s="17">
        <f t="shared" si="56"/>
        <v>3.3425687269269909E-5</v>
      </c>
      <c r="G543" s="17">
        <f t="shared" si="58"/>
        <v>3.5</v>
      </c>
      <c r="H543" s="17">
        <f t="shared" si="57"/>
        <v>3.3324288169401639E-5</v>
      </c>
    </row>
    <row r="544" spans="1:8" x14ac:dyDescent="0.2">
      <c r="A544" s="14"/>
      <c r="B544" s="15" t="s">
        <v>519</v>
      </c>
      <c r="C544" s="16">
        <v>115</v>
      </c>
      <c r="D544" s="16">
        <v>185</v>
      </c>
      <c r="E544" s="17">
        <f t="shared" si="55"/>
        <v>5.4747044849731263E-4</v>
      </c>
      <c r="F544" s="17">
        <f t="shared" si="56"/>
        <v>6.8708357164610372E-4</v>
      </c>
      <c r="G544" s="17">
        <f t="shared" si="58"/>
        <v>0.60869565217391308</v>
      </c>
      <c r="H544" s="17">
        <f t="shared" si="57"/>
        <v>3.3324288169401639E-4</v>
      </c>
    </row>
    <row r="545" spans="1:8" x14ac:dyDescent="0.2">
      <c r="A545" s="14"/>
      <c r="B545" s="15" t="s">
        <v>520</v>
      </c>
      <c r="C545" s="16">
        <v>1603</v>
      </c>
      <c r="D545" s="16">
        <v>2315</v>
      </c>
      <c r="E545" s="17">
        <f t="shared" si="55"/>
        <v>7.6312619907929749E-3</v>
      </c>
      <c r="F545" s="17">
        <f t="shared" si="56"/>
        <v>8.5978295587066482E-3</v>
      </c>
      <c r="G545" s="17">
        <f t="shared" si="58"/>
        <v>0.4441671865252651</v>
      </c>
      <c r="H545" s="17">
        <f t="shared" si="57"/>
        <v>3.3895561680877093E-3</v>
      </c>
    </row>
    <row r="546" spans="1:8" ht="25.5" x14ac:dyDescent="0.2">
      <c r="A546" s="14"/>
      <c r="B546" s="15" t="s">
        <v>521</v>
      </c>
      <c r="C546" s="16">
        <v>29</v>
      </c>
      <c r="D546" s="16">
        <v>92</v>
      </c>
      <c r="E546" s="17">
        <f t="shared" si="55"/>
        <v>1.3805776527323535E-4</v>
      </c>
      <c r="F546" s="17">
        <f t="shared" si="56"/>
        <v>3.4168480319698129E-4</v>
      </c>
      <c r="G546" s="17">
        <f t="shared" si="58"/>
        <v>2.1724137931034484</v>
      </c>
      <c r="H546" s="17">
        <f t="shared" si="57"/>
        <v>2.9991859352461475E-4</v>
      </c>
    </row>
    <row r="547" spans="1:8" x14ac:dyDescent="0.2">
      <c r="A547" s="14"/>
      <c r="B547" s="15" t="s">
        <v>522</v>
      </c>
      <c r="C547" s="16">
        <v>38</v>
      </c>
      <c r="D547" s="16">
        <v>186</v>
      </c>
      <c r="E547" s="17">
        <f t="shared" si="55"/>
        <v>1.809032786338946E-4</v>
      </c>
      <c r="F547" s="17">
        <f t="shared" si="56"/>
        <v>6.9079753689824477E-4</v>
      </c>
      <c r="G547" s="17">
        <f t="shared" si="58"/>
        <v>3.8947368421052633</v>
      </c>
      <c r="H547" s="17">
        <f t="shared" si="57"/>
        <v>7.0457066415306323E-4</v>
      </c>
    </row>
    <row r="548" spans="1:8" x14ac:dyDescent="0.2">
      <c r="A548" s="14"/>
      <c r="B548" s="15" t="s">
        <v>523</v>
      </c>
      <c r="C548" s="16">
        <v>1529</v>
      </c>
      <c r="D548" s="16">
        <v>2022</v>
      </c>
      <c r="E548" s="17">
        <f t="shared" ref="E548:E585" si="59">+IF(C548=0,"",C548/C$356)</f>
        <v>7.2789766587164437E-3</v>
      </c>
      <c r="F548" s="17">
        <f t="shared" ref="F548:F585" si="60">+IF(D548=0,"",D548/D$356)</f>
        <v>7.5096377398293059E-3</v>
      </c>
      <c r="G548" s="17">
        <f t="shared" si="58"/>
        <v>0.32243296272073252</v>
      </c>
      <c r="H548" s="17">
        <f t="shared" ref="H548:H585" si="61">+IF(OR(AND(E548=""),(G548="")),"",E548*G548)</f>
        <v>2.3469820096450014E-3</v>
      </c>
    </row>
    <row r="549" spans="1:8" x14ac:dyDescent="0.2">
      <c r="A549" s="14"/>
      <c r="B549" s="15" t="s">
        <v>524</v>
      </c>
      <c r="C549" s="16">
        <v>974</v>
      </c>
      <c r="D549" s="16">
        <v>1210</v>
      </c>
      <c r="E549" s="17">
        <f t="shared" si="59"/>
        <v>4.6368366681424564E-3</v>
      </c>
      <c r="F549" s="17">
        <f t="shared" si="60"/>
        <v>4.4938979550907324E-3</v>
      </c>
      <c r="G549" s="17">
        <f t="shared" ref="G549:G585" si="62">+IF(AND(C549=0,D549=0)," ",IF(C549=0,1,IF(D549=0,-1,(D549-C549)/C549)))</f>
        <v>0.24229979466119098</v>
      </c>
      <c r="H549" s="17">
        <f t="shared" si="61"/>
        <v>1.1235045725683981E-3</v>
      </c>
    </row>
    <row r="550" spans="1:8" x14ac:dyDescent="0.2">
      <c r="A550" s="14"/>
      <c r="B550" s="15" t="s">
        <v>525</v>
      </c>
      <c r="C550" s="16">
        <v>27</v>
      </c>
      <c r="D550" s="16">
        <v>38</v>
      </c>
      <c r="E550" s="17">
        <f t="shared" si="59"/>
        <v>1.2853654008197776E-4</v>
      </c>
      <c r="F550" s="17">
        <f t="shared" si="60"/>
        <v>1.4113067958136183E-4</v>
      </c>
      <c r="G550" s="17">
        <f t="shared" si="62"/>
        <v>0.40740740740740738</v>
      </c>
      <c r="H550" s="17">
        <f t="shared" si="61"/>
        <v>5.2366738551916862E-5</v>
      </c>
    </row>
    <row r="551" spans="1:8" x14ac:dyDescent="0.2">
      <c r="A551" s="14"/>
      <c r="B551" s="15" t="s">
        <v>526</v>
      </c>
      <c r="C551" s="16">
        <v>155</v>
      </c>
      <c r="D551" s="16">
        <v>165</v>
      </c>
      <c r="E551" s="17">
        <f t="shared" si="59"/>
        <v>7.3789495232246482E-4</v>
      </c>
      <c r="F551" s="17">
        <f t="shared" si="60"/>
        <v>6.1280426660328166E-4</v>
      </c>
      <c r="G551" s="17">
        <f t="shared" si="62"/>
        <v>6.4516129032258063E-2</v>
      </c>
      <c r="H551" s="17">
        <f t="shared" si="61"/>
        <v>4.7606125956288054E-5</v>
      </c>
    </row>
    <row r="552" spans="1:8" x14ac:dyDescent="0.2">
      <c r="A552" s="14"/>
      <c r="B552" s="15" t="s">
        <v>527</v>
      </c>
      <c r="C552" s="16">
        <v>39</v>
      </c>
      <c r="D552" s="16">
        <v>114</v>
      </c>
      <c r="E552" s="17">
        <f t="shared" si="59"/>
        <v>1.8566389122952342E-4</v>
      </c>
      <c r="F552" s="17">
        <f t="shared" si="60"/>
        <v>4.233920387440855E-4</v>
      </c>
      <c r="G552" s="17">
        <f t="shared" si="62"/>
        <v>1.9230769230769231</v>
      </c>
      <c r="H552" s="17">
        <f t="shared" si="61"/>
        <v>3.5704594467216044E-4</v>
      </c>
    </row>
    <row r="553" spans="1:8" x14ac:dyDescent="0.2">
      <c r="A553" s="14"/>
      <c r="B553" s="15" t="s">
        <v>528</v>
      </c>
      <c r="C553" s="16">
        <v>4</v>
      </c>
      <c r="D553" s="16">
        <v>20</v>
      </c>
      <c r="E553" s="17">
        <f t="shared" si="59"/>
        <v>1.9042450382515223E-5</v>
      </c>
      <c r="F553" s="17">
        <f t="shared" si="60"/>
        <v>7.4279305042822014E-5</v>
      </c>
      <c r="G553" s="17">
        <f t="shared" si="62"/>
        <v>4</v>
      </c>
      <c r="H553" s="17">
        <f t="shared" si="61"/>
        <v>7.6169801530060892E-5</v>
      </c>
    </row>
    <row r="554" spans="1:8" x14ac:dyDescent="0.2">
      <c r="A554" s="14"/>
      <c r="B554" s="15" t="s">
        <v>529</v>
      </c>
      <c r="C554" s="16">
        <v>32</v>
      </c>
      <c r="D554" s="16">
        <v>67</v>
      </c>
      <c r="E554" s="17">
        <f t="shared" si="59"/>
        <v>1.5233960306012178E-4</v>
      </c>
      <c r="F554" s="17">
        <f t="shared" si="60"/>
        <v>2.4883567189345378E-4</v>
      </c>
      <c r="G554" s="17">
        <f t="shared" si="62"/>
        <v>1.09375</v>
      </c>
      <c r="H554" s="17">
        <f t="shared" si="61"/>
        <v>1.6662144084700819E-4</v>
      </c>
    </row>
    <row r="555" spans="1:8" x14ac:dyDescent="0.2">
      <c r="A555" s="14"/>
      <c r="B555" s="15" t="s">
        <v>530</v>
      </c>
      <c r="C555" s="16">
        <v>0</v>
      </c>
      <c r="D555" s="16">
        <v>3</v>
      </c>
      <c r="E555" s="17" t="str">
        <f t="shared" si="59"/>
        <v/>
      </c>
      <c r="F555" s="17">
        <f t="shared" si="60"/>
        <v>1.1141895756423302E-5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41</v>
      </c>
      <c r="D556" s="16">
        <v>42</v>
      </c>
      <c r="E556" s="17">
        <f t="shared" si="59"/>
        <v>1.9518511642078104E-4</v>
      </c>
      <c r="F556" s="17">
        <f t="shared" si="60"/>
        <v>1.5598654058992625E-4</v>
      </c>
      <c r="G556" s="17">
        <f t="shared" si="62"/>
        <v>2.4390243902439025E-2</v>
      </c>
      <c r="H556" s="17">
        <f t="shared" si="61"/>
        <v>4.7606125956288058E-6</v>
      </c>
    </row>
    <row r="557" spans="1:8" x14ac:dyDescent="0.2">
      <c r="A557" s="14"/>
      <c r="B557" s="15" t="s">
        <v>532</v>
      </c>
      <c r="C557" s="16">
        <v>16</v>
      </c>
      <c r="D557" s="16">
        <v>22</v>
      </c>
      <c r="E557" s="17">
        <f t="shared" si="59"/>
        <v>7.6169801530060892E-5</v>
      </c>
      <c r="F557" s="17">
        <f t="shared" si="60"/>
        <v>8.1707235547104224E-5</v>
      </c>
      <c r="G557" s="17">
        <f t="shared" si="62"/>
        <v>0.375</v>
      </c>
      <c r="H557" s="17">
        <f t="shared" si="61"/>
        <v>2.8563675573772835E-5</v>
      </c>
    </row>
    <row r="558" spans="1:8" ht="25.5" x14ac:dyDescent="0.2">
      <c r="A558" s="14"/>
      <c r="B558" s="15" t="s">
        <v>533</v>
      </c>
      <c r="C558" s="16">
        <v>829</v>
      </c>
      <c r="D558" s="16">
        <v>2121</v>
      </c>
      <c r="E558" s="17">
        <f t="shared" si="59"/>
        <v>3.9465478417762797E-3</v>
      </c>
      <c r="F558" s="17">
        <f t="shared" si="60"/>
        <v>7.8773202997912753E-3</v>
      </c>
      <c r="G558" s="17">
        <f t="shared" si="62"/>
        <v>1.5585042219541616</v>
      </c>
      <c r="H558" s="17">
        <f t="shared" si="61"/>
        <v>6.1507114735524166E-3</v>
      </c>
    </row>
    <row r="559" spans="1:8" ht="25.5" x14ac:dyDescent="0.2">
      <c r="A559" s="14"/>
      <c r="B559" s="15" t="s">
        <v>534</v>
      </c>
      <c r="C559" s="16">
        <v>99</v>
      </c>
      <c r="D559" s="16">
        <v>61</v>
      </c>
      <c r="E559" s="17">
        <f t="shared" si="59"/>
        <v>4.7130064696725176E-4</v>
      </c>
      <c r="F559" s="17">
        <f t="shared" si="60"/>
        <v>2.2655188038060717E-4</v>
      </c>
      <c r="G559" s="17">
        <f t="shared" si="62"/>
        <v>-0.38383838383838381</v>
      </c>
      <c r="H559" s="17">
        <f t="shared" si="61"/>
        <v>-1.809032786338946E-4</v>
      </c>
    </row>
    <row r="560" spans="1:8" x14ac:dyDescent="0.2">
      <c r="A560" s="14"/>
      <c r="B560" s="15" t="s">
        <v>535</v>
      </c>
      <c r="C560" s="16">
        <v>6</v>
      </c>
      <c r="D560" s="16">
        <v>36</v>
      </c>
      <c r="E560" s="17">
        <f t="shared" si="59"/>
        <v>2.8563675573772835E-5</v>
      </c>
      <c r="F560" s="17">
        <f t="shared" si="60"/>
        <v>1.3370274907707964E-4</v>
      </c>
      <c r="G560" s="17">
        <f t="shared" si="62"/>
        <v>5</v>
      </c>
      <c r="H560" s="17">
        <f t="shared" si="61"/>
        <v>1.4281837786886417E-4</v>
      </c>
    </row>
    <row r="561" spans="1:8" x14ac:dyDescent="0.2">
      <c r="A561" s="14"/>
      <c r="B561" s="15" t="s">
        <v>536</v>
      </c>
      <c r="C561" s="16">
        <v>400</v>
      </c>
      <c r="D561" s="16">
        <v>449</v>
      </c>
      <c r="E561" s="17">
        <f t="shared" si="59"/>
        <v>1.9042450382515221E-3</v>
      </c>
      <c r="F561" s="17">
        <f t="shared" si="60"/>
        <v>1.6675703982113542E-3</v>
      </c>
      <c r="G561" s="17">
        <f t="shared" si="62"/>
        <v>0.1225</v>
      </c>
      <c r="H561" s="17">
        <f t="shared" si="61"/>
        <v>2.3327001718581144E-4</v>
      </c>
    </row>
    <row r="562" spans="1:8" ht="25.5" x14ac:dyDescent="0.2">
      <c r="A562" s="14"/>
      <c r="B562" s="15" t="s">
        <v>537</v>
      </c>
      <c r="C562" s="16">
        <v>100</v>
      </c>
      <c r="D562" s="16">
        <v>84</v>
      </c>
      <c r="E562" s="17">
        <f t="shared" si="59"/>
        <v>4.7606125956288053E-4</v>
      </c>
      <c r="F562" s="17">
        <f t="shared" si="60"/>
        <v>3.119730811798525E-4</v>
      </c>
      <c r="G562" s="17">
        <f t="shared" si="62"/>
        <v>-0.16</v>
      </c>
      <c r="H562" s="17">
        <f t="shared" si="61"/>
        <v>-7.6169801530060892E-5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2197</v>
      </c>
      <c r="D564" s="16">
        <v>2158</v>
      </c>
      <c r="E564" s="17">
        <f t="shared" si="59"/>
        <v>1.0459065872596486E-2</v>
      </c>
      <c r="F564" s="17">
        <f t="shared" si="60"/>
        <v>8.0147370141204956E-3</v>
      </c>
      <c r="G564" s="17">
        <f t="shared" si="62"/>
        <v>-1.7751479289940829E-2</v>
      </c>
      <c r="H564" s="17">
        <f t="shared" si="61"/>
        <v>-1.8566389122952342E-4</v>
      </c>
    </row>
    <row r="565" spans="1:8" ht="25.5" x14ac:dyDescent="0.2">
      <c r="A565" s="14"/>
      <c r="B565" s="15" t="s">
        <v>540</v>
      </c>
      <c r="C565" s="16">
        <v>20</v>
      </c>
      <c r="D565" s="16">
        <v>43</v>
      </c>
      <c r="E565" s="17">
        <f t="shared" si="59"/>
        <v>9.5212251912576108E-5</v>
      </c>
      <c r="F565" s="17">
        <f t="shared" si="60"/>
        <v>1.5970050584206735E-4</v>
      </c>
      <c r="G565" s="17">
        <f t="shared" si="62"/>
        <v>1.1499999999999999</v>
      </c>
      <c r="H565" s="17">
        <f t="shared" si="61"/>
        <v>1.0949408969946252E-4</v>
      </c>
    </row>
    <row r="566" spans="1:8" x14ac:dyDescent="0.2">
      <c r="A566" s="14"/>
      <c r="B566" s="15" t="s">
        <v>541</v>
      </c>
      <c r="C566" s="16">
        <v>96</v>
      </c>
      <c r="D566" s="16">
        <v>136</v>
      </c>
      <c r="E566" s="17">
        <f t="shared" si="59"/>
        <v>4.5701880918036535E-4</v>
      </c>
      <c r="F566" s="17">
        <f t="shared" si="60"/>
        <v>5.0509927429118976E-4</v>
      </c>
      <c r="G566" s="17">
        <f t="shared" si="62"/>
        <v>0.41666666666666669</v>
      </c>
      <c r="H566" s="17">
        <f t="shared" si="61"/>
        <v>1.9042450382515224E-4</v>
      </c>
    </row>
    <row r="567" spans="1:8" x14ac:dyDescent="0.2">
      <c r="A567" s="14"/>
      <c r="B567" s="15" t="s">
        <v>542</v>
      </c>
      <c r="C567" s="16">
        <v>0</v>
      </c>
      <c r="D567" s="16">
        <v>3</v>
      </c>
      <c r="E567" s="17" t="str">
        <f t="shared" si="59"/>
        <v/>
      </c>
      <c r="F567" s="17">
        <f t="shared" si="60"/>
        <v>1.1141895756423302E-5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3.713965252141101E-6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3999</v>
      </c>
      <c r="D569" s="16">
        <v>5412</v>
      </c>
      <c r="E569" s="17">
        <f t="shared" si="59"/>
        <v>1.9037689769919593E-2</v>
      </c>
      <c r="F569" s="17">
        <f t="shared" si="60"/>
        <v>2.0099979944587638E-2</v>
      </c>
      <c r="G569" s="17">
        <f t="shared" si="62"/>
        <v>0.35333833458364589</v>
      </c>
      <c r="H569" s="17">
        <f t="shared" si="61"/>
        <v>6.726745597623502E-3</v>
      </c>
    </row>
    <row r="570" spans="1:8" ht="25.5" x14ac:dyDescent="0.2">
      <c r="A570" s="14"/>
      <c r="B570" s="15" t="s">
        <v>545</v>
      </c>
      <c r="C570" s="16">
        <v>2129</v>
      </c>
      <c r="D570" s="16">
        <v>3122</v>
      </c>
      <c r="E570" s="17">
        <f t="shared" si="59"/>
        <v>1.0135344216093727E-2</v>
      </c>
      <c r="F570" s="17">
        <f t="shared" si="60"/>
        <v>1.1594999517184517E-2</v>
      </c>
      <c r="G570" s="17">
        <f t="shared" si="62"/>
        <v>0.46641615782057305</v>
      </c>
      <c r="H570" s="17">
        <f t="shared" si="61"/>
        <v>4.7272883074594039E-3</v>
      </c>
    </row>
    <row r="571" spans="1:8" x14ac:dyDescent="0.2">
      <c r="A571" s="14"/>
      <c r="B571" s="15" t="s">
        <v>546</v>
      </c>
      <c r="C571" s="16">
        <v>3397</v>
      </c>
      <c r="D571" s="16">
        <v>4489</v>
      </c>
      <c r="E571" s="17">
        <f t="shared" si="59"/>
        <v>1.6171800987351052E-2</v>
      </c>
      <c r="F571" s="17">
        <f t="shared" si="60"/>
        <v>1.6671990016861402E-2</v>
      </c>
      <c r="G571" s="17">
        <f t="shared" si="62"/>
        <v>0.32146011186340889</v>
      </c>
      <c r="H571" s="17">
        <f t="shared" si="61"/>
        <v>5.1985889544266554E-3</v>
      </c>
    </row>
    <row r="572" spans="1:8" x14ac:dyDescent="0.2">
      <c r="A572" s="14"/>
      <c r="B572" s="15" t="s">
        <v>547</v>
      </c>
      <c r="C572" s="16">
        <v>298</v>
      </c>
      <c r="D572" s="16">
        <v>530</v>
      </c>
      <c r="E572" s="17">
        <f t="shared" si="59"/>
        <v>1.418662553497384E-3</v>
      </c>
      <c r="F572" s="17">
        <f t="shared" si="60"/>
        <v>1.9684015836347836E-3</v>
      </c>
      <c r="G572" s="17">
        <f t="shared" si="62"/>
        <v>0.77852348993288589</v>
      </c>
      <c r="H572" s="17">
        <f t="shared" si="61"/>
        <v>1.1044621221858828E-3</v>
      </c>
    </row>
    <row r="573" spans="1:8" x14ac:dyDescent="0.2">
      <c r="A573" s="14"/>
      <c r="B573" s="15" t="s">
        <v>548</v>
      </c>
      <c r="C573" s="16">
        <v>99</v>
      </c>
      <c r="D573" s="16">
        <v>78</v>
      </c>
      <c r="E573" s="17">
        <f t="shared" si="59"/>
        <v>4.7130064696725176E-4</v>
      </c>
      <c r="F573" s="17">
        <f t="shared" si="60"/>
        <v>2.8968928966700586E-4</v>
      </c>
      <c r="G573" s="17">
        <f t="shared" si="62"/>
        <v>-0.21212121212121213</v>
      </c>
      <c r="H573" s="17">
        <f t="shared" si="61"/>
        <v>-9.9972864508204916E-5</v>
      </c>
    </row>
    <row r="574" spans="1:8" x14ac:dyDescent="0.2">
      <c r="A574" s="14"/>
      <c r="B574" s="15" t="s">
        <v>549</v>
      </c>
      <c r="C574" s="16">
        <v>6</v>
      </c>
      <c r="D574" s="16">
        <v>7</v>
      </c>
      <c r="E574" s="17">
        <f t="shared" si="59"/>
        <v>2.8563675573772835E-5</v>
      </c>
      <c r="F574" s="17">
        <f t="shared" si="60"/>
        <v>2.5997756764987706E-5</v>
      </c>
      <c r="G574" s="17">
        <f t="shared" si="62"/>
        <v>0.16666666666666666</v>
      </c>
      <c r="H574" s="17">
        <f t="shared" si="61"/>
        <v>4.7606125956288058E-6</v>
      </c>
    </row>
    <row r="575" spans="1:8" x14ac:dyDescent="0.2">
      <c r="A575" s="14"/>
      <c r="B575" s="15" t="s">
        <v>550</v>
      </c>
      <c r="C575" s="16">
        <v>157</v>
      </c>
      <c r="D575" s="16">
        <v>45</v>
      </c>
      <c r="E575" s="17">
        <f t="shared" si="59"/>
        <v>7.4741617751372246E-4</v>
      </c>
      <c r="F575" s="17">
        <f t="shared" si="60"/>
        <v>1.6712843634634955E-4</v>
      </c>
      <c r="G575" s="17">
        <f t="shared" si="62"/>
        <v>-0.7133757961783439</v>
      </c>
      <c r="H575" s="17">
        <f t="shared" si="61"/>
        <v>-5.3318861071042622E-4</v>
      </c>
    </row>
    <row r="576" spans="1:8" x14ac:dyDescent="0.2">
      <c r="A576" s="14"/>
      <c r="B576" s="15" t="s">
        <v>551</v>
      </c>
      <c r="C576" s="16">
        <v>177</v>
      </c>
      <c r="D576" s="16">
        <v>81</v>
      </c>
      <c r="E576" s="17">
        <f t="shared" si="59"/>
        <v>8.4262842942629855E-4</v>
      </c>
      <c r="F576" s="17">
        <f t="shared" si="60"/>
        <v>3.0083118542342915E-4</v>
      </c>
      <c r="G576" s="17">
        <f t="shared" si="62"/>
        <v>-0.5423728813559322</v>
      </c>
      <c r="H576" s="17">
        <f t="shared" si="61"/>
        <v>-4.570188091803653E-4</v>
      </c>
    </row>
    <row r="577" spans="1:8" x14ac:dyDescent="0.2">
      <c r="A577" s="14"/>
      <c r="B577" s="15" t="s">
        <v>552</v>
      </c>
      <c r="C577" s="16">
        <v>172</v>
      </c>
      <c r="D577" s="16">
        <v>53</v>
      </c>
      <c r="E577" s="17">
        <f t="shared" si="59"/>
        <v>8.188253664481545E-4</v>
      </c>
      <c r="F577" s="17">
        <f t="shared" si="60"/>
        <v>1.9684015836347836E-4</v>
      </c>
      <c r="G577" s="17">
        <f t="shared" si="62"/>
        <v>-0.69186046511627908</v>
      </c>
      <c r="H577" s="17">
        <f t="shared" si="61"/>
        <v>-5.665128988798278E-4</v>
      </c>
    </row>
    <row r="578" spans="1:8" x14ac:dyDescent="0.2">
      <c r="A578" s="14"/>
      <c r="B578" s="15" t="s">
        <v>553</v>
      </c>
      <c r="C578" s="16">
        <v>1827</v>
      </c>
      <c r="D578" s="16">
        <v>1904</v>
      </c>
      <c r="E578" s="17">
        <f t="shared" si="59"/>
        <v>8.6976392122138282E-3</v>
      </c>
      <c r="F578" s="17">
        <f t="shared" si="60"/>
        <v>7.0713898400766566E-3</v>
      </c>
      <c r="G578" s="17">
        <f t="shared" si="62"/>
        <v>4.2145593869731802E-2</v>
      </c>
      <c r="H578" s="17">
        <f t="shared" si="61"/>
        <v>3.6656716986341808E-4</v>
      </c>
    </row>
    <row r="579" spans="1:8" x14ac:dyDescent="0.2">
      <c r="A579" s="14"/>
      <c r="B579" s="15" t="s">
        <v>554</v>
      </c>
      <c r="C579" s="16">
        <v>359</v>
      </c>
      <c r="D579" s="16">
        <v>544</v>
      </c>
      <c r="E579" s="17">
        <f t="shared" si="59"/>
        <v>1.7090599218307413E-3</v>
      </c>
      <c r="F579" s="17">
        <f t="shared" si="60"/>
        <v>2.020397097164759E-3</v>
      </c>
      <c r="G579" s="17">
        <f t="shared" si="62"/>
        <v>0.51532033426183843</v>
      </c>
      <c r="H579" s="17">
        <f t="shared" si="61"/>
        <v>8.8071333019132901E-4</v>
      </c>
    </row>
    <row r="580" spans="1:8" ht="25.5" x14ac:dyDescent="0.2">
      <c r="A580" s="14"/>
      <c r="B580" s="15" t="s">
        <v>555</v>
      </c>
      <c r="C580" s="16">
        <v>181</v>
      </c>
      <c r="D580" s="16">
        <v>35</v>
      </c>
      <c r="E580" s="17">
        <f t="shared" si="59"/>
        <v>8.6167087980881384E-4</v>
      </c>
      <c r="F580" s="17">
        <f t="shared" si="60"/>
        <v>1.2998878382493854E-4</v>
      </c>
      <c r="G580" s="17">
        <f t="shared" si="62"/>
        <v>-0.8066298342541437</v>
      </c>
      <c r="H580" s="17">
        <f t="shared" si="61"/>
        <v>-6.950494389618057E-4</v>
      </c>
    </row>
    <row r="581" spans="1:8" x14ac:dyDescent="0.2">
      <c r="A581" s="14"/>
      <c r="B581" s="15" t="s">
        <v>556</v>
      </c>
      <c r="C581" s="16">
        <v>82</v>
      </c>
      <c r="D581" s="16">
        <v>355</v>
      </c>
      <c r="E581" s="17">
        <f t="shared" si="59"/>
        <v>3.9037023284156208E-4</v>
      </c>
      <c r="F581" s="17">
        <f t="shared" si="60"/>
        <v>1.3184576645100909E-3</v>
      </c>
      <c r="G581" s="17">
        <f t="shared" si="62"/>
        <v>3.3292682926829267</v>
      </c>
      <c r="H581" s="17">
        <f t="shared" si="61"/>
        <v>1.2996472386066639E-3</v>
      </c>
    </row>
    <row r="582" spans="1:8" x14ac:dyDescent="0.2">
      <c r="A582" s="14"/>
      <c r="B582" s="15" t="s">
        <v>557</v>
      </c>
      <c r="C582" s="16">
        <v>21</v>
      </c>
      <c r="D582" s="16">
        <v>39</v>
      </c>
      <c r="E582" s="17">
        <f t="shared" si="59"/>
        <v>9.9972864508204916E-5</v>
      </c>
      <c r="F582" s="17">
        <f t="shared" si="60"/>
        <v>1.4484464483350293E-4</v>
      </c>
      <c r="G582" s="17">
        <f t="shared" si="62"/>
        <v>0.8571428571428571</v>
      </c>
      <c r="H582" s="17">
        <f t="shared" si="61"/>
        <v>8.5691026721318494E-5</v>
      </c>
    </row>
    <row r="583" spans="1:8" x14ac:dyDescent="0.2">
      <c r="A583" s="14"/>
      <c r="B583" s="15" t="s">
        <v>558</v>
      </c>
      <c r="C583" s="16">
        <v>102</v>
      </c>
      <c r="D583" s="16">
        <v>65</v>
      </c>
      <c r="E583" s="17">
        <f t="shared" si="59"/>
        <v>4.8558248475413817E-4</v>
      </c>
      <c r="F583" s="17">
        <f t="shared" si="60"/>
        <v>2.4140774138917156E-4</v>
      </c>
      <c r="G583" s="17">
        <f t="shared" si="62"/>
        <v>-0.36274509803921567</v>
      </c>
      <c r="H583" s="17">
        <f t="shared" si="61"/>
        <v>-1.7614266603826581E-4</v>
      </c>
    </row>
    <row r="584" spans="1:8" ht="25.5" x14ac:dyDescent="0.2">
      <c r="A584" s="14"/>
      <c r="B584" s="15" t="s">
        <v>559</v>
      </c>
      <c r="C584" s="16">
        <v>4</v>
      </c>
      <c r="D584" s="16">
        <v>13</v>
      </c>
      <c r="E584" s="17">
        <f t="shared" si="59"/>
        <v>1.9042450382515223E-5</v>
      </c>
      <c r="F584" s="17">
        <f t="shared" si="60"/>
        <v>4.8281548277834315E-5</v>
      </c>
      <c r="G584" s="17">
        <f t="shared" si="62"/>
        <v>2.25</v>
      </c>
      <c r="H584" s="17">
        <f t="shared" si="61"/>
        <v>4.2845513360659254E-5</v>
      </c>
    </row>
    <row r="585" spans="1:8" ht="25.5" x14ac:dyDescent="0.2">
      <c r="A585" s="14"/>
      <c r="B585" s="15" t="s">
        <v>560</v>
      </c>
      <c r="C585" s="16">
        <v>3</v>
      </c>
      <c r="D585" s="16">
        <v>2</v>
      </c>
      <c r="E585" s="17">
        <f t="shared" si="59"/>
        <v>1.4281837786886417E-5</v>
      </c>
      <c r="F585" s="17">
        <f t="shared" si="60"/>
        <v>7.4279305042822019E-6</v>
      </c>
      <c r="G585" s="17">
        <f t="shared" si="62"/>
        <v>-0.33333333333333331</v>
      </c>
      <c r="H585" s="17">
        <f t="shared" si="61"/>
        <v>-4.7606125956288058E-6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59891</v>
      </c>
      <c r="D591" s="19">
        <f>SUM(D592:D618)</f>
        <v>76626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0.27942428745554426</v>
      </c>
      <c r="H591" s="20">
        <f t="shared" ref="H591:H618" si="65">+IF(OR(AND(E591=""),(G591="")),"",E591*G591)</f>
        <v>0.27942428745554426</v>
      </c>
    </row>
    <row r="592" spans="1:8" x14ac:dyDescent="0.2">
      <c r="A592" s="14"/>
      <c r="B592" s="15" t="s">
        <v>561</v>
      </c>
      <c r="C592" s="16">
        <v>189</v>
      </c>
      <c r="D592" s="16">
        <v>392</v>
      </c>
      <c r="E592" s="17">
        <f t="shared" si="63"/>
        <v>3.1557329147952114E-3</v>
      </c>
      <c r="F592" s="17">
        <f t="shared" si="64"/>
        <v>5.1157570537415497E-3</v>
      </c>
      <c r="G592" s="17">
        <f t="shared" ref="G592:G618" si="66">+IF(AND(C592=0,D592=0)," ",IF(C592=0,1,IF(D592=0,-1,(D592-C592)/C592)))</f>
        <v>1.0740740740740742</v>
      </c>
      <c r="H592" s="17">
        <f t="shared" si="65"/>
        <v>3.3894909084837459E-3</v>
      </c>
    </row>
    <row r="593" spans="1:8" x14ac:dyDescent="0.2">
      <c r="A593" s="14"/>
      <c r="B593" s="15" t="s">
        <v>562</v>
      </c>
      <c r="C593" s="16">
        <v>1440</v>
      </c>
      <c r="D593" s="16">
        <v>2864</v>
      </c>
      <c r="E593" s="17">
        <f t="shared" si="63"/>
        <v>2.4043679350820659E-2</v>
      </c>
      <c r="F593" s="17">
        <f t="shared" si="64"/>
        <v>3.737634745386683E-2</v>
      </c>
      <c r="G593" s="17">
        <f t="shared" si="66"/>
        <v>0.98888888888888893</v>
      </c>
      <c r="H593" s="17">
        <f t="shared" si="65"/>
        <v>2.3776527358033765E-2</v>
      </c>
    </row>
    <row r="594" spans="1:8" ht="25.5" x14ac:dyDescent="0.2">
      <c r="A594" s="14"/>
      <c r="B594" s="15" t="s">
        <v>563</v>
      </c>
      <c r="C594" s="16">
        <v>2678</v>
      </c>
      <c r="D594" s="16">
        <v>7112</v>
      </c>
      <c r="E594" s="17">
        <f t="shared" si="63"/>
        <v>4.4714564792706753E-2</v>
      </c>
      <c r="F594" s="17">
        <f t="shared" si="64"/>
        <v>9.2814449403596691E-2</v>
      </c>
      <c r="G594" s="17">
        <f t="shared" si="66"/>
        <v>1.655713218820015</v>
      </c>
      <c r="H594" s="17">
        <f t="shared" si="65"/>
        <v>7.4034496001068609E-2</v>
      </c>
    </row>
    <row r="595" spans="1:8" x14ac:dyDescent="0.2">
      <c r="A595" s="14"/>
      <c r="B595" s="15" t="s">
        <v>564</v>
      </c>
      <c r="C595" s="16">
        <v>6470</v>
      </c>
      <c r="D595" s="16">
        <v>7155</v>
      </c>
      <c r="E595" s="17">
        <f t="shared" si="63"/>
        <v>0.10802958708320115</v>
      </c>
      <c r="F595" s="17">
        <f t="shared" si="64"/>
        <v>9.3375616631430583E-2</v>
      </c>
      <c r="G595" s="17">
        <f t="shared" si="66"/>
        <v>0.10587326120556415</v>
      </c>
      <c r="H595" s="17">
        <f t="shared" si="65"/>
        <v>1.1437444691188995E-2</v>
      </c>
    </row>
    <row r="596" spans="1:8" x14ac:dyDescent="0.2">
      <c r="A596" s="14"/>
      <c r="B596" s="15" t="s">
        <v>565</v>
      </c>
      <c r="C596" s="16">
        <v>486</v>
      </c>
      <c r="D596" s="16">
        <v>903</v>
      </c>
      <c r="E596" s="17">
        <f t="shared" si="63"/>
        <v>8.1147417809019715E-3</v>
      </c>
      <c r="F596" s="17">
        <f t="shared" si="64"/>
        <v>1.1784511784511785E-2</v>
      </c>
      <c r="G596" s="17">
        <f t="shared" si="66"/>
        <v>0.85802469135802473</v>
      </c>
      <c r="H596" s="17">
        <f t="shared" si="65"/>
        <v>6.9626488120084823E-3</v>
      </c>
    </row>
    <row r="597" spans="1:8" x14ac:dyDescent="0.2">
      <c r="A597" s="14"/>
      <c r="B597" s="15" t="s">
        <v>566</v>
      </c>
      <c r="C597" s="16">
        <v>8</v>
      </c>
      <c r="D597" s="16">
        <v>106</v>
      </c>
      <c r="E597" s="17">
        <f t="shared" si="63"/>
        <v>1.3357599639344809E-4</v>
      </c>
      <c r="F597" s="17">
        <f t="shared" si="64"/>
        <v>1.3833424686137865E-3</v>
      </c>
      <c r="G597" s="17">
        <f t="shared" si="66"/>
        <v>12.25</v>
      </c>
      <c r="H597" s="17">
        <f t="shared" si="65"/>
        <v>1.6363059558197391E-3</v>
      </c>
    </row>
    <row r="598" spans="1:8" x14ac:dyDescent="0.2">
      <c r="A598" s="14"/>
      <c r="B598" s="15" t="s">
        <v>567</v>
      </c>
      <c r="C598" s="16">
        <v>83</v>
      </c>
      <c r="D598" s="16">
        <v>161</v>
      </c>
      <c r="E598" s="17">
        <f t="shared" si="63"/>
        <v>1.385850962582024E-3</v>
      </c>
      <c r="F598" s="17">
        <f t="shared" si="64"/>
        <v>2.1011145042152796E-3</v>
      </c>
      <c r="G598" s="17">
        <f t="shared" si="66"/>
        <v>0.93975903614457834</v>
      </c>
      <c r="H598" s="17">
        <f t="shared" si="65"/>
        <v>1.302365964836119E-3</v>
      </c>
    </row>
    <row r="599" spans="1:8" x14ac:dyDescent="0.2">
      <c r="A599" s="14"/>
      <c r="B599" s="15" t="s">
        <v>568</v>
      </c>
      <c r="C599" s="16">
        <v>95</v>
      </c>
      <c r="D599" s="16">
        <v>150</v>
      </c>
      <c r="E599" s="17">
        <f t="shared" si="63"/>
        <v>1.5862149571721962E-3</v>
      </c>
      <c r="F599" s="17">
        <f t="shared" si="64"/>
        <v>1.9575600970949806E-3</v>
      </c>
      <c r="G599" s="17">
        <f t="shared" si="66"/>
        <v>0.57894736842105265</v>
      </c>
      <c r="H599" s="17">
        <f t="shared" si="65"/>
        <v>9.1833497520495567E-4</v>
      </c>
    </row>
    <row r="600" spans="1:8" x14ac:dyDescent="0.2">
      <c r="A600" s="14"/>
      <c r="B600" s="15" t="s">
        <v>569</v>
      </c>
      <c r="C600" s="16">
        <v>70</v>
      </c>
      <c r="D600" s="16">
        <v>265</v>
      </c>
      <c r="E600" s="17">
        <f t="shared" si="63"/>
        <v>1.1687899684426708E-3</v>
      </c>
      <c r="F600" s="17">
        <f t="shared" si="64"/>
        <v>3.458356171534466E-3</v>
      </c>
      <c r="G600" s="17">
        <f t="shared" si="66"/>
        <v>2.7857142857142856</v>
      </c>
      <c r="H600" s="17">
        <f t="shared" si="65"/>
        <v>3.2559149120902973E-3</v>
      </c>
    </row>
    <row r="601" spans="1:8" ht="25.5" x14ac:dyDescent="0.2">
      <c r="A601" s="14"/>
      <c r="B601" s="15" t="s">
        <v>570</v>
      </c>
      <c r="C601" s="16">
        <v>717</v>
      </c>
      <c r="D601" s="16">
        <v>900</v>
      </c>
      <c r="E601" s="17">
        <f t="shared" si="63"/>
        <v>1.1971748676762786E-2</v>
      </c>
      <c r="F601" s="17">
        <f t="shared" si="64"/>
        <v>1.1745360582569885E-2</v>
      </c>
      <c r="G601" s="17">
        <f t="shared" si="66"/>
        <v>0.25523012552301255</v>
      </c>
      <c r="H601" s="17">
        <f t="shared" si="65"/>
        <v>3.0555509175001251E-3</v>
      </c>
    </row>
    <row r="602" spans="1:8" x14ac:dyDescent="0.2">
      <c r="A602" s="14"/>
      <c r="B602" s="15" t="s">
        <v>571</v>
      </c>
      <c r="C602" s="16">
        <v>332</v>
      </c>
      <c r="D602" s="16">
        <v>1286</v>
      </c>
      <c r="E602" s="17">
        <f t="shared" si="63"/>
        <v>5.5434038503280958E-3</v>
      </c>
      <c r="F602" s="17">
        <f t="shared" si="64"/>
        <v>1.6782815232427636E-2</v>
      </c>
      <c r="G602" s="17">
        <f t="shared" si="66"/>
        <v>2.8734939759036147</v>
      </c>
      <c r="H602" s="17">
        <f t="shared" si="65"/>
        <v>1.5928937569918686E-2</v>
      </c>
    </row>
    <row r="603" spans="1:8" x14ac:dyDescent="0.2">
      <c r="A603" s="14"/>
      <c r="B603" s="15" t="s">
        <v>572</v>
      </c>
      <c r="C603" s="16">
        <v>20</v>
      </c>
      <c r="D603" s="16">
        <v>52</v>
      </c>
      <c r="E603" s="17">
        <f t="shared" si="63"/>
        <v>3.3393999098362025E-4</v>
      </c>
      <c r="F603" s="17">
        <f t="shared" si="64"/>
        <v>6.786208336595934E-4</v>
      </c>
      <c r="G603" s="17">
        <f t="shared" si="66"/>
        <v>1.6</v>
      </c>
      <c r="H603" s="17">
        <f t="shared" si="65"/>
        <v>5.3430398557379247E-4</v>
      </c>
    </row>
    <row r="604" spans="1:8" x14ac:dyDescent="0.2">
      <c r="A604" s="14"/>
      <c r="B604" s="15" t="s">
        <v>573</v>
      </c>
      <c r="C604" s="16">
        <v>258</v>
      </c>
      <c r="D604" s="16">
        <v>559</v>
      </c>
      <c r="E604" s="17">
        <f t="shared" si="63"/>
        <v>4.3078258836887007E-3</v>
      </c>
      <c r="F604" s="17">
        <f t="shared" si="64"/>
        <v>7.2951739618406283E-3</v>
      </c>
      <c r="G604" s="17">
        <f t="shared" si="66"/>
        <v>1.1666666666666667</v>
      </c>
      <c r="H604" s="17">
        <f t="shared" si="65"/>
        <v>5.0257968643034846E-3</v>
      </c>
    </row>
    <row r="605" spans="1:8" x14ac:dyDescent="0.2">
      <c r="A605" s="14"/>
      <c r="B605" s="15" t="s">
        <v>574</v>
      </c>
      <c r="C605" s="16">
        <v>59</v>
      </c>
      <c r="D605" s="16">
        <v>105</v>
      </c>
      <c r="E605" s="17">
        <f t="shared" si="63"/>
        <v>9.8512297340167974E-4</v>
      </c>
      <c r="F605" s="17">
        <f t="shared" si="64"/>
        <v>1.3702920679664866E-3</v>
      </c>
      <c r="G605" s="17">
        <f t="shared" si="66"/>
        <v>0.77966101694915257</v>
      </c>
      <c r="H605" s="17">
        <f t="shared" si="65"/>
        <v>7.6806197926232661E-4</v>
      </c>
    </row>
    <row r="606" spans="1:8" ht="25.5" x14ac:dyDescent="0.2">
      <c r="A606" s="14"/>
      <c r="B606" s="15" t="s">
        <v>575</v>
      </c>
      <c r="C606" s="16">
        <v>3876</v>
      </c>
      <c r="D606" s="16">
        <v>4711</v>
      </c>
      <c r="E606" s="17">
        <f t="shared" si="63"/>
        <v>6.4717570252625603E-2</v>
      </c>
      <c r="F606" s="17">
        <f t="shared" si="64"/>
        <v>6.1480437449429701E-2</v>
      </c>
      <c r="G606" s="17">
        <f t="shared" si="66"/>
        <v>0.21542827657378741</v>
      </c>
      <c r="H606" s="17">
        <f t="shared" si="65"/>
        <v>1.3941994623566146E-2</v>
      </c>
    </row>
    <row r="607" spans="1:8" x14ac:dyDescent="0.2">
      <c r="A607" s="14"/>
      <c r="B607" s="15" t="s">
        <v>576</v>
      </c>
      <c r="C607" s="16">
        <v>1390</v>
      </c>
      <c r="D607" s="16">
        <v>1224</v>
      </c>
      <c r="E607" s="17">
        <f t="shared" si="63"/>
        <v>2.3208829373361606E-2</v>
      </c>
      <c r="F607" s="17">
        <f t="shared" si="64"/>
        <v>1.5973690392295042E-2</v>
      </c>
      <c r="G607" s="17">
        <f t="shared" si="66"/>
        <v>-0.11942446043165468</v>
      </c>
      <c r="H607" s="17">
        <f t="shared" si="65"/>
        <v>-2.7717019251640479E-3</v>
      </c>
    </row>
    <row r="608" spans="1:8" x14ac:dyDescent="0.2">
      <c r="A608" s="14"/>
      <c r="B608" s="15" t="s">
        <v>577</v>
      </c>
      <c r="C608" s="16">
        <v>567</v>
      </c>
      <c r="D608" s="16">
        <v>1160</v>
      </c>
      <c r="E608" s="17">
        <f t="shared" si="63"/>
        <v>9.4671987443856343E-3</v>
      </c>
      <c r="F608" s="17">
        <f t="shared" si="64"/>
        <v>1.5138464750867851E-2</v>
      </c>
      <c r="G608" s="17">
        <f t="shared" si="66"/>
        <v>1.0458553791887126</v>
      </c>
      <c r="H608" s="17">
        <f t="shared" si="65"/>
        <v>9.9013207326643423E-3</v>
      </c>
    </row>
    <row r="609" spans="1:8" x14ac:dyDescent="0.2">
      <c r="A609" s="14"/>
      <c r="B609" s="15" t="s">
        <v>578</v>
      </c>
      <c r="C609" s="16">
        <v>16195</v>
      </c>
      <c r="D609" s="16">
        <v>17774</v>
      </c>
      <c r="E609" s="17">
        <f t="shared" si="63"/>
        <v>0.27040790769898648</v>
      </c>
      <c r="F609" s="17">
        <f t="shared" si="64"/>
        <v>0.23195782110510793</v>
      </c>
      <c r="G609" s="17">
        <f t="shared" si="66"/>
        <v>9.7499228156838535E-2</v>
      </c>
      <c r="H609" s="17">
        <f t="shared" si="65"/>
        <v>2.6364562288156819E-2</v>
      </c>
    </row>
    <row r="610" spans="1:8" x14ac:dyDescent="0.2">
      <c r="A610" s="14"/>
      <c r="B610" s="15" t="s">
        <v>579</v>
      </c>
      <c r="C610" s="16">
        <v>4242</v>
      </c>
      <c r="D610" s="16">
        <v>4595</v>
      </c>
      <c r="E610" s="17">
        <f t="shared" si="63"/>
        <v>7.082867208762586E-2</v>
      </c>
      <c r="F610" s="17">
        <f t="shared" si="64"/>
        <v>5.9966590974342912E-2</v>
      </c>
      <c r="G610" s="17">
        <f t="shared" si="66"/>
        <v>8.3215464403583211E-2</v>
      </c>
      <c r="H610" s="17">
        <f t="shared" si="65"/>
        <v>5.894040840860898E-3</v>
      </c>
    </row>
    <row r="611" spans="1:8" x14ac:dyDescent="0.2">
      <c r="A611" s="14"/>
      <c r="B611" s="15" t="s">
        <v>580</v>
      </c>
      <c r="C611" s="16">
        <v>465</v>
      </c>
      <c r="D611" s="16">
        <v>846</v>
      </c>
      <c r="E611" s="17">
        <f t="shared" si="63"/>
        <v>7.7641047903691703E-3</v>
      </c>
      <c r="F611" s="17">
        <f t="shared" si="64"/>
        <v>1.1040638947615691E-2</v>
      </c>
      <c r="G611" s="17">
        <f t="shared" si="66"/>
        <v>0.8193548387096774</v>
      </c>
      <c r="H611" s="17">
        <f t="shared" si="65"/>
        <v>6.3615568282379652E-3</v>
      </c>
    </row>
    <row r="612" spans="1:8" x14ac:dyDescent="0.2">
      <c r="A612" s="14"/>
      <c r="B612" s="15" t="s">
        <v>581</v>
      </c>
      <c r="C612" s="16">
        <v>492</v>
      </c>
      <c r="D612" s="16">
        <v>473</v>
      </c>
      <c r="E612" s="17">
        <f t="shared" si="63"/>
        <v>8.2149237781970579E-3</v>
      </c>
      <c r="F612" s="17">
        <f t="shared" si="64"/>
        <v>6.1728395061728392E-3</v>
      </c>
      <c r="G612" s="17">
        <f t="shared" si="66"/>
        <v>-3.8617886178861791E-2</v>
      </c>
      <c r="H612" s="17">
        <f t="shared" si="65"/>
        <v>-3.1724299143443923E-4</v>
      </c>
    </row>
    <row r="613" spans="1:8" ht="25.5" x14ac:dyDescent="0.2">
      <c r="A613" s="14"/>
      <c r="B613" s="15" t="s">
        <v>582</v>
      </c>
      <c r="C613" s="16">
        <v>20</v>
      </c>
      <c r="D613" s="16">
        <v>68</v>
      </c>
      <c r="E613" s="17">
        <f t="shared" si="63"/>
        <v>3.3393999098362025E-4</v>
      </c>
      <c r="F613" s="17">
        <f t="shared" si="64"/>
        <v>8.8742724401639128E-4</v>
      </c>
      <c r="G613" s="17">
        <f t="shared" si="66"/>
        <v>2.4</v>
      </c>
      <c r="H613" s="17">
        <f t="shared" si="65"/>
        <v>8.0145597836068854E-4</v>
      </c>
    </row>
    <row r="614" spans="1:8" x14ac:dyDescent="0.2">
      <c r="A614" s="14"/>
      <c r="B614" s="15" t="s">
        <v>583</v>
      </c>
      <c r="C614" s="16">
        <v>1635</v>
      </c>
      <c r="D614" s="16">
        <v>1780</v>
      </c>
      <c r="E614" s="17">
        <f t="shared" si="63"/>
        <v>2.7299594262910953E-2</v>
      </c>
      <c r="F614" s="17">
        <f t="shared" si="64"/>
        <v>2.3229713152193774E-2</v>
      </c>
      <c r="G614" s="17">
        <f t="shared" si="66"/>
        <v>8.8685015290519878E-2</v>
      </c>
      <c r="H614" s="17">
        <f t="shared" si="65"/>
        <v>2.4210649346312466E-3</v>
      </c>
    </row>
    <row r="615" spans="1:8" x14ac:dyDescent="0.2">
      <c r="A615" s="14"/>
      <c r="B615" s="15" t="s">
        <v>584</v>
      </c>
      <c r="C615" s="16">
        <v>85</v>
      </c>
      <c r="D615" s="16">
        <v>90</v>
      </c>
      <c r="E615" s="17">
        <f t="shared" si="63"/>
        <v>1.419244961680386E-3</v>
      </c>
      <c r="F615" s="17">
        <f t="shared" si="64"/>
        <v>1.1745360582569885E-3</v>
      </c>
      <c r="G615" s="17">
        <f t="shared" si="66"/>
        <v>5.8823529411764705E-2</v>
      </c>
      <c r="H615" s="17">
        <f t="shared" si="65"/>
        <v>8.3484997745905063E-5</v>
      </c>
    </row>
    <row r="616" spans="1:8" ht="25.5" x14ac:dyDescent="0.2">
      <c r="A616" s="14"/>
      <c r="B616" s="15" t="s">
        <v>585</v>
      </c>
      <c r="C616" s="16">
        <v>62</v>
      </c>
      <c r="D616" s="16">
        <v>36</v>
      </c>
      <c r="E616" s="17">
        <f t="shared" si="63"/>
        <v>1.0352139720492227E-3</v>
      </c>
      <c r="F616" s="17">
        <f t="shared" si="64"/>
        <v>4.6981442330279542E-4</v>
      </c>
      <c r="G616" s="17">
        <f t="shared" si="66"/>
        <v>-0.41935483870967744</v>
      </c>
      <c r="H616" s="17">
        <f t="shared" si="65"/>
        <v>-4.3412198827870631E-4</v>
      </c>
    </row>
    <row r="617" spans="1:8" ht="25.5" x14ac:dyDescent="0.2">
      <c r="A617" s="14"/>
      <c r="B617" s="15" t="s">
        <v>586</v>
      </c>
      <c r="C617" s="16">
        <v>679</v>
      </c>
      <c r="D617" s="16">
        <v>1621</v>
      </c>
      <c r="E617" s="17">
        <f t="shared" si="63"/>
        <v>1.1337262693893907E-2</v>
      </c>
      <c r="F617" s="17">
        <f t="shared" si="64"/>
        <v>2.1154699449273093E-2</v>
      </c>
      <c r="G617" s="17">
        <f t="shared" si="66"/>
        <v>1.3873343151693667</v>
      </c>
      <c r="H617" s="17">
        <f t="shared" si="65"/>
        <v>1.5728573575328513E-2</v>
      </c>
    </row>
    <row r="618" spans="1:8" ht="25.5" x14ac:dyDescent="0.2">
      <c r="A618" s="14"/>
      <c r="B618" s="15" t="s">
        <v>587</v>
      </c>
      <c r="C618" s="16">
        <v>17278</v>
      </c>
      <c r="D618" s="16">
        <v>20238</v>
      </c>
      <c r="E618" s="17">
        <f t="shared" si="63"/>
        <v>0.28849075821074954</v>
      </c>
      <c r="F618" s="17">
        <f t="shared" si="64"/>
        <v>0.26411400830005483</v>
      </c>
      <c r="G618" s="17">
        <f t="shared" si="66"/>
        <v>0.1713161245514527</v>
      </c>
      <c r="H618" s="17">
        <f t="shared" si="65"/>
        <v>4.9423118665575798E-2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604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605</v>
      </c>
      <c r="C8" s="12">
        <f>+C19+C76+C177+C356+C591</f>
        <v>766</v>
      </c>
      <c r="D8" s="13">
        <f>+D19+D76+D177+D356+D591</f>
        <v>2412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2.1488250652741514</v>
      </c>
      <c r="H8" s="10">
        <f t="shared" ref="H8:H13" si="1">+IF(OR(AND(E8=""),(G8="")),"",E8*G8)</f>
        <v>2.1488250652741514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33</v>
      </c>
      <c r="E9" s="17">
        <f t="shared" ref="E9:F13" si="2">+C9/C$8</f>
        <v>9.138381201044387E-3</v>
      </c>
      <c r="F9" s="17">
        <f t="shared" si="2"/>
        <v>1.3681592039800995E-2</v>
      </c>
      <c r="G9" s="17">
        <f t="shared" si="0"/>
        <v>3.7142857142857144</v>
      </c>
      <c r="H9" s="17">
        <f t="shared" si="1"/>
        <v>3.3942558746736295E-2</v>
      </c>
    </row>
    <row r="10" spans="1:8" x14ac:dyDescent="0.2">
      <c r="A10" s="14"/>
      <c r="B10" s="15" t="s">
        <v>7</v>
      </c>
      <c r="C10" s="16">
        <f>+C76</f>
        <v>163</v>
      </c>
      <c r="D10" s="16">
        <f>+D76</f>
        <v>509</v>
      </c>
      <c r="E10" s="17">
        <f t="shared" si="2"/>
        <v>0.21279373368146215</v>
      </c>
      <c r="F10" s="17">
        <f t="shared" si="2"/>
        <v>0.21102819237147596</v>
      </c>
      <c r="G10" s="17">
        <f t="shared" si="0"/>
        <v>2.1226993865030677</v>
      </c>
      <c r="H10" s="17">
        <f t="shared" si="1"/>
        <v>0.45169712793733685</v>
      </c>
    </row>
    <row r="11" spans="1:8" ht="25.5" x14ac:dyDescent="0.2">
      <c r="A11" s="14"/>
      <c r="B11" s="15" t="s">
        <v>8</v>
      </c>
      <c r="C11" s="16">
        <f>+C177</f>
        <v>125</v>
      </c>
      <c r="D11" s="16">
        <f>+D177</f>
        <v>389</v>
      </c>
      <c r="E11" s="17">
        <f t="shared" si="2"/>
        <v>0.16318537859007834</v>
      </c>
      <c r="F11" s="17">
        <f t="shared" si="2"/>
        <v>0.16127694859038141</v>
      </c>
      <c r="G11" s="17">
        <f t="shared" si="0"/>
        <v>2.1120000000000001</v>
      </c>
      <c r="H11" s="17">
        <f t="shared" si="1"/>
        <v>0.34464751958224549</v>
      </c>
    </row>
    <row r="12" spans="1:8" x14ac:dyDescent="0.2">
      <c r="A12" s="14"/>
      <c r="B12" s="15" t="s">
        <v>9</v>
      </c>
      <c r="C12" s="16">
        <f>+C356</f>
        <v>360</v>
      </c>
      <c r="D12" s="16">
        <f>+D356</f>
        <v>1120</v>
      </c>
      <c r="E12" s="17">
        <f t="shared" si="2"/>
        <v>0.4699738903394256</v>
      </c>
      <c r="F12" s="17">
        <f t="shared" si="2"/>
        <v>0.46434494195688225</v>
      </c>
      <c r="G12" s="17">
        <f t="shared" si="0"/>
        <v>2.1111111111111112</v>
      </c>
      <c r="H12" s="17">
        <f t="shared" si="1"/>
        <v>0.99216710182767631</v>
      </c>
    </row>
    <row r="13" spans="1:8" x14ac:dyDescent="0.2">
      <c r="A13" s="14"/>
      <c r="B13" s="15" t="s">
        <v>10</v>
      </c>
      <c r="C13" s="16">
        <f>+C591</f>
        <v>111</v>
      </c>
      <c r="D13" s="16">
        <f>+D591</f>
        <v>361</v>
      </c>
      <c r="E13" s="17">
        <f t="shared" si="2"/>
        <v>0.14490861618798956</v>
      </c>
      <c r="F13" s="17">
        <f t="shared" si="2"/>
        <v>0.14966832504145938</v>
      </c>
      <c r="G13" s="17">
        <f t="shared" si="0"/>
        <v>2.2522522522522523</v>
      </c>
      <c r="H13" s="17">
        <f t="shared" si="1"/>
        <v>0.32637075718015668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7</v>
      </c>
      <c r="D19" s="19">
        <f>SUM(D20:D70)</f>
        <v>33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3.7142857142857144</v>
      </c>
      <c r="H19" s="20">
        <f t="shared" ref="H19:H50" si="5">+IF(OR(AND(E19=""),(G19="")),"",E19*G19)</f>
        <v>3.7142857142857144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3</v>
      </c>
      <c r="E21" s="17" t="str">
        <f t="shared" si="3"/>
        <v/>
      </c>
      <c r="F21" s="17">
        <f t="shared" si="4"/>
        <v>9.0909090909090912E-2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5</v>
      </c>
      <c r="E30" s="17">
        <f t="shared" si="3"/>
        <v>0.14285714285714285</v>
      </c>
      <c r="F30" s="17">
        <f t="shared" si="4"/>
        <v>0.15151515151515152</v>
      </c>
      <c r="G30" s="17">
        <f t="shared" si="6"/>
        <v>4</v>
      </c>
      <c r="H30" s="17">
        <f t="shared" si="5"/>
        <v>0.5714285714285714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7</v>
      </c>
      <c r="E39" s="17" t="str">
        <f t="shared" si="3"/>
        <v/>
      </c>
      <c r="F39" s="17">
        <f t="shared" si="4"/>
        <v>0.21212121212121213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0.14285714285714285</v>
      </c>
      <c r="F44" s="17" t="str">
        <f t="shared" si="4"/>
        <v/>
      </c>
      <c r="G44" s="17">
        <f t="shared" si="6"/>
        <v>-1</v>
      </c>
      <c r="H44" s="17">
        <f t="shared" si="5"/>
        <v>-0.14285714285714285</v>
      </c>
    </row>
    <row r="45" spans="1:8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6.0606060606060608E-2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5</v>
      </c>
      <c r="E50" s="17" t="str">
        <f t="shared" si="3"/>
        <v/>
      </c>
      <c r="F50" s="17">
        <f t="shared" si="4"/>
        <v>0.15151515151515152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8</v>
      </c>
      <c r="E52" s="17" t="str">
        <f t="shared" si="7"/>
        <v/>
      </c>
      <c r="F52" s="17">
        <f t="shared" si="8"/>
        <v>0.24242424242424243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0</v>
      </c>
      <c r="E54" s="17">
        <f t="shared" si="7"/>
        <v>0.14285714285714285</v>
      </c>
      <c r="F54" s="17" t="str">
        <f t="shared" si="8"/>
        <v/>
      </c>
      <c r="G54" s="17">
        <f t="shared" si="10"/>
        <v>-1</v>
      </c>
      <c r="H54" s="17">
        <f t="shared" si="9"/>
        <v>-0.14285714285714285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0.14285714285714285</v>
      </c>
      <c r="F59" s="17" t="str">
        <f t="shared" si="8"/>
        <v/>
      </c>
      <c r="G59" s="17">
        <f t="shared" si="10"/>
        <v>-1</v>
      </c>
      <c r="H59" s="17">
        <f t="shared" si="9"/>
        <v>-0.14285714285714285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3</v>
      </c>
      <c r="D61" s="16">
        <v>0</v>
      </c>
      <c r="E61" s="17">
        <f t="shared" si="7"/>
        <v>0.42857142857142855</v>
      </c>
      <c r="F61" s="17" t="str">
        <f t="shared" si="8"/>
        <v/>
      </c>
      <c r="G61" s="17">
        <f t="shared" si="10"/>
        <v>-1</v>
      </c>
      <c r="H61" s="17">
        <f t="shared" si="9"/>
        <v>-0.42857142857142855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2</v>
      </c>
      <c r="E64" s="17" t="str">
        <f t="shared" si="7"/>
        <v/>
      </c>
      <c r="F64" s="17">
        <f t="shared" si="8"/>
        <v>6.0606060606060608E-2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3.0303030303030304E-2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163</v>
      </c>
      <c r="D76" s="19">
        <f>SUM(D77:D171)</f>
        <v>509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2.1226993865030677</v>
      </c>
      <c r="H76" s="20">
        <f t="shared" ref="H76:H107" si="13">+IF(OR(AND(E76=""),(G76="")),"",E76*G76)</f>
        <v>2.1226993865030677</v>
      </c>
    </row>
    <row r="77" spans="1:8" x14ac:dyDescent="0.2">
      <c r="A77" s="14"/>
      <c r="B77" s="15" t="s">
        <v>64</v>
      </c>
      <c r="C77" s="16">
        <v>8</v>
      </c>
      <c r="D77" s="16">
        <v>17</v>
      </c>
      <c r="E77" s="17">
        <f t="shared" si="11"/>
        <v>4.9079754601226995E-2</v>
      </c>
      <c r="F77" s="17">
        <f t="shared" si="12"/>
        <v>3.3398821218074658E-2</v>
      </c>
      <c r="G77" s="17">
        <f t="shared" ref="G77:G108" si="14">+IF(AND(C77=0,D77=0)," ",IF(C77=0,1,IF(D77=0,-1,(D77-C77)/C77)))</f>
        <v>1.125</v>
      </c>
      <c r="H77" s="17">
        <f t="shared" si="13"/>
        <v>5.5214723926380369E-2</v>
      </c>
    </row>
    <row r="78" spans="1:8" ht="25.5" x14ac:dyDescent="0.2">
      <c r="A78" s="14"/>
      <c r="B78" s="15" t="s">
        <v>65</v>
      </c>
      <c r="C78" s="16">
        <v>0</v>
      </c>
      <c r="D78" s="16">
        <v>4</v>
      </c>
      <c r="E78" s="17" t="str">
        <f t="shared" si="11"/>
        <v/>
      </c>
      <c r="F78" s="17">
        <f t="shared" si="12"/>
        <v>7.8585461689587421E-3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1</v>
      </c>
      <c r="D79" s="16">
        <v>1</v>
      </c>
      <c r="E79" s="17">
        <f t="shared" si="11"/>
        <v>6.1349693251533744E-3</v>
      </c>
      <c r="F79" s="17">
        <f t="shared" si="12"/>
        <v>1.9646365422396855E-3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67</v>
      </c>
      <c r="C80" s="16">
        <v>0</v>
      </c>
      <c r="D80" s="16">
        <v>5</v>
      </c>
      <c r="E80" s="17" t="str">
        <f t="shared" si="11"/>
        <v/>
      </c>
      <c r="F80" s="17">
        <f t="shared" si="12"/>
        <v>9.823182711198428E-3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0</v>
      </c>
      <c r="D81" s="16">
        <v>9</v>
      </c>
      <c r="E81" s="17" t="str">
        <f t="shared" si="11"/>
        <v/>
      </c>
      <c r="F81" s="17">
        <f t="shared" si="12"/>
        <v>1.768172888015717E-2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2</v>
      </c>
      <c r="D82" s="16">
        <v>0</v>
      </c>
      <c r="E82" s="17">
        <f t="shared" si="11"/>
        <v>1.2269938650306749E-2</v>
      </c>
      <c r="F82" s="17" t="str">
        <f t="shared" si="12"/>
        <v/>
      </c>
      <c r="G82" s="17">
        <f t="shared" si="14"/>
        <v>-1</v>
      </c>
      <c r="H82" s="17">
        <f t="shared" si="13"/>
        <v>-1.2269938650306749E-2</v>
      </c>
    </row>
    <row r="83" spans="1:8" x14ac:dyDescent="0.2">
      <c r="A83" s="14"/>
      <c r="B83" s="15" t="s">
        <v>70</v>
      </c>
      <c r="C83" s="16">
        <v>0</v>
      </c>
      <c r="D83" s="16">
        <v>2</v>
      </c>
      <c r="E83" s="17" t="str">
        <f t="shared" si="11"/>
        <v/>
      </c>
      <c r="F83" s="17">
        <f t="shared" si="12"/>
        <v>3.929273084479371E-3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1.9646365422396855E-3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1.9646365422396855E-3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10</v>
      </c>
      <c r="E89" s="17" t="str">
        <f t="shared" si="11"/>
        <v/>
      </c>
      <c r="F89" s="17">
        <f t="shared" si="12"/>
        <v>1.9646365422396856E-2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8</v>
      </c>
      <c r="D91" s="16">
        <v>4</v>
      </c>
      <c r="E91" s="17">
        <f t="shared" si="11"/>
        <v>4.9079754601226995E-2</v>
      </c>
      <c r="F91" s="17">
        <f t="shared" si="12"/>
        <v>7.8585461689587421E-3</v>
      </c>
      <c r="G91" s="17">
        <f t="shared" si="14"/>
        <v>-0.5</v>
      </c>
      <c r="H91" s="17">
        <f t="shared" si="13"/>
        <v>-2.4539877300613498E-2</v>
      </c>
    </row>
    <row r="92" spans="1:8" x14ac:dyDescent="0.2">
      <c r="A92" s="14"/>
      <c r="B92" s="15" t="s">
        <v>79</v>
      </c>
      <c r="C92" s="16">
        <v>1</v>
      </c>
      <c r="D92" s="16">
        <v>2</v>
      </c>
      <c r="E92" s="17">
        <f t="shared" si="11"/>
        <v>6.1349693251533744E-3</v>
      </c>
      <c r="F92" s="17">
        <f t="shared" si="12"/>
        <v>3.929273084479371E-3</v>
      </c>
      <c r="G92" s="17">
        <f t="shared" si="14"/>
        <v>1</v>
      </c>
      <c r="H92" s="17">
        <f t="shared" si="13"/>
        <v>6.1349693251533744E-3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</v>
      </c>
      <c r="D94" s="16">
        <v>12</v>
      </c>
      <c r="E94" s="17">
        <f t="shared" si="11"/>
        <v>2.4539877300613498E-2</v>
      </c>
      <c r="F94" s="17">
        <f t="shared" si="12"/>
        <v>2.3575638506876228E-2</v>
      </c>
      <c r="G94" s="17">
        <f t="shared" si="14"/>
        <v>2</v>
      </c>
      <c r="H94" s="17">
        <f t="shared" si="13"/>
        <v>4.9079754601226995E-2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2</v>
      </c>
      <c r="E96" s="17">
        <f t="shared" si="11"/>
        <v>1.2269938650306749E-2</v>
      </c>
      <c r="F96" s="17">
        <f t="shared" si="12"/>
        <v>3.929273084479371E-3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1</v>
      </c>
      <c r="D97" s="16">
        <v>2</v>
      </c>
      <c r="E97" s="17">
        <f t="shared" si="11"/>
        <v>6.1349693251533744E-3</v>
      </c>
      <c r="F97" s="17">
        <f t="shared" si="12"/>
        <v>3.929273084479371E-3</v>
      </c>
      <c r="G97" s="17">
        <f t="shared" si="14"/>
        <v>1</v>
      </c>
      <c r="H97" s="17">
        <f t="shared" si="13"/>
        <v>6.1349693251533744E-3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5</v>
      </c>
      <c r="E102" s="17" t="str">
        <f t="shared" si="11"/>
        <v/>
      </c>
      <c r="F102" s="17">
        <f t="shared" si="12"/>
        <v>9.823182711198428E-3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</v>
      </c>
      <c r="D105" s="16">
        <v>0</v>
      </c>
      <c r="E105" s="17">
        <f t="shared" si="11"/>
        <v>6.1349693251533744E-3</v>
      </c>
      <c r="F105" s="17" t="str">
        <f t="shared" si="12"/>
        <v/>
      </c>
      <c r="G105" s="17">
        <f t="shared" si="14"/>
        <v>-1</v>
      </c>
      <c r="H105" s="17">
        <f t="shared" si="13"/>
        <v>-6.1349693251533744E-3</v>
      </c>
    </row>
    <row r="106" spans="1:8" x14ac:dyDescent="0.2">
      <c r="A106" s="14"/>
      <c r="B106" s="15" t="s">
        <v>93</v>
      </c>
      <c r="C106" s="16">
        <v>0</v>
      </c>
      <c r="D106" s="16">
        <v>11</v>
      </c>
      <c r="E106" s="17" t="str">
        <f t="shared" si="11"/>
        <v/>
      </c>
      <c r="F106" s="17">
        <f t="shared" si="12"/>
        <v>2.1611001964636542E-2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2</v>
      </c>
      <c r="D107" s="16">
        <v>8</v>
      </c>
      <c r="E107" s="17">
        <f t="shared" si="11"/>
        <v>1.2269938650306749E-2</v>
      </c>
      <c r="F107" s="17">
        <f t="shared" si="12"/>
        <v>1.5717092337917484E-2</v>
      </c>
      <c r="G107" s="17">
        <f t="shared" si="14"/>
        <v>3</v>
      </c>
      <c r="H107" s="17">
        <f t="shared" si="13"/>
        <v>3.6809815950920248E-2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5</v>
      </c>
      <c r="E109" s="17">
        <f t="shared" si="15"/>
        <v>6.1349693251533744E-3</v>
      </c>
      <c r="F109" s="17">
        <f t="shared" si="16"/>
        <v>9.823182711198428E-3</v>
      </c>
      <c r="G109" s="17">
        <f t="shared" ref="G109:G140" si="18">+IF(AND(C109=0,D109=0)," ",IF(C109=0,1,IF(D109=0,-1,(D109-C109)/C109)))</f>
        <v>4</v>
      </c>
      <c r="H109" s="17">
        <f t="shared" si="17"/>
        <v>2.4539877300613498E-2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1.9646365422396855E-3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1.9646365422396855E-3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1</v>
      </c>
      <c r="D116" s="16">
        <v>3</v>
      </c>
      <c r="E116" s="17">
        <f t="shared" si="15"/>
        <v>6.1349693251533744E-3</v>
      </c>
      <c r="F116" s="17">
        <f t="shared" si="16"/>
        <v>5.893909626719057E-3</v>
      </c>
      <c r="G116" s="17">
        <f t="shared" si="18"/>
        <v>2</v>
      </c>
      <c r="H116" s="17">
        <f t="shared" si="17"/>
        <v>1.2269938650306749E-2</v>
      </c>
    </row>
    <row r="117" spans="1:8" x14ac:dyDescent="0.2">
      <c r="A117" s="14"/>
      <c r="B117" s="15" t="s">
        <v>104</v>
      </c>
      <c r="C117" s="16">
        <v>0</v>
      </c>
      <c r="D117" s="16">
        <v>2</v>
      </c>
      <c r="E117" s="17" t="str">
        <f t="shared" si="15"/>
        <v/>
      </c>
      <c r="F117" s="17">
        <f t="shared" si="16"/>
        <v>3.929273084479371E-3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5</v>
      </c>
      <c r="D118" s="16">
        <v>8</v>
      </c>
      <c r="E118" s="17">
        <f t="shared" si="15"/>
        <v>3.0674846625766871E-2</v>
      </c>
      <c r="F118" s="17">
        <f t="shared" si="16"/>
        <v>1.5717092337917484E-2</v>
      </c>
      <c r="G118" s="17">
        <f t="shared" si="18"/>
        <v>0.6</v>
      </c>
      <c r="H118" s="17">
        <f t="shared" si="17"/>
        <v>1.8404907975460121E-2</v>
      </c>
    </row>
    <row r="119" spans="1:8" x14ac:dyDescent="0.2">
      <c r="A119" s="14"/>
      <c r="B119" s="15" t="s">
        <v>106</v>
      </c>
      <c r="C119" s="16">
        <v>2</v>
      </c>
      <c r="D119" s="16">
        <v>5</v>
      </c>
      <c r="E119" s="17">
        <f t="shared" si="15"/>
        <v>1.2269938650306749E-2</v>
      </c>
      <c r="F119" s="17">
        <f t="shared" si="16"/>
        <v>9.823182711198428E-3</v>
      </c>
      <c r="G119" s="17">
        <f t="shared" si="18"/>
        <v>1.5</v>
      </c>
      <c r="H119" s="17">
        <f t="shared" si="17"/>
        <v>1.8404907975460124E-2</v>
      </c>
    </row>
    <row r="120" spans="1:8" x14ac:dyDescent="0.2">
      <c r="A120" s="14"/>
      <c r="B120" s="15" t="s">
        <v>107</v>
      </c>
      <c r="C120" s="16">
        <v>6</v>
      </c>
      <c r="D120" s="16">
        <v>10</v>
      </c>
      <c r="E120" s="17">
        <f t="shared" si="15"/>
        <v>3.6809815950920248E-2</v>
      </c>
      <c r="F120" s="17">
        <f t="shared" si="16"/>
        <v>1.9646365422396856E-2</v>
      </c>
      <c r="G120" s="17">
        <f t="shared" si="18"/>
        <v>0.66666666666666663</v>
      </c>
      <c r="H120" s="17">
        <f t="shared" si="17"/>
        <v>2.4539877300613498E-2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1</v>
      </c>
      <c r="E123" s="17">
        <f t="shared" si="15"/>
        <v>6.1349693251533744E-3</v>
      </c>
      <c r="F123" s="17">
        <f t="shared" si="16"/>
        <v>1.9646365422396855E-3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0</v>
      </c>
      <c r="D124" s="16">
        <v>12</v>
      </c>
      <c r="E124" s="17" t="str">
        <f t="shared" si="15"/>
        <v/>
      </c>
      <c r="F124" s="17">
        <f t="shared" si="16"/>
        <v>2.3575638506876228E-2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1.9646365422396855E-3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3</v>
      </c>
      <c r="D126" s="16">
        <v>4</v>
      </c>
      <c r="E126" s="17">
        <f t="shared" si="15"/>
        <v>1.8404907975460124E-2</v>
      </c>
      <c r="F126" s="17">
        <f t="shared" si="16"/>
        <v>7.8585461689587421E-3</v>
      </c>
      <c r="G126" s="17">
        <f t="shared" si="18"/>
        <v>0.33333333333333331</v>
      </c>
      <c r="H126" s="17">
        <f t="shared" si="17"/>
        <v>6.1349693251533744E-3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6</v>
      </c>
      <c r="D128" s="16">
        <v>28</v>
      </c>
      <c r="E128" s="17">
        <f t="shared" si="15"/>
        <v>3.6809815950920248E-2</v>
      </c>
      <c r="F128" s="17">
        <f t="shared" si="16"/>
        <v>5.50098231827112E-2</v>
      </c>
      <c r="G128" s="17">
        <f t="shared" si="18"/>
        <v>3.6666666666666665</v>
      </c>
      <c r="H128" s="17">
        <f t="shared" si="17"/>
        <v>0.13496932515337423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6.1349693251533744E-3</v>
      </c>
      <c r="F129" s="17" t="str">
        <f t="shared" si="16"/>
        <v/>
      </c>
      <c r="G129" s="17">
        <f t="shared" si="18"/>
        <v>-1</v>
      </c>
      <c r="H129" s="17">
        <f t="shared" si="17"/>
        <v>-6.1349693251533744E-3</v>
      </c>
    </row>
    <row r="130" spans="1:8" x14ac:dyDescent="0.2">
      <c r="A130" s="14"/>
      <c r="B130" s="15" t="s">
        <v>117</v>
      </c>
      <c r="C130" s="16">
        <v>41</v>
      </c>
      <c r="D130" s="16">
        <v>55</v>
      </c>
      <c r="E130" s="17">
        <f t="shared" si="15"/>
        <v>0.25153374233128833</v>
      </c>
      <c r="F130" s="17">
        <f t="shared" si="16"/>
        <v>0.10805500982318271</v>
      </c>
      <c r="G130" s="17">
        <f t="shared" si="18"/>
        <v>0.34146341463414637</v>
      </c>
      <c r="H130" s="17">
        <f t="shared" si="17"/>
        <v>8.5889570552147243E-2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25</v>
      </c>
      <c r="D132" s="16">
        <v>59</v>
      </c>
      <c r="E132" s="17">
        <f t="shared" si="15"/>
        <v>0.15337423312883436</v>
      </c>
      <c r="F132" s="17">
        <f t="shared" si="16"/>
        <v>0.11591355599214145</v>
      </c>
      <c r="G132" s="17">
        <f t="shared" si="18"/>
        <v>1.36</v>
      </c>
      <c r="H132" s="17">
        <f t="shared" si="17"/>
        <v>0.20858895705521474</v>
      </c>
    </row>
    <row r="133" spans="1:8" x14ac:dyDescent="0.2">
      <c r="A133" s="14"/>
      <c r="B133" s="15" t="s">
        <v>120</v>
      </c>
      <c r="C133" s="16">
        <v>0</v>
      </c>
      <c r="D133" s="16">
        <v>5</v>
      </c>
      <c r="E133" s="17" t="str">
        <f t="shared" si="15"/>
        <v/>
      </c>
      <c r="F133" s="17">
        <f t="shared" si="16"/>
        <v>9.823182711198428E-3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3</v>
      </c>
      <c r="D134" s="16">
        <v>1</v>
      </c>
      <c r="E134" s="17">
        <f t="shared" si="15"/>
        <v>1.8404907975460124E-2</v>
      </c>
      <c r="F134" s="17">
        <f t="shared" si="16"/>
        <v>1.9646365422396855E-3</v>
      </c>
      <c r="G134" s="17">
        <f t="shared" si="18"/>
        <v>-0.66666666666666663</v>
      </c>
      <c r="H134" s="17">
        <f t="shared" si="17"/>
        <v>-1.2269938650306749E-2</v>
      </c>
    </row>
    <row r="135" spans="1:8" ht="25.5" x14ac:dyDescent="0.2">
      <c r="A135" s="14"/>
      <c r="B135" s="15" t="s">
        <v>122</v>
      </c>
      <c r="C135" s="16">
        <v>23</v>
      </c>
      <c r="D135" s="16">
        <v>133</v>
      </c>
      <c r="E135" s="17">
        <f t="shared" si="15"/>
        <v>0.1411042944785276</v>
      </c>
      <c r="F135" s="17">
        <f t="shared" si="16"/>
        <v>0.26129666011787817</v>
      </c>
      <c r="G135" s="17">
        <f t="shared" si="18"/>
        <v>4.7826086956521738</v>
      </c>
      <c r="H135" s="17">
        <f t="shared" si="17"/>
        <v>0.67484662576687116</v>
      </c>
    </row>
    <row r="136" spans="1:8" ht="25.5" x14ac:dyDescent="0.2">
      <c r="A136" s="14"/>
      <c r="B136" s="15" t="s">
        <v>123</v>
      </c>
      <c r="C136" s="16">
        <v>4</v>
      </c>
      <c r="D136" s="16">
        <v>6</v>
      </c>
      <c r="E136" s="17">
        <f t="shared" si="15"/>
        <v>2.4539877300613498E-2</v>
      </c>
      <c r="F136" s="17">
        <f t="shared" si="16"/>
        <v>1.1787819253438114E-2</v>
      </c>
      <c r="G136" s="17">
        <f t="shared" si="18"/>
        <v>0.5</v>
      </c>
      <c r="H136" s="17">
        <f t="shared" si="17"/>
        <v>1.2269938650306749E-2</v>
      </c>
    </row>
    <row r="137" spans="1:8" x14ac:dyDescent="0.2">
      <c r="A137" s="14"/>
      <c r="B137" s="15" t="s">
        <v>124</v>
      </c>
      <c r="C137" s="16">
        <v>2</v>
      </c>
      <c r="D137" s="16">
        <v>10</v>
      </c>
      <c r="E137" s="17">
        <f t="shared" si="15"/>
        <v>1.2269938650306749E-2</v>
      </c>
      <c r="F137" s="17">
        <f t="shared" si="16"/>
        <v>1.9646365422396856E-2</v>
      </c>
      <c r="G137" s="17">
        <f t="shared" si="18"/>
        <v>4</v>
      </c>
      <c r="H137" s="17">
        <f t="shared" si="17"/>
        <v>4.9079754601226995E-2</v>
      </c>
    </row>
    <row r="138" spans="1:8" x14ac:dyDescent="0.2">
      <c r="A138" s="14"/>
      <c r="B138" s="15" t="s">
        <v>125</v>
      </c>
      <c r="C138" s="16">
        <v>8</v>
      </c>
      <c r="D138" s="16">
        <v>33</v>
      </c>
      <c r="E138" s="17">
        <f t="shared" si="15"/>
        <v>4.9079754601226995E-2</v>
      </c>
      <c r="F138" s="17">
        <f t="shared" si="16"/>
        <v>6.4833005893909626E-2</v>
      </c>
      <c r="G138" s="17">
        <f t="shared" si="18"/>
        <v>3.125</v>
      </c>
      <c r="H138" s="17">
        <f t="shared" si="17"/>
        <v>0.15337423312883436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4</v>
      </c>
      <c r="E140" s="17" t="str">
        <f t="shared" ref="E140:E171" si="19">+IF(C140=0,"",C140/C$76)</f>
        <v/>
      </c>
      <c r="F140" s="17">
        <f t="shared" ref="F140:F171" si="20">+IF(D140=0,"",D140/D$76)</f>
        <v>7.8585461689587421E-3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15</v>
      </c>
      <c r="E147" s="17" t="str">
        <f t="shared" si="19"/>
        <v/>
      </c>
      <c r="F147" s="17">
        <f t="shared" si="20"/>
        <v>2.9469548133595286E-2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3.929273084479371E-3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5</v>
      </c>
      <c r="E157" s="17" t="str">
        <f t="shared" si="19"/>
        <v/>
      </c>
      <c r="F157" s="17">
        <f t="shared" si="20"/>
        <v>9.823182711198428E-3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3.929273084479371E-3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6.1349693251533744E-3</v>
      </c>
      <c r="F159" s="17">
        <f t="shared" si="20"/>
        <v>1.9646365422396855E-3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1.9646365422396855E-3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125</v>
      </c>
      <c r="D177" s="19">
        <f>SUM(D178:D350)</f>
        <v>389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2.1120000000000001</v>
      </c>
      <c r="H177" s="20">
        <f t="shared" ref="H177:H208" si="25">+IF(OR(AND(E177=""),(G177="")),"",E177*G177)</f>
        <v>2.1120000000000001</v>
      </c>
    </row>
    <row r="178" spans="1:8" x14ac:dyDescent="0.2">
      <c r="A178" s="14"/>
      <c r="B178" s="15" t="s">
        <v>159</v>
      </c>
      <c r="C178" s="16">
        <v>1</v>
      </c>
      <c r="D178" s="16">
        <v>26</v>
      </c>
      <c r="E178" s="17">
        <f t="shared" si="23"/>
        <v>8.0000000000000002E-3</v>
      </c>
      <c r="F178" s="17">
        <f t="shared" si="24"/>
        <v>6.6838046272493568E-2</v>
      </c>
      <c r="G178" s="17">
        <f t="shared" ref="G178:G209" si="26">+IF(AND(C178=0,D178=0)," ",IF(C178=0,1,IF(D178=0,-1,(D178-C178)/C178)))</f>
        <v>25</v>
      </c>
      <c r="H178" s="17">
        <f t="shared" si="25"/>
        <v>0.2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8.0000000000000002E-3</v>
      </c>
      <c r="F180" s="17" t="str">
        <f t="shared" si="24"/>
        <v/>
      </c>
      <c r="G180" s="17">
        <f t="shared" si="26"/>
        <v>-1</v>
      </c>
      <c r="H180" s="17">
        <f t="shared" si="25"/>
        <v>-8.0000000000000002E-3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2.5706940874035988E-3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</v>
      </c>
      <c r="D184" s="16">
        <v>105</v>
      </c>
      <c r="E184" s="17">
        <f t="shared" si="23"/>
        <v>2.4E-2</v>
      </c>
      <c r="F184" s="17">
        <f t="shared" si="24"/>
        <v>0.26992287917737789</v>
      </c>
      <c r="G184" s="17">
        <f t="shared" si="26"/>
        <v>34</v>
      </c>
      <c r="H184" s="17">
        <f t="shared" si="25"/>
        <v>0.81600000000000006</v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2.5706940874035988E-3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2.5706940874035988E-3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3</v>
      </c>
      <c r="E192" s="17" t="str">
        <f t="shared" si="23"/>
        <v/>
      </c>
      <c r="F192" s="17">
        <f t="shared" si="24"/>
        <v>7.7120822622107968E-3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2</v>
      </c>
      <c r="D193" s="16">
        <v>10</v>
      </c>
      <c r="E193" s="17">
        <f t="shared" si="23"/>
        <v>1.6E-2</v>
      </c>
      <c r="F193" s="17">
        <f t="shared" si="24"/>
        <v>2.570694087403599E-2</v>
      </c>
      <c r="G193" s="17">
        <f t="shared" si="26"/>
        <v>4</v>
      </c>
      <c r="H193" s="17">
        <f t="shared" si="25"/>
        <v>6.4000000000000001E-2</v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5.1413881748071976E-3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2.5706940874035988E-3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</v>
      </c>
      <c r="D198" s="16">
        <v>4</v>
      </c>
      <c r="E198" s="17">
        <f t="shared" si="23"/>
        <v>8.0000000000000002E-3</v>
      </c>
      <c r="F198" s="17">
        <f t="shared" si="24"/>
        <v>1.0282776349614395E-2</v>
      </c>
      <c r="G198" s="17">
        <f t="shared" si="26"/>
        <v>3</v>
      </c>
      <c r="H198" s="17">
        <f t="shared" si="25"/>
        <v>2.4E-2</v>
      </c>
    </row>
    <row r="199" spans="1:8" x14ac:dyDescent="0.2">
      <c r="A199" s="14"/>
      <c r="B199" s="15" t="s">
        <v>180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2.5706940874035988E-3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4</v>
      </c>
      <c r="E204" s="17">
        <f t="shared" si="23"/>
        <v>8.0000000000000002E-3</v>
      </c>
      <c r="F204" s="17">
        <f t="shared" si="24"/>
        <v>1.0282776349614395E-2</v>
      </c>
      <c r="G204" s="17">
        <f t="shared" si="26"/>
        <v>3</v>
      </c>
      <c r="H204" s="17">
        <f t="shared" si="25"/>
        <v>2.4E-2</v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4</v>
      </c>
      <c r="D207" s="16">
        <v>3</v>
      </c>
      <c r="E207" s="17">
        <f t="shared" si="23"/>
        <v>3.2000000000000001E-2</v>
      </c>
      <c r="F207" s="17">
        <f t="shared" si="24"/>
        <v>7.7120822622107968E-3</v>
      </c>
      <c r="G207" s="17">
        <f t="shared" si="26"/>
        <v>-0.25</v>
      </c>
      <c r="H207" s="17">
        <f t="shared" si="25"/>
        <v>-8.0000000000000002E-3</v>
      </c>
    </row>
    <row r="208" spans="1:8" x14ac:dyDescent="0.2">
      <c r="A208" s="14"/>
      <c r="B208" s="15" t="s">
        <v>189</v>
      </c>
      <c r="C208" s="16">
        <v>4</v>
      </c>
      <c r="D208" s="16">
        <v>1</v>
      </c>
      <c r="E208" s="17">
        <f t="shared" si="23"/>
        <v>3.2000000000000001E-2</v>
      </c>
      <c r="F208" s="17">
        <f t="shared" si="24"/>
        <v>2.5706940874035988E-3</v>
      </c>
      <c r="G208" s="17">
        <f t="shared" si="26"/>
        <v>-0.75</v>
      </c>
      <c r="H208" s="17">
        <f t="shared" si="25"/>
        <v>-2.4E-2</v>
      </c>
    </row>
    <row r="209" spans="1:8" x14ac:dyDescent="0.2">
      <c r="A209" s="14"/>
      <c r="B209" s="15" t="s">
        <v>190</v>
      </c>
      <c r="C209" s="16">
        <v>1</v>
      </c>
      <c r="D209" s="16">
        <v>1</v>
      </c>
      <c r="E209" s="17">
        <f t="shared" ref="E209:E240" si="27">+IF(C209=0,"",C209/C$177)</f>
        <v>8.0000000000000002E-3</v>
      </c>
      <c r="F209" s="17">
        <f t="shared" ref="F209:F240" si="28">+IF(D209=0,"",D209/D$177)</f>
        <v>2.5706940874035988E-3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191</v>
      </c>
      <c r="C210" s="16">
        <v>9</v>
      </c>
      <c r="D210" s="16">
        <v>14</v>
      </c>
      <c r="E210" s="17">
        <f t="shared" si="27"/>
        <v>7.1999999999999995E-2</v>
      </c>
      <c r="F210" s="17">
        <f t="shared" si="28"/>
        <v>3.5989717223650387E-2</v>
      </c>
      <c r="G210" s="17">
        <f t="shared" ref="G210:G241" si="30">+IF(AND(C210=0,D210=0)," ",IF(C210=0,1,IF(D210=0,-1,(D210-C210)/C210)))</f>
        <v>0.55555555555555558</v>
      </c>
      <c r="H210" s="17">
        <f t="shared" si="29"/>
        <v>0.04</v>
      </c>
    </row>
    <row r="211" spans="1:8" x14ac:dyDescent="0.2">
      <c r="A211" s="14"/>
      <c r="B211" s="15" t="s">
        <v>192</v>
      </c>
      <c r="C211" s="16">
        <v>3</v>
      </c>
      <c r="D211" s="16">
        <v>0</v>
      </c>
      <c r="E211" s="17">
        <f t="shared" si="27"/>
        <v>2.4E-2</v>
      </c>
      <c r="F211" s="17" t="str">
        <f t="shared" si="28"/>
        <v/>
      </c>
      <c r="G211" s="17">
        <f t="shared" si="30"/>
        <v>-1</v>
      </c>
      <c r="H211" s="17">
        <f t="shared" si="29"/>
        <v>-2.4E-2</v>
      </c>
    </row>
    <row r="212" spans="1:8" x14ac:dyDescent="0.2">
      <c r="A212" s="14"/>
      <c r="B212" s="15" t="s">
        <v>193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2.5706940874035988E-3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2.5706940874035988E-3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8.0000000000000002E-3</v>
      </c>
      <c r="F215" s="17" t="str">
        <f t="shared" si="28"/>
        <v/>
      </c>
      <c r="G215" s="17">
        <f t="shared" si="30"/>
        <v>-1</v>
      </c>
      <c r="H215" s="17">
        <f t="shared" si="29"/>
        <v>-8.0000000000000002E-3</v>
      </c>
    </row>
    <row r="216" spans="1:8" x14ac:dyDescent="0.2">
      <c r="A216" s="14"/>
      <c r="B216" s="15" t="s">
        <v>197</v>
      </c>
      <c r="C216" s="16">
        <v>0</v>
      </c>
      <c r="D216" s="16">
        <v>6</v>
      </c>
      <c r="E216" s="17" t="str">
        <f t="shared" si="27"/>
        <v/>
      </c>
      <c r="F216" s="17">
        <f t="shared" si="28"/>
        <v>1.5424164524421594E-2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17</v>
      </c>
      <c r="D219" s="16">
        <v>6</v>
      </c>
      <c r="E219" s="17">
        <f t="shared" si="27"/>
        <v>0.13600000000000001</v>
      </c>
      <c r="F219" s="17">
        <f t="shared" si="28"/>
        <v>1.5424164524421594E-2</v>
      </c>
      <c r="G219" s="17">
        <f t="shared" si="30"/>
        <v>-0.6470588235294118</v>
      </c>
      <c r="H219" s="17">
        <f t="shared" si="29"/>
        <v>-8.8000000000000009E-2</v>
      </c>
    </row>
    <row r="220" spans="1:8" x14ac:dyDescent="0.2">
      <c r="A220" s="14"/>
      <c r="B220" s="15" t="s">
        <v>201</v>
      </c>
      <c r="C220" s="16">
        <v>3</v>
      </c>
      <c r="D220" s="16">
        <v>2</v>
      </c>
      <c r="E220" s="17">
        <f t="shared" si="27"/>
        <v>2.4E-2</v>
      </c>
      <c r="F220" s="17">
        <f t="shared" si="28"/>
        <v>5.1413881748071976E-3</v>
      </c>
      <c r="G220" s="17">
        <f t="shared" si="30"/>
        <v>-0.33333333333333331</v>
      </c>
      <c r="H220" s="17">
        <f t="shared" si="29"/>
        <v>-8.0000000000000002E-3</v>
      </c>
    </row>
    <row r="221" spans="1:8" ht="25.5" x14ac:dyDescent="0.2">
      <c r="A221" s="14"/>
      <c r="B221" s="15" t="s">
        <v>202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5.1413881748071976E-3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3</v>
      </c>
      <c r="D224" s="16">
        <v>0</v>
      </c>
      <c r="E224" s="17">
        <f t="shared" si="27"/>
        <v>2.4E-2</v>
      </c>
      <c r="F224" s="17" t="str">
        <f t="shared" si="28"/>
        <v/>
      </c>
      <c r="G224" s="17">
        <f t="shared" si="30"/>
        <v>-1</v>
      </c>
      <c r="H224" s="17">
        <f t="shared" si="29"/>
        <v>-2.4E-2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30</v>
      </c>
      <c r="D231" s="16">
        <v>28</v>
      </c>
      <c r="E231" s="17">
        <f t="shared" si="27"/>
        <v>0.24</v>
      </c>
      <c r="F231" s="17">
        <f t="shared" si="28"/>
        <v>7.1979434447300775E-2</v>
      </c>
      <c r="G231" s="17">
        <f t="shared" si="30"/>
        <v>-6.6666666666666666E-2</v>
      </c>
      <c r="H231" s="17">
        <f t="shared" si="29"/>
        <v>-1.6E-2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8.0000000000000002E-3</v>
      </c>
      <c r="F233" s="17" t="str">
        <f t="shared" si="28"/>
        <v/>
      </c>
      <c r="G233" s="17">
        <f t="shared" si="30"/>
        <v>-1</v>
      </c>
      <c r="H233" s="17">
        <f t="shared" si="29"/>
        <v>-8.0000000000000002E-3</v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8.0000000000000002E-3</v>
      </c>
      <c r="F234" s="17" t="str">
        <f t="shared" si="28"/>
        <v/>
      </c>
      <c r="G234" s="17">
        <f t="shared" si="30"/>
        <v>-1</v>
      </c>
      <c r="H234" s="17">
        <f t="shared" si="29"/>
        <v>-8.0000000000000002E-3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3</v>
      </c>
      <c r="E237" s="17">
        <f t="shared" si="27"/>
        <v>3.2000000000000001E-2</v>
      </c>
      <c r="F237" s="17">
        <f t="shared" si="28"/>
        <v>7.7120822622107968E-3</v>
      </c>
      <c r="G237" s="17">
        <f t="shared" si="30"/>
        <v>-0.25</v>
      </c>
      <c r="H237" s="17">
        <f t="shared" si="29"/>
        <v>-8.0000000000000002E-3</v>
      </c>
    </row>
    <row r="238" spans="1:8" x14ac:dyDescent="0.2">
      <c r="A238" s="14"/>
      <c r="B238" s="15" t="s">
        <v>219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7.7120822622107968E-3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2.5706940874035988E-3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36</v>
      </c>
      <c r="E244" s="17">
        <f t="shared" si="31"/>
        <v>8.0000000000000002E-3</v>
      </c>
      <c r="F244" s="17">
        <f t="shared" si="32"/>
        <v>9.2544987146529561E-2</v>
      </c>
      <c r="G244" s="17">
        <f t="shared" si="34"/>
        <v>35</v>
      </c>
      <c r="H244" s="17">
        <f t="shared" si="33"/>
        <v>0.28000000000000003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56</v>
      </c>
      <c r="E247" s="17" t="str">
        <f t="shared" si="31"/>
        <v/>
      </c>
      <c r="F247" s="17">
        <f t="shared" si="32"/>
        <v>0.14395886889460155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2.5706940874035988E-3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si="31"/>
        <v>8.0000000000000002E-3</v>
      </c>
      <c r="F269" s="17" t="str">
        <f t="shared" si="32"/>
        <v/>
      </c>
      <c r="G269" s="17">
        <f t="shared" si="34"/>
        <v>-1</v>
      </c>
      <c r="H269" s="17">
        <f t="shared" si="33"/>
        <v>-8.0000000000000002E-3</v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2.5706940874035988E-3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2.5706940874035988E-3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6</v>
      </c>
      <c r="D282" s="16">
        <v>5</v>
      </c>
      <c r="E282" s="17">
        <f t="shared" si="35"/>
        <v>4.8000000000000001E-2</v>
      </c>
      <c r="F282" s="17">
        <f t="shared" si="36"/>
        <v>1.2853470437017995E-2</v>
      </c>
      <c r="G282" s="17">
        <f t="shared" si="38"/>
        <v>-0.16666666666666666</v>
      </c>
      <c r="H282" s="17">
        <f t="shared" si="37"/>
        <v>-8.0000000000000002E-3</v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2.5706940874035988E-3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2</v>
      </c>
      <c r="D284" s="16">
        <v>2</v>
      </c>
      <c r="E284" s="17">
        <f t="shared" si="35"/>
        <v>1.6E-2</v>
      </c>
      <c r="F284" s="17">
        <f t="shared" si="36"/>
        <v>5.1413881748071976E-3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8.0000000000000002E-3</v>
      </c>
      <c r="F288" s="17" t="str">
        <f t="shared" si="36"/>
        <v/>
      </c>
      <c r="G288" s="17">
        <f t="shared" si="38"/>
        <v>-1</v>
      </c>
      <c r="H288" s="17">
        <f t="shared" si="37"/>
        <v>-8.0000000000000002E-3</v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0</v>
      </c>
      <c r="E292" s="17">
        <f t="shared" si="35"/>
        <v>8.0000000000000002E-3</v>
      </c>
      <c r="F292" s="17" t="str">
        <f t="shared" si="36"/>
        <v/>
      </c>
      <c r="G292" s="17">
        <f t="shared" si="38"/>
        <v>-1</v>
      </c>
      <c r="H292" s="17">
        <f t="shared" si="37"/>
        <v>-8.0000000000000002E-3</v>
      </c>
    </row>
    <row r="293" spans="1:8" x14ac:dyDescent="0.2">
      <c r="A293" s="14"/>
      <c r="B293" s="15" t="s">
        <v>274</v>
      </c>
      <c r="C293" s="16">
        <v>0</v>
      </c>
      <c r="D293" s="16">
        <v>6</v>
      </c>
      <c r="E293" s="17" t="str">
        <f t="shared" si="35"/>
        <v/>
      </c>
      <c r="F293" s="17">
        <f t="shared" si="36"/>
        <v>1.5424164524421594E-2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5</v>
      </c>
      <c r="D295" s="16">
        <v>0</v>
      </c>
      <c r="E295" s="17">
        <f t="shared" si="35"/>
        <v>0.04</v>
      </c>
      <c r="F295" s="17" t="str">
        <f t="shared" si="36"/>
        <v/>
      </c>
      <c r="G295" s="17">
        <f t="shared" si="38"/>
        <v>-1</v>
      </c>
      <c r="H295" s="17">
        <f t="shared" si="37"/>
        <v>-0.04</v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2.5706940874035988E-3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7</v>
      </c>
      <c r="D298" s="16">
        <v>0</v>
      </c>
      <c r="E298" s="17">
        <f t="shared" si="35"/>
        <v>5.6000000000000001E-2</v>
      </c>
      <c r="F298" s="17" t="str">
        <f t="shared" si="36"/>
        <v/>
      </c>
      <c r="G298" s="17">
        <f t="shared" si="38"/>
        <v>-1</v>
      </c>
      <c r="H298" s="17">
        <f t="shared" si="37"/>
        <v>-5.6000000000000001E-2</v>
      </c>
    </row>
    <row r="299" spans="1:8" ht="25.5" x14ac:dyDescent="0.2">
      <c r="A299" s="14"/>
      <c r="B299" s="15" t="s">
        <v>280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2.5706940874035988E-3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2</v>
      </c>
      <c r="E300" s="17">
        <f t="shared" si="35"/>
        <v>1.6E-2</v>
      </c>
      <c r="F300" s="17">
        <f t="shared" si="36"/>
        <v>5.1413881748071976E-3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2</v>
      </c>
      <c r="E304" s="17" t="str">
        <f t="shared" si="35"/>
        <v/>
      </c>
      <c r="F304" s="17">
        <f t="shared" si="36"/>
        <v>5.1413881748071976E-3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</v>
      </c>
      <c r="D306" s="16">
        <v>9</v>
      </c>
      <c r="E306" s="17">
        <f t="shared" si="39"/>
        <v>1.6E-2</v>
      </c>
      <c r="F306" s="17">
        <f t="shared" si="40"/>
        <v>2.313624678663239E-2</v>
      </c>
      <c r="G306" s="17">
        <f t="shared" ref="G306:G337" si="42">+IF(AND(C306=0,D306=0)," ",IF(C306=0,1,IF(D306=0,-1,(D306-C306)/C306)))</f>
        <v>3.5</v>
      </c>
      <c r="H306" s="17">
        <f t="shared" si="41"/>
        <v>5.6000000000000001E-2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1</v>
      </c>
      <c r="D308" s="16">
        <v>3</v>
      </c>
      <c r="E308" s="17">
        <f t="shared" si="39"/>
        <v>8.0000000000000002E-3</v>
      </c>
      <c r="F308" s="17">
        <f t="shared" si="40"/>
        <v>7.7120822622107968E-3</v>
      </c>
      <c r="G308" s="17">
        <f t="shared" si="42"/>
        <v>2</v>
      </c>
      <c r="H308" s="17">
        <f t="shared" si="41"/>
        <v>1.6E-2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2.5706940874035988E-3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6</v>
      </c>
      <c r="E314" s="17">
        <f t="shared" si="39"/>
        <v>8.0000000000000002E-3</v>
      </c>
      <c r="F314" s="17">
        <f t="shared" si="40"/>
        <v>1.5424164524421594E-2</v>
      </c>
      <c r="G314" s="17">
        <f t="shared" si="42"/>
        <v>5</v>
      </c>
      <c r="H314" s="17">
        <f t="shared" si="41"/>
        <v>0.04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3</v>
      </c>
      <c r="E316" s="17" t="str">
        <f t="shared" si="39"/>
        <v/>
      </c>
      <c r="F316" s="17">
        <f t="shared" si="40"/>
        <v>7.7120822622107968E-3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2.5706940874035988E-3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</v>
      </c>
      <c r="D325" s="16">
        <v>9</v>
      </c>
      <c r="E325" s="17">
        <f t="shared" si="39"/>
        <v>3.2000000000000001E-2</v>
      </c>
      <c r="F325" s="17">
        <f t="shared" si="40"/>
        <v>2.313624678663239E-2</v>
      </c>
      <c r="G325" s="17">
        <f t="shared" si="42"/>
        <v>1.25</v>
      </c>
      <c r="H325" s="17">
        <f t="shared" si="41"/>
        <v>0.04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5.1413881748071976E-3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7.7120822622107968E-3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6</v>
      </c>
      <c r="E334" s="17">
        <f t="shared" si="39"/>
        <v>8.0000000000000002E-3</v>
      </c>
      <c r="F334" s="17">
        <f t="shared" si="40"/>
        <v>1.5424164524421594E-2</v>
      </c>
      <c r="G334" s="17">
        <f t="shared" si="42"/>
        <v>5</v>
      </c>
      <c r="H334" s="17">
        <f t="shared" si="41"/>
        <v>0.04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360</v>
      </c>
      <c r="D356" s="19">
        <f>SUM(D357:D585)</f>
        <v>1120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2.1111111111111112</v>
      </c>
      <c r="H356" s="20">
        <f t="shared" ref="H356:H419" si="49">+IF(OR(AND(E356=""),(G356="")),"",E356*G356)</f>
        <v>2.1111111111111112</v>
      </c>
    </row>
    <row r="357" spans="1:8" x14ac:dyDescent="0.2">
      <c r="A357" s="14"/>
      <c r="B357" s="15" t="s">
        <v>332</v>
      </c>
      <c r="C357" s="16">
        <v>6</v>
      </c>
      <c r="D357" s="16">
        <v>16</v>
      </c>
      <c r="E357" s="17">
        <f t="shared" si="47"/>
        <v>1.6666666666666666E-2</v>
      </c>
      <c r="F357" s="17">
        <f t="shared" si="48"/>
        <v>1.4285714285714285E-2</v>
      </c>
      <c r="G357" s="17">
        <f t="shared" ref="G357:G420" si="50">+IF(AND(C357=0,D357=0)," ",IF(C357=0,1,IF(D357=0,-1,(D357-C357)/C357)))</f>
        <v>1.6666666666666667</v>
      </c>
      <c r="H357" s="17">
        <f t="shared" si="49"/>
        <v>2.777777777777778E-2</v>
      </c>
    </row>
    <row r="358" spans="1:8" x14ac:dyDescent="0.2">
      <c r="A358" s="14"/>
      <c r="B358" s="15" t="s">
        <v>333</v>
      </c>
      <c r="C358" s="16">
        <v>2</v>
      </c>
      <c r="D358" s="16">
        <v>1</v>
      </c>
      <c r="E358" s="17">
        <f t="shared" si="47"/>
        <v>5.5555555555555558E-3</v>
      </c>
      <c r="F358" s="17">
        <f t="shared" si="48"/>
        <v>8.9285714285714283E-4</v>
      </c>
      <c r="G358" s="17">
        <f t="shared" si="50"/>
        <v>-0.5</v>
      </c>
      <c r="H358" s="17">
        <f t="shared" si="49"/>
        <v>-2.7777777777777779E-3</v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13</v>
      </c>
      <c r="D362" s="16">
        <v>40</v>
      </c>
      <c r="E362" s="17">
        <f t="shared" si="47"/>
        <v>3.6111111111111108E-2</v>
      </c>
      <c r="F362" s="17">
        <f t="shared" si="48"/>
        <v>3.5714285714285712E-2</v>
      </c>
      <c r="G362" s="17">
        <f t="shared" si="50"/>
        <v>2.0769230769230771</v>
      </c>
      <c r="H362" s="17">
        <f t="shared" si="49"/>
        <v>7.4999999999999997E-2</v>
      </c>
    </row>
    <row r="363" spans="1:8" x14ac:dyDescent="0.2">
      <c r="A363" s="14"/>
      <c r="B363" s="15" t="s">
        <v>338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3.5714285714285713E-3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4</v>
      </c>
      <c r="D365" s="16">
        <v>2</v>
      </c>
      <c r="E365" s="17">
        <f t="shared" si="47"/>
        <v>1.1111111111111112E-2</v>
      </c>
      <c r="F365" s="17">
        <f t="shared" si="48"/>
        <v>1.7857142857142857E-3</v>
      </c>
      <c r="G365" s="17">
        <f t="shared" si="50"/>
        <v>-0.5</v>
      </c>
      <c r="H365" s="17">
        <f t="shared" si="49"/>
        <v>-5.5555555555555558E-3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17</v>
      </c>
      <c r="D368" s="16">
        <v>216</v>
      </c>
      <c r="E368" s="17">
        <f t="shared" si="47"/>
        <v>4.7222222222222221E-2</v>
      </c>
      <c r="F368" s="17">
        <f t="shared" si="48"/>
        <v>0.19285714285714287</v>
      </c>
      <c r="G368" s="17">
        <f t="shared" si="50"/>
        <v>11.705882352941176</v>
      </c>
      <c r="H368" s="17">
        <f t="shared" si="49"/>
        <v>0.5527777777777777</v>
      </c>
    </row>
    <row r="369" spans="1:8" x14ac:dyDescent="0.2">
      <c r="A369" s="14"/>
      <c r="B369" s="15" t="s">
        <v>344</v>
      </c>
      <c r="C369" s="16">
        <v>0</v>
      </c>
      <c r="D369" s="16">
        <v>5</v>
      </c>
      <c r="E369" s="17" t="str">
        <f t="shared" si="47"/>
        <v/>
      </c>
      <c r="F369" s="17">
        <f t="shared" si="48"/>
        <v>4.464285714285714E-3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32</v>
      </c>
      <c r="E371" s="17" t="str">
        <f t="shared" si="47"/>
        <v/>
      </c>
      <c r="F371" s="17">
        <f t="shared" si="48"/>
        <v>2.8571428571428571E-2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3.5714285714285713E-3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8.9285714285714283E-4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8.9285714285714283E-4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4</v>
      </c>
      <c r="E376" s="17" t="str">
        <f t="shared" si="47"/>
        <v/>
      </c>
      <c r="F376" s="17">
        <f t="shared" si="48"/>
        <v>3.5714285714285713E-3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3</v>
      </c>
      <c r="E379" s="17">
        <f t="shared" si="47"/>
        <v>5.5555555555555558E-3</v>
      </c>
      <c r="F379" s="17">
        <f t="shared" si="48"/>
        <v>2.6785714285714286E-3</v>
      </c>
      <c r="G379" s="17">
        <f t="shared" si="50"/>
        <v>0.5</v>
      </c>
      <c r="H379" s="17">
        <f t="shared" si="49"/>
        <v>2.7777777777777779E-3</v>
      </c>
    </row>
    <row r="380" spans="1:8" x14ac:dyDescent="0.2">
      <c r="A380" s="14"/>
      <c r="B380" s="15" t="s">
        <v>355</v>
      </c>
      <c r="C380" s="16">
        <v>19</v>
      </c>
      <c r="D380" s="16">
        <v>23</v>
      </c>
      <c r="E380" s="17">
        <f t="shared" si="47"/>
        <v>5.2777777777777778E-2</v>
      </c>
      <c r="F380" s="17">
        <f t="shared" si="48"/>
        <v>2.0535714285714286E-2</v>
      </c>
      <c r="G380" s="17">
        <f t="shared" si="50"/>
        <v>0.21052631578947367</v>
      </c>
      <c r="H380" s="17">
        <f t="shared" si="49"/>
        <v>1.111111111111111E-2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4</v>
      </c>
      <c r="E390" s="17" t="str">
        <f t="shared" si="47"/>
        <v/>
      </c>
      <c r="F390" s="17">
        <f t="shared" si="48"/>
        <v>3.5714285714285713E-3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10</v>
      </c>
      <c r="D391" s="16">
        <v>91</v>
      </c>
      <c r="E391" s="17">
        <f t="shared" si="47"/>
        <v>2.7777777777777776E-2</v>
      </c>
      <c r="F391" s="17">
        <f t="shared" si="48"/>
        <v>8.1250000000000003E-2</v>
      </c>
      <c r="G391" s="17">
        <f t="shared" si="50"/>
        <v>8.1</v>
      </c>
      <c r="H391" s="17">
        <f t="shared" si="49"/>
        <v>0.22499999999999998</v>
      </c>
    </row>
    <row r="392" spans="1:8" x14ac:dyDescent="0.2">
      <c r="A392" s="14"/>
      <c r="B392" s="15" t="s">
        <v>367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8.9285714285714283E-4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7</v>
      </c>
      <c r="D395" s="16">
        <v>14</v>
      </c>
      <c r="E395" s="17">
        <f t="shared" si="47"/>
        <v>1.9444444444444445E-2</v>
      </c>
      <c r="F395" s="17">
        <f t="shared" si="48"/>
        <v>1.2500000000000001E-2</v>
      </c>
      <c r="G395" s="17">
        <f t="shared" si="50"/>
        <v>1</v>
      </c>
      <c r="H395" s="17">
        <f t="shared" si="49"/>
        <v>1.9444444444444445E-2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3</v>
      </c>
      <c r="D398" s="16">
        <v>53</v>
      </c>
      <c r="E398" s="17">
        <f t="shared" si="47"/>
        <v>8.3333333333333332E-3</v>
      </c>
      <c r="F398" s="17">
        <f t="shared" si="48"/>
        <v>4.732142857142857E-2</v>
      </c>
      <c r="G398" s="17">
        <f t="shared" si="50"/>
        <v>16.666666666666668</v>
      </c>
      <c r="H398" s="17">
        <f t="shared" si="49"/>
        <v>0.1388888888888889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96</v>
      </c>
      <c r="D402" s="16">
        <v>187</v>
      </c>
      <c r="E402" s="17">
        <f t="shared" si="47"/>
        <v>0.26666666666666666</v>
      </c>
      <c r="F402" s="17">
        <f t="shared" si="48"/>
        <v>0.1669642857142857</v>
      </c>
      <c r="G402" s="17">
        <f t="shared" si="50"/>
        <v>0.94791666666666663</v>
      </c>
      <c r="H402" s="17">
        <f t="shared" si="49"/>
        <v>0.25277777777777777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</v>
      </c>
      <c r="D405" s="16">
        <v>25</v>
      </c>
      <c r="E405" s="17">
        <f t="shared" si="47"/>
        <v>8.3333333333333332E-3</v>
      </c>
      <c r="F405" s="17">
        <f t="shared" si="48"/>
        <v>2.2321428571428572E-2</v>
      </c>
      <c r="G405" s="17">
        <f t="shared" si="50"/>
        <v>7.333333333333333</v>
      </c>
      <c r="H405" s="17">
        <f t="shared" si="49"/>
        <v>6.1111111111111109E-2</v>
      </c>
    </row>
    <row r="406" spans="1:8" x14ac:dyDescent="0.2">
      <c r="A406" s="14"/>
      <c r="B406" s="15" t="s">
        <v>381</v>
      </c>
      <c r="C406" s="16">
        <v>10</v>
      </c>
      <c r="D406" s="16">
        <v>21</v>
      </c>
      <c r="E406" s="17">
        <f t="shared" si="47"/>
        <v>2.7777777777777776E-2</v>
      </c>
      <c r="F406" s="17">
        <f t="shared" si="48"/>
        <v>1.8749999999999999E-2</v>
      </c>
      <c r="G406" s="17">
        <f t="shared" si="50"/>
        <v>1.1000000000000001</v>
      </c>
      <c r="H406" s="17">
        <f t="shared" si="49"/>
        <v>3.0555555555555558E-2</v>
      </c>
    </row>
    <row r="407" spans="1:8" x14ac:dyDescent="0.2">
      <c r="A407" s="14"/>
      <c r="B407" s="15" t="s">
        <v>382</v>
      </c>
      <c r="C407" s="16">
        <v>5</v>
      </c>
      <c r="D407" s="16">
        <v>23</v>
      </c>
      <c r="E407" s="17">
        <f t="shared" si="47"/>
        <v>1.3888888888888888E-2</v>
      </c>
      <c r="F407" s="17">
        <f t="shared" si="48"/>
        <v>2.0535714285714286E-2</v>
      </c>
      <c r="G407" s="17">
        <f t="shared" si="50"/>
        <v>3.6</v>
      </c>
      <c r="H407" s="17">
        <f t="shared" si="49"/>
        <v>4.9999999999999996E-2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2.6785714285714286E-3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7</v>
      </c>
      <c r="E411" s="17" t="str">
        <f t="shared" si="47"/>
        <v/>
      </c>
      <c r="F411" s="17">
        <f t="shared" si="48"/>
        <v>6.2500000000000003E-3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2.6785714285714286E-3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3</v>
      </c>
      <c r="D416" s="16">
        <v>9</v>
      </c>
      <c r="E416" s="17">
        <f t="shared" si="47"/>
        <v>8.3333333333333332E-3</v>
      </c>
      <c r="F416" s="17">
        <f t="shared" si="48"/>
        <v>8.0357142857142849E-3</v>
      </c>
      <c r="G416" s="17">
        <f t="shared" si="50"/>
        <v>2</v>
      </c>
      <c r="H416" s="17">
        <f t="shared" si="49"/>
        <v>1.6666666666666666E-2</v>
      </c>
    </row>
    <row r="417" spans="1:8" x14ac:dyDescent="0.2">
      <c r="A417" s="14"/>
      <c r="B417" s="15" t="s">
        <v>392</v>
      </c>
      <c r="C417" s="16">
        <v>2</v>
      </c>
      <c r="D417" s="16">
        <v>2</v>
      </c>
      <c r="E417" s="17">
        <f t="shared" si="47"/>
        <v>5.5555555555555558E-3</v>
      </c>
      <c r="F417" s="17">
        <f t="shared" si="48"/>
        <v>1.7857142857142857E-3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393</v>
      </c>
      <c r="C418" s="16">
        <v>3</v>
      </c>
      <c r="D418" s="16">
        <v>20</v>
      </c>
      <c r="E418" s="17">
        <f t="shared" si="47"/>
        <v>8.3333333333333332E-3</v>
      </c>
      <c r="F418" s="17">
        <f t="shared" si="48"/>
        <v>1.7857142857142856E-2</v>
      </c>
      <c r="G418" s="17">
        <f t="shared" si="50"/>
        <v>5.666666666666667</v>
      </c>
      <c r="H418" s="17">
        <f t="shared" si="49"/>
        <v>4.7222222222222221E-2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4</v>
      </c>
      <c r="D420" s="16">
        <v>13</v>
      </c>
      <c r="E420" s="17">
        <f t="shared" ref="E420:E483" si="51">+IF(C420=0,"",C420/C$356)</f>
        <v>1.1111111111111112E-2</v>
      </c>
      <c r="F420" s="17">
        <f t="shared" ref="F420:F483" si="52">+IF(D420=0,"",D420/D$356)</f>
        <v>1.1607142857142858E-2</v>
      </c>
      <c r="G420" s="17">
        <f t="shared" si="50"/>
        <v>2.25</v>
      </c>
      <c r="H420" s="17">
        <f t="shared" ref="H420:H483" si="53">+IF(OR(AND(E420=""),(G420="")),"",E420*G420)</f>
        <v>2.5000000000000001E-2</v>
      </c>
    </row>
    <row r="421" spans="1:8" x14ac:dyDescent="0.2">
      <c r="A421" s="14"/>
      <c r="B421" s="15" t="s">
        <v>396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1.7857142857142857E-3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25</v>
      </c>
      <c r="D428" s="16">
        <v>24</v>
      </c>
      <c r="E428" s="17">
        <f t="shared" si="51"/>
        <v>6.9444444444444448E-2</v>
      </c>
      <c r="F428" s="17">
        <f t="shared" si="52"/>
        <v>2.1428571428571429E-2</v>
      </c>
      <c r="G428" s="17">
        <f t="shared" si="54"/>
        <v>-0.04</v>
      </c>
      <c r="H428" s="17">
        <f t="shared" si="53"/>
        <v>-2.7777777777777779E-3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8.9285714285714283E-4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1.7857142857142857E-3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1.7857142857142857E-3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8.9285714285714283E-4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9</v>
      </c>
      <c r="D442" s="16">
        <v>18</v>
      </c>
      <c r="E442" s="17">
        <f t="shared" si="51"/>
        <v>2.5000000000000001E-2</v>
      </c>
      <c r="F442" s="17">
        <f t="shared" si="52"/>
        <v>1.607142857142857E-2</v>
      </c>
      <c r="G442" s="17">
        <f t="shared" si="54"/>
        <v>1</v>
      </c>
      <c r="H442" s="17">
        <f t="shared" si="53"/>
        <v>2.5000000000000001E-2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1</v>
      </c>
      <c r="E447" s="17" t="str">
        <f t="shared" si="51"/>
        <v/>
      </c>
      <c r="F447" s="17">
        <f t="shared" si="52"/>
        <v>8.9285714285714283E-4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</v>
      </c>
      <c r="D451" s="16">
        <v>24</v>
      </c>
      <c r="E451" s="17">
        <f t="shared" si="51"/>
        <v>2.7777777777777779E-3</v>
      </c>
      <c r="F451" s="17">
        <f t="shared" si="52"/>
        <v>2.1428571428571429E-2</v>
      </c>
      <c r="G451" s="17">
        <f t="shared" si="54"/>
        <v>23</v>
      </c>
      <c r="H451" s="17">
        <f t="shared" si="53"/>
        <v>6.3888888888888898E-2</v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15</v>
      </c>
      <c r="D453" s="16">
        <v>2</v>
      </c>
      <c r="E453" s="17">
        <f t="shared" si="51"/>
        <v>4.1666666666666664E-2</v>
      </c>
      <c r="F453" s="17">
        <f t="shared" si="52"/>
        <v>1.7857142857142857E-3</v>
      </c>
      <c r="G453" s="17">
        <f t="shared" si="54"/>
        <v>-0.8666666666666667</v>
      </c>
      <c r="H453" s="17">
        <f t="shared" si="53"/>
        <v>-3.6111111111111108E-2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6</v>
      </c>
      <c r="D455" s="16">
        <v>14</v>
      </c>
      <c r="E455" s="17">
        <f t="shared" si="51"/>
        <v>1.6666666666666666E-2</v>
      </c>
      <c r="F455" s="17">
        <f t="shared" si="52"/>
        <v>1.2500000000000001E-2</v>
      </c>
      <c r="G455" s="17">
        <f t="shared" si="54"/>
        <v>1.3333333333333333</v>
      </c>
      <c r="H455" s="17">
        <f t="shared" si="53"/>
        <v>2.222222222222222E-2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</v>
      </c>
      <c r="D460" s="16">
        <v>0</v>
      </c>
      <c r="E460" s="17">
        <f t="shared" si="51"/>
        <v>2.7777777777777779E-3</v>
      </c>
      <c r="F460" s="17" t="str">
        <f t="shared" si="52"/>
        <v/>
      </c>
      <c r="G460" s="17">
        <f t="shared" si="54"/>
        <v>-1</v>
      </c>
      <c r="H460" s="17">
        <f t="shared" si="53"/>
        <v>-2.7777777777777779E-3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8.9285714285714283E-4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4</v>
      </c>
      <c r="D466" s="16">
        <v>3</v>
      </c>
      <c r="E466" s="17">
        <f t="shared" si="51"/>
        <v>1.1111111111111112E-2</v>
      </c>
      <c r="F466" s="17">
        <f t="shared" si="52"/>
        <v>2.6785714285714286E-3</v>
      </c>
      <c r="G466" s="17">
        <f t="shared" si="54"/>
        <v>-0.25</v>
      </c>
      <c r="H466" s="17">
        <f t="shared" si="53"/>
        <v>-2.7777777777777779E-3</v>
      </c>
    </row>
    <row r="467" spans="1:8" x14ac:dyDescent="0.2">
      <c r="A467" s="14"/>
      <c r="B467" s="15" t="s">
        <v>442</v>
      </c>
      <c r="C467" s="16">
        <v>1</v>
      </c>
      <c r="D467" s="16">
        <v>0</v>
      </c>
      <c r="E467" s="17">
        <f t="shared" si="51"/>
        <v>2.7777777777777779E-3</v>
      </c>
      <c r="F467" s="17" t="str">
        <f t="shared" si="52"/>
        <v/>
      </c>
      <c r="G467" s="17">
        <f t="shared" si="54"/>
        <v>-1</v>
      </c>
      <c r="H467" s="17">
        <f t="shared" si="53"/>
        <v>-2.7777777777777779E-3</v>
      </c>
    </row>
    <row r="468" spans="1:8" ht="25.5" x14ac:dyDescent="0.2">
      <c r="A468" s="14"/>
      <c r="B468" s="15" t="s">
        <v>443</v>
      </c>
      <c r="C468" s="16">
        <v>1</v>
      </c>
      <c r="D468" s="16">
        <v>2</v>
      </c>
      <c r="E468" s="17">
        <f t="shared" si="51"/>
        <v>2.7777777777777779E-3</v>
      </c>
      <c r="F468" s="17">
        <f t="shared" si="52"/>
        <v>1.7857142857142857E-3</v>
      </c>
      <c r="G468" s="17">
        <f t="shared" si="54"/>
        <v>1</v>
      </c>
      <c r="H468" s="17">
        <f t="shared" si="53"/>
        <v>2.7777777777777779E-3</v>
      </c>
    </row>
    <row r="469" spans="1:8" ht="25.5" x14ac:dyDescent="0.2">
      <c r="A469" s="14"/>
      <c r="B469" s="15" t="s">
        <v>444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3.5714285714285713E-3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7</v>
      </c>
      <c r="D473" s="16">
        <v>0</v>
      </c>
      <c r="E473" s="17">
        <f t="shared" si="51"/>
        <v>1.9444444444444445E-2</v>
      </c>
      <c r="F473" s="17" t="str">
        <f t="shared" si="52"/>
        <v/>
      </c>
      <c r="G473" s="17">
        <f t="shared" si="54"/>
        <v>-1</v>
      </c>
      <c r="H473" s="17">
        <f t="shared" si="53"/>
        <v>-1.9444444444444445E-2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5</v>
      </c>
      <c r="E475" s="17" t="str">
        <f t="shared" si="51"/>
        <v/>
      </c>
      <c r="F475" s="17">
        <f t="shared" si="52"/>
        <v>4.464285714285714E-3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8.9285714285714283E-4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8.9285714285714283E-4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4</v>
      </c>
      <c r="E480" s="17" t="str">
        <f t="shared" si="51"/>
        <v/>
      </c>
      <c r="F480" s="17">
        <f t="shared" si="52"/>
        <v>3.5714285714285713E-3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12</v>
      </c>
      <c r="D481" s="16">
        <v>28</v>
      </c>
      <c r="E481" s="17">
        <f t="shared" si="51"/>
        <v>3.3333333333333333E-2</v>
      </c>
      <c r="F481" s="17">
        <f t="shared" si="52"/>
        <v>2.5000000000000001E-2</v>
      </c>
      <c r="G481" s="17">
        <f t="shared" si="54"/>
        <v>1.3333333333333333</v>
      </c>
      <c r="H481" s="17">
        <f t="shared" si="53"/>
        <v>4.4444444444444439E-2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2.7777777777777779E-3</v>
      </c>
      <c r="F482" s="17" t="str">
        <f t="shared" si="52"/>
        <v/>
      </c>
      <c r="G482" s="17">
        <f t="shared" si="54"/>
        <v>-1</v>
      </c>
      <c r="H482" s="17">
        <f t="shared" si="53"/>
        <v>-2.7777777777777779E-3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1.7857142857142857E-3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1</v>
      </c>
      <c r="E489" s="17">
        <f t="shared" si="55"/>
        <v>2.7777777777777779E-3</v>
      </c>
      <c r="F489" s="17">
        <f t="shared" si="56"/>
        <v>8.9285714285714283E-4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6</v>
      </c>
      <c r="D494" s="16">
        <v>6</v>
      </c>
      <c r="E494" s="17">
        <f t="shared" si="55"/>
        <v>1.6666666666666666E-2</v>
      </c>
      <c r="F494" s="17">
        <f t="shared" si="56"/>
        <v>5.3571428571428572E-3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8.9285714285714283E-4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9</v>
      </c>
      <c r="E496" s="17" t="str">
        <f t="shared" si="55"/>
        <v/>
      </c>
      <c r="F496" s="17">
        <f t="shared" si="56"/>
        <v>8.0357142857142849E-3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1.7857142857142857E-3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2</v>
      </c>
      <c r="E499" s="17">
        <f t="shared" si="55"/>
        <v>2.7777777777777779E-3</v>
      </c>
      <c r="F499" s="17">
        <f t="shared" si="56"/>
        <v>1.7857142857142857E-3</v>
      </c>
      <c r="G499" s="17">
        <f t="shared" si="58"/>
        <v>1</v>
      </c>
      <c r="H499" s="17">
        <f t="shared" si="57"/>
        <v>2.7777777777777779E-3</v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3</v>
      </c>
      <c r="D510" s="16">
        <v>4</v>
      </c>
      <c r="E510" s="17">
        <f t="shared" si="55"/>
        <v>8.3333333333333332E-3</v>
      </c>
      <c r="F510" s="17">
        <f t="shared" si="56"/>
        <v>3.5714285714285713E-3</v>
      </c>
      <c r="G510" s="17">
        <f t="shared" si="58"/>
        <v>0.33333333333333331</v>
      </c>
      <c r="H510" s="17">
        <f t="shared" si="57"/>
        <v>2.7777777777777775E-3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8.9285714285714283E-4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2</v>
      </c>
      <c r="D520" s="16">
        <v>0</v>
      </c>
      <c r="E520" s="17">
        <f t="shared" si="55"/>
        <v>5.5555555555555558E-3</v>
      </c>
      <c r="F520" s="17" t="str">
        <f t="shared" si="56"/>
        <v/>
      </c>
      <c r="G520" s="17">
        <f t="shared" si="58"/>
        <v>-1</v>
      </c>
      <c r="H520" s="17">
        <f t="shared" si="57"/>
        <v>-5.5555555555555558E-3</v>
      </c>
    </row>
    <row r="521" spans="1:8" x14ac:dyDescent="0.2">
      <c r="A521" s="14"/>
      <c r="B521" s="15" t="s">
        <v>496</v>
      </c>
      <c r="C521" s="16">
        <v>1</v>
      </c>
      <c r="D521" s="16">
        <v>0</v>
      </c>
      <c r="E521" s="17">
        <f t="shared" si="55"/>
        <v>2.7777777777777779E-3</v>
      </c>
      <c r="F521" s="17" t="str">
        <f t="shared" si="56"/>
        <v/>
      </c>
      <c r="G521" s="17">
        <f t="shared" si="58"/>
        <v>-1</v>
      </c>
      <c r="H521" s="17">
        <f t="shared" si="57"/>
        <v>-2.7777777777777779E-3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10</v>
      </c>
      <c r="D525" s="16">
        <v>14</v>
      </c>
      <c r="E525" s="17">
        <f t="shared" si="55"/>
        <v>2.7777777777777776E-2</v>
      </c>
      <c r="F525" s="17">
        <f t="shared" si="56"/>
        <v>1.2500000000000001E-2</v>
      </c>
      <c r="G525" s="17">
        <f t="shared" si="58"/>
        <v>0.4</v>
      </c>
      <c r="H525" s="17">
        <f t="shared" si="57"/>
        <v>1.1111111111111112E-2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2.6785714285714286E-3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</v>
      </c>
      <c r="D545" s="16">
        <v>10</v>
      </c>
      <c r="E545" s="17">
        <f t="shared" si="55"/>
        <v>2.7777777777777779E-3</v>
      </c>
      <c r="F545" s="17">
        <f t="shared" si="56"/>
        <v>8.9285714285714281E-3</v>
      </c>
      <c r="G545" s="17">
        <f t="shared" si="58"/>
        <v>9</v>
      </c>
      <c r="H545" s="17">
        <f t="shared" si="57"/>
        <v>2.5000000000000001E-2</v>
      </c>
    </row>
    <row r="546" spans="1:8" ht="25.5" x14ac:dyDescent="0.2">
      <c r="A546" s="14"/>
      <c r="B546" s="15" t="s">
        <v>521</v>
      </c>
      <c r="C546" s="16">
        <v>0</v>
      </c>
      <c r="D546" s="16">
        <v>7</v>
      </c>
      <c r="E546" s="17" t="str">
        <f t="shared" si="55"/>
        <v/>
      </c>
      <c r="F546" s="17">
        <f t="shared" si="56"/>
        <v>6.2500000000000003E-3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8.9285714285714283E-4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2.6785714285714286E-3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1.7857142857142857E-3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</v>
      </c>
      <c r="D561" s="16">
        <v>0</v>
      </c>
      <c r="E561" s="17">
        <f t="shared" si="59"/>
        <v>2.7777777777777779E-3</v>
      </c>
      <c r="F561" s="17" t="str">
        <f t="shared" si="60"/>
        <v/>
      </c>
      <c r="G561" s="17">
        <f t="shared" si="62"/>
        <v>-1</v>
      </c>
      <c r="H561" s="17">
        <f t="shared" si="61"/>
        <v>-2.7777777777777779E-3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15</v>
      </c>
      <c r="D564" s="16">
        <v>23</v>
      </c>
      <c r="E564" s="17">
        <f t="shared" si="59"/>
        <v>4.1666666666666664E-2</v>
      </c>
      <c r="F564" s="17">
        <f t="shared" si="60"/>
        <v>2.0535714285714286E-2</v>
      </c>
      <c r="G564" s="17">
        <f t="shared" si="62"/>
        <v>0.53333333333333333</v>
      </c>
      <c r="H564" s="17">
        <f t="shared" si="61"/>
        <v>2.222222222222222E-2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</v>
      </c>
      <c r="D569" s="16">
        <v>34</v>
      </c>
      <c r="E569" s="17">
        <f t="shared" si="59"/>
        <v>1.3888888888888888E-2</v>
      </c>
      <c r="F569" s="17">
        <f t="shared" si="60"/>
        <v>3.0357142857142857E-2</v>
      </c>
      <c r="G569" s="17">
        <f t="shared" si="62"/>
        <v>5.8</v>
      </c>
      <c r="H569" s="17">
        <f t="shared" si="61"/>
        <v>8.0555555555555547E-2</v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19</v>
      </c>
      <c r="D571" s="16">
        <v>19</v>
      </c>
      <c r="E571" s="17">
        <f t="shared" si="59"/>
        <v>5.2777777777777778E-2</v>
      </c>
      <c r="F571" s="17">
        <f t="shared" si="60"/>
        <v>1.6964285714285713E-2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547</v>
      </c>
      <c r="C572" s="16">
        <v>1</v>
      </c>
      <c r="D572" s="16">
        <v>3</v>
      </c>
      <c r="E572" s="17">
        <f t="shared" si="59"/>
        <v>2.7777777777777779E-3</v>
      </c>
      <c r="F572" s="17">
        <f t="shared" si="60"/>
        <v>2.6785714285714286E-3</v>
      </c>
      <c r="G572" s="17">
        <f t="shared" si="62"/>
        <v>2</v>
      </c>
      <c r="H572" s="17">
        <f t="shared" si="61"/>
        <v>5.5555555555555558E-3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</v>
      </c>
      <c r="D578" s="16">
        <v>5</v>
      </c>
      <c r="E578" s="17">
        <f t="shared" si="59"/>
        <v>2.7777777777777779E-3</v>
      </c>
      <c r="F578" s="17">
        <f t="shared" si="60"/>
        <v>4.464285714285714E-3</v>
      </c>
      <c r="G578" s="17">
        <f t="shared" si="62"/>
        <v>4</v>
      </c>
      <c r="H578" s="17">
        <f t="shared" si="61"/>
        <v>1.1111111111111112E-2</v>
      </c>
    </row>
    <row r="579" spans="1:8" x14ac:dyDescent="0.2">
      <c r="A579" s="14"/>
      <c r="B579" s="15" t="s">
        <v>554</v>
      </c>
      <c r="C579" s="16">
        <v>1</v>
      </c>
      <c r="D579" s="16">
        <v>0</v>
      </c>
      <c r="E579" s="17">
        <f t="shared" si="59"/>
        <v>2.7777777777777779E-3</v>
      </c>
      <c r="F579" s="17" t="str">
        <f t="shared" si="60"/>
        <v/>
      </c>
      <c r="G579" s="17">
        <f t="shared" si="62"/>
        <v>-1</v>
      </c>
      <c r="H579" s="17">
        <f t="shared" si="61"/>
        <v>-2.7777777777777779E-3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111</v>
      </c>
      <c r="D591" s="19">
        <f>SUM(D592:D618)</f>
        <v>361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2.2522522522522523</v>
      </c>
      <c r="H591" s="20">
        <f t="shared" ref="H591:H618" si="65">+IF(OR(AND(E591=""),(G591="")),"",E591*G591)</f>
        <v>2.2522522522522523</v>
      </c>
    </row>
    <row r="592" spans="1:8" x14ac:dyDescent="0.2">
      <c r="A592" s="14"/>
      <c r="B592" s="15" t="s">
        <v>561</v>
      </c>
      <c r="C592" s="16">
        <v>1</v>
      </c>
      <c r="D592" s="16">
        <v>1</v>
      </c>
      <c r="E592" s="17">
        <f t="shared" si="63"/>
        <v>9.0090090090090089E-3</v>
      </c>
      <c r="F592" s="17">
        <f t="shared" si="64"/>
        <v>2.7700831024930748E-3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562</v>
      </c>
      <c r="C593" s="16">
        <v>14</v>
      </c>
      <c r="D593" s="16">
        <v>13</v>
      </c>
      <c r="E593" s="17">
        <f t="shared" si="63"/>
        <v>0.12612612612612611</v>
      </c>
      <c r="F593" s="17">
        <f t="shared" si="64"/>
        <v>3.6011080332409975E-2</v>
      </c>
      <c r="G593" s="17">
        <f t="shared" si="66"/>
        <v>-7.1428571428571425E-2</v>
      </c>
      <c r="H593" s="17">
        <f t="shared" si="65"/>
        <v>-9.0090090090090072E-3</v>
      </c>
    </row>
    <row r="594" spans="1:8" ht="25.5" x14ac:dyDescent="0.2">
      <c r="A594" s="14"/>
      <c r="B594" s="15" t="s">
        <v>563</v>
      </c>
      <c r="C594" s="16">
        <v>7</v>
      </c>
      <c r="D594" s="16">
        <v>26</v>
      </c>
      <c r="E594" s="17">
        <f t="shared" si="63"/>
        <v>6.3063063063063057E-2</v>
      </c>
      <c r="F594" s="17">
        <f t="shared" si="64"/>
        <v>7.2022160664819951E-2</v>
      </c>
      <c r="G594" s="17">
        <f t="shared" si="66"/>
        <v>2.7142857142857144</v>
      </c>
      <c r="H594" s="17">
        <f t="shared" si="65"/>
        <v>0.17117117117117117</v>
      </c>
    </row>
    <row r="595" spans="1:8" x14ac:dyDescent="0.2">
      <c r="A595" s="14"/>
      <c r="B595" s="15" t="s">
        <v>564</v>
      </c>
      <c r="C595" s="16">
        <v>5</v>
      </c>
      <c r="D595" s="16">
        <v>159</v>
      </c>
      <c r="E595" s="17">
        <f t="shared" si="63"/>
        <v>4.5045045045045043E-2</v>
      </c>
      <c r="F595" s="17">
        <f t="shared" si="64"/>
        <v>0.44044321329639891</v>
      </c>
      <c r="G595" s="17">
        <f t="shared" si="66"/>
        <v>30.8</v>
      </c>
      <c r="H595" s="17">
        <f t="shared" si="65"/>
        <v>1.3873873873873874</v>
      </c>
    </row>
    <row r="596" spans="1:8" x14ac:dyDescent="0.2">
      <c r="A596" s="14"/>
      <c r="B596" s="15" t="s">
        <v>565</v>
      </c>
      <c r="C596" s="16">
        <v>2</v>
      </c>
      <c r="D596" s="16">
        <v>1</v>
      </c>
      <c r="E596" s="17">
        <f t="shared" si="63"/>
        <v>1.8018018018018018E-2</v>
      </c>
      <c r="F596" s="17">
        <f t="shared" si="64"/>
        <v>2.7700831024930748E-3</v>
      </c>
      <c r="G596" s="17">
        <f t="shared" si="66"/>
        <v>-0.5</v>
      </c>
      <c r="H596" s="17">
        <f t="shared" si="65"/>
        <v>-9.0090090090090089E-3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2.7700831024930748E-3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1.1080332409972299E-2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5.5401662049861496E-3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2.7700831024930748E-3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7</v>
      </c>
      <c r="E606" s="17" t="str">
        <f t="shared" si="63"/>
        <v/>
      </c>
      <c r="F606" s="17">
        <f t="shared" si="64"/>
        <v>1.9390581717451522E-2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6</v>
      </c>
      <c r="D607" s="16">
        <v>14</v>
      </c>
      <c r="E607" s="17">
        <f t="shared" si="63"/>
        <v>5.4054054054054057E-2</v>
      </c>
      <c r="F607" s="17">
        <f t="shared" si="64"/>
        <v>3.8781163434903045E-2</v>
      </c>
      <c r="G607" s="17">
        <f t="shared" si="66"/>
        <v>1.3333333333333333</v>
      </c>
      <c r="H607" s="17">
        <f t="shared" si="65"/>
        <v>7.2072072072072071E-2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46</v>
      </c>
      <c r="D609" s="16">
        <v>108</v>
      </c>
      <c r="E609" s="17">
        <f t="shared" si="63"/>
        <v>0.4144144144144144</v>
      </c>
      <c r="F609" s="17">
        <f t="shared" si="64"/>
        <v>0.29916897506925205</v>
      </c>
      <c r="G609" s="17">
        <f t="shared" si="66"/>
        <v>1.3478260869565217</v>
      </c>
      <c r="H609" s="17">
        <f t="shared" si="65"/>
        <v>0.55855855855855852</v>
      </c>
    </row>
    <row r="610" spans="1:8" x14ac:dyDescent="0.2">
      <c r="A610" s="14"/>
      <c r="B610" s="15" t="s">
        <v>579</v>
      </c>
      <c r="C610" s="16">
        <v>18</v>
      </c>
      <c r="D610" s="16">
        <v>9</v>
      </c>
      <c r="E610" s="17">
        <f t="shared" si="63"/>
        <v>0.16216216216216217</v>
      </c>
      <c r="F610" s="17">
        <f t="shared" si="64"/>
        <v>2.4930747922437674E-2</v>
      </c>
      <c r="G610" s="17">
        <f t="shared" si="66"/>
        <v>-0.5</v>
      </c>
      <c r="H610" s="17">
        <f t="shared" si="65"/>
        <v>-8.1081081081081086E-2</v>
      </c>
    </row>
    <row r="611" spans="1:8" x14ac:dyDescent="0.2">
      <c r="A611" s="14"/>
      <c r="B611" s="15" t="s">
        <v>580</v>
      </c>
      <c r="C611" s="16">
        <v>4</v>
      </c>
      <c r="D611" s="16">
        <v>5</v>
      </c>
      <c r="E611" s="17">
        <f t="shared" si="63"/>
        <v>3.6036036036036036E-2</v>
      </c>
      <c r="F611" s="17">
        <f t="shared" si="64"/>
        <v>1.3850415512465374E-2</v>
      </c>
      <c r="G611" s="17">
        <f t="shared" si="66"/>
        <v>0.25</v>
      </c>
      <c r="H611" s="17">
        <f t="shared" si="65"/>
        <v>9.0090090090090089E-3</v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2.7700831024930748E-3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5</v>
      </c>
      <c r="D617" s="16">
        <v>1</v>
      </c>
      <c r="E617" s="17">
        <f t="shared" si="63"/>
        <v>4.5045045045045043E-2</v>
      </c>
      <c r="F617" s="17">
        <f t="shared" si="64"/>
        <v>2.7700831024930748E-3</v>
      </c>
      <c r="G617" s="17">
        <f t="shared" si="66"/>
        <v>-0.8</v>
      </c>
      <c r="H617" s="17">
        <f t="shared" si="65"/>
        <v>-3.6036036036036036E-2</v>
      </c>
    </row>
    <row r="618" spans="1:8" ht="25.5" x14ac:dyDescent="0.2">
      <c r="A618" s="14"/>
      <c r="B618" s="15" t="s">
        <v>587</v>
      </c>
      <c r="C618" s="16">
        <v>3</v>
      </c>
      <c r="D618" s="16">
        <v>8</v>
      </c>
      <c r="E618" s="17">
        <f t="shared" si="63"/>
        <v>2.7027027027027029E-2</v>
      </c>
      <c r="F618" s="17">
        <f t="shared" si="64"/>
        <v>2.2160664819944598E-2</v>
      </c>
      <c r="G618" s="17">
        <f t="shared" si="66"/>
        <v>1.6666666666666667</v>
      </c>
      <c r="H618" s="17">
        <f t="shared" si="65"/>
        <v>4.504504504504505E-2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606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607</v>
      </c>
      <c r="C8" s="12">
        <f>+C19+C76+C177+C356+C591</f>
        <v>6479</v>
      </c>
      <c r="D8" s="13">
        <f>+D19+D76+D177+D356+D591</f>
        <v>9502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0.46658434943664145</v>
      </c>
      <c r="H8" s="10">
        <f t="shared" ref="H8:H13" si="1">+IF(OR(AND(E8=""),(G8="")),"",E8*G8)</f>
        <v>0.46658434943664145</v>
      </c>
    </row>
    <row r="9" spans="1:8" x14ac:dyDescent="0.2">
      <c r="A9" s="14"/>
      <c r="B9" s="15" t="s">
        <v>6</v>
      </c>
      <c r="C9" s="16">
        <f>+C19</f>
        <v>28</v>
      </c>
      <c r="D9" s="16">
        <f>+D19</f>
        <v>22</v>
      </c>
      <c r="E9" s="17">
        <f t="shared" ref="E9:F13" si="2">+C9/C$8</f>
        <v>4.3216545763235066E-3</v>
      </c>
      <c r="F9" s="17">
        <f t="shared" si="2"/>
        <v>2.315302041675437E-3</v>
      </c>
      <c r="G9" s="17">
        <f t="shared" si="0"/>
        <v>-0.21428571428571427</v>
      </c>
      <c r="H9" s="17">
        <f t="shared" si="1"/>
        <v>-9.2606883778360849E-4</v>
      </c>
    </row>
    <row r="10" spans="1:8" x14ac:dyDescent="0.2">
      <c r="A10" s="14"/>
      <c r="B10" s="15" t="s">
        <v>7</v>
      </c>
      <c r="C10" s="16">
        <f>+C76</f>
        <v>371</v>
      </c>
      <c r="D10" s="16">
        <f>+D76</f>
        <v>651</v>
      </c>
      <c r="E10" s="17">
        <f t="shared" si="2"/>
        <v>5.7261923136286461E-2</v>
      </c>
      <c r="F10" s="17">
        <f t="shared" si="2"/>
        <v>6.8511892233214064E-2</v>
      </c>
      <c r="G10" s="17">
        <f t="shared" si="0"/>
        <v>0.75471698113207553</v>
      </c>
      <c r="H10" s="17">
        <f t="shared" si="1"/>
        <v>4.3216545763235067E-2</v>
      </c>
    </row>
    <row r="11" spans="1:8" ht="25.5" x14ac:dyDescent="0.2">
      <c r="A11" s="14"/>
      <c r="B11" s="15" t="s">
        <v>8</v>
      </c>
      <c r="C11" s="16">
        <f>+C177</f>
        <v>803</v>
      </c>
      <c r="D11" s="16">
        <f>+D177</f>
        <v>1113</v>
      </c>
      <c r="E11" s="17">
        <f t="shared" si="2"/>
        <v>0.12393887945670629</v>
      </c>
      <c r="F11" s="17">
        <f t="shared" si="2"/>
        <v>0.11713323510839824</v>
      </c>
      <c r="G11" s="17">
        <f t="shared" si="0"/>
        <v>0.38605230386052303</v>
      </c>
      <c r="H11" s="17">
        <f t="shared" si="1"/>
        <v>4.784688995215311E-2</v>
      </c>
    </row>
    <row r="12" spans="1:8" x14ac:dyDescent="0.2">
      <c r="A12" s="14"/>
      <c r="B12" s="15" t="s">
        <v>9</v>
      </c>
      <c r="C12" s="16">
        <f>+C356</f>
        <v>2983</v>
      </c>
      <c r="D12" s="16">
        <f>+D356</f>
        <v>4554</v>
      </c>
      <c r="E12" s="17">
        <f t="shared" si="2"/>
        <v>0.46041055718475071</v>
      </c>
      <c r="F12" s="17">
        <f t="shared" si="2"/>
        <v>0.47926752262681543</v>
      </c>
      <c r="G12" s="17">
        <f t="shared" si="0"/>
        <v>0.52665102246061013</v>
      </c>
      <c r="H12" s="17">
        <f t="shared" si="1"/>
        <v>0.24247569069300817</v>
      </c>
    </row>
    <row r="13" spans="1:8" x14ac:dyDescent="0.2">
      <c r="A13" s="14"/>
      <c r="B13" s="15" t="s">
        <v>10</v>
      </c>
      <c r="C13" s="16">
        <f>+C591</f>
        <v>2294</v>
      </c>
      <c r="D13" s="16">
        <f>+D591</f>
        <v>3162</v>
      </c>
      <c r="E13" s="17">
        <f t="shared" si="2"/>
        <v>0.35406698564593303</v>
      </c>
      <c r="F13" s="17">
        <f t="shared" si="2"/>
        <v>0.33277204798989685</v>
      </c>
      <c r="G13" s="17">
        <f t="shared" si="0"/>
        <v>0.3783783783783784</v>
      </c>
      <c r="H13" s="17">
        <f t="shared" si="1"/>
        <v>0.13397129186602871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28</v>
      </c>
      <c r="D19" s="19">
        <f>SUM(D20:D70)</f>
        <v>22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-0.21428571428571427</v>
      </c>
      <c r="H19" s="20">
        <f t="shared" ref="H19:H50" si="5">+IF(OR(AND(E19=""),(G19="")),"",E19*G19)</f>
        <v>-0.21428571428571427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3.5714285714285712E-2</v>
      </c>
      <c r="F27" s="17" t="str">
        <f t="shared" si="4"/>
        <v/>
      </c>
      <c r="G27" s="17">
        <f t="shared" si="6"/>
        <v>-1</v>
      </c>
      <c r="H27" s="17">
        <f t="shared" si="5"/>
        <v>-3.5714285714285712E-2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4.5454545454545456E-2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2</v>
      </c>
      <c r="D29" s="16">
        <v>0</v>
      </c>
      <c r="E29" s="17">
        <f t="shared" si="3"/>
        <v>7.1428571428571425E-2</v>
      </c>
      <c r="F29" s="17" t="str">
        <f t="shared" si="4"/>
        <v/>
      </c>
      <c r="G29" s="17">
        <f t="shared" si="6"/>
        <v>-1</v>
      </c>
      <c r="H29" s="17">
        <f t="shared" si="5"/>
        <v>-7.1428571428571425E-2</v>
      </c>
    </row>
    <row r="30" spans="1:8" x14ac:dyDescent="0.2">
      <c r="A30" s="14"/>
      <c r="B30" s="15" t="s">
        <v>22</v>
      </c>
      <c r="C30" s="16">
        <v>2</v>
      </c>
      <c r="D30" s="16">
        <v>3</v>
      </c>
      <c r="E30" s="17">
        <f t="shared" si="3"/>
        <v>7.1428571428571425E-2</v>
      </c>
      <c r="F30" s="17">
        <f t="shared" si="4"/>
        <v>0.13636363636363635</v>
      </c>
      <c r="G30" s="17">
        <f t="shared" si="6"/>
        <v>0.5</v>
      </c>
      <c r="H30" s="17">
        <f t="shared" si="5"/>
        <v>3.5714285714285712E-2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6</v>
      </c>
      <c r="E36" s="17">
        <f t="shared" si="3"/>
        <v>0.10714285714285714</v>
      </c>
      <c r="F36" s="17">
        <f t="shared" si="4"/>
        <v>0.27272727272727271</v>
      </c>
      <c r="G36" s="17">
        <f t="shared" si="6"/>
        <v>1</v>
      </c>
      <c r="H36" s="17">
        <f t="shared" si="5"/>
        <v>0.10714285714285714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3.5714285714285712E-2</v>
      </c>
      <c r="F39" s="17" t="str">
        <f t="shared" si="4"/>
        <v/>
      </c>
      <c r="G39" s="17">
        <f t="shared" si="6"/>
        <v>-1</v>
      </c>
      <c r="H39" s="17">
        <f t="shared" si="5"/>
        <v>-3.5714285714285712E-2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3.5714285714285712E-2</v>
      </c>
      <c r="F44" s="17" t="str">
        <f t="shared" si="4"/>
        <v/>
      </c>
      <c r="G44" s="17">
        <f t="shared" si="6"/>
        <v>-1</v>
      </c>
      <c r="H44" s="17">
        <f t="shared" si="5"/>
        <v>-3.5714285714285712E-2</v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3</v>
      </c>
      <c r="E50" s="17">
        <f t="shared" si="3"/>
        <v>3.5714285714285712E-2</v>
      </c>
      <c r="F50" s="17">
        <f t="shared" si="4"/>
        <v>0.13636363636363635</v>
      </c>
      <c r="G50" s="17">
        <f t="shared" si="6"/>
        <v>2</v>
      </c>
      <c r="H50" s="17">
        <f t="shared" si="5"/>
        <v>7.1428571428571425E-2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8</v>
      </c>
      <c r="D54" s="16">
        <v>4</v>
      </c>
      <c r="E54" s="17">
        <f t="shared" si="7"/>
        <v>0.2857142857142857</v>
      </c>
      <c r="F54" s="17">
        <f t="shared" si="8"/>
        <v>0.18181818181818182</v>
      </c>
      <c r="G54" s="17">
        <f t="shared" si="10"/>
        <v>-0.5</v>
      </c>
      <c r="H54" s="17">
        <f t="shared" si="9"/>
        <v>-0.14285714285714285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3</v>
      </c>
      <c r="E64" s="17">
        <f t="shared" si="7"/>
        <v>7.1428571428571425E-2</v>
      </c>
      <c r="F64" s="17">
        <f t="shared" si="8"/>
        <v>0.13636363636363635</v>
      </c>
      <c r="G64" s="17">
        <f t="shared" si="10"/>
        <v>0.5</v>
      </c>
      <c r="H64" s="17">
        <f t="shared" si="9"/>
        <v>3.5714285714285712E-2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5</v>
      </c>
      <c r="D67" s="16">
        <v>0</v>
      </c>
      <c r="E67" s="17">
        <f t="shared" si="7"/>
        <v>0.17857142857142858</v>
      </c>
      <c r="F67" s="17" t="str">
        <f t="shared" si="8"/>
        <v/>
      </c>
      <c r="G67" s="17">
        <f t="shared" si="10"/>
        <v>-1</v>
      </c>
      <c r="H67" s="17">
        <f t="shared" si="9"/>
        <v>-0.17857142857142858</v>
      </c>
    </row>
    <row r="68" spans="1:8" x14ac:dyDescent="0.2">
      <c r="A68" s="14"/>
      <c r="B68" s="15" t="s">
        <v>61</v>
      </c>
      <c r="C68" s="16">
        <v>1</v>
      </c>
      <c r="D68" s="16">
        <v>2</v>
      </c>
      <c r="E68" s="17">
        <f t="shared" si="7"/>
        <v>3.5714285714285712E-2</v>
      </c>
      <c r="F68" s="17">
        <f t="shared" si="8"/>
        <v>9.0909090909090912E-2</v>
      </c>
      <c r="G68" s="17">
        <f t="shared" si="10"/>
        <v>1</v>
      </c>
      <c r="H68" s="17">
        <f t="shared" si="9"/>
        <v>3.5714285714285712E-2</v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3.5714285714285712E-2</v>
      </c>
      <c r="F69" s="17" t="str">
        <f t="shared" si="8"/>
        <v/>
      </c>
      <c r="G69" s="17">
        <f t="shared" si="10"/>
        <v>-1</v>
      </c>
      <c r="H69" s="17">
        <f t="shared" si="9"/>
        <v>-3.5714285714285712E-2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371</v>
      </c>
      <c r="D76" s="19">
        <f>SUM(D77:D171)</f>
        <v>651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0.75471698113207553</v>
      </c>
      <c r="H76" s="20">
        <f t="shared" ref="H76:H107" si="13">+IF(OR(AND(E76=""),(G76="")),"",E76*G76)</f>
        <v>0.75471698113207553</v>
      </c>
    </row>
    <row r="77" spans="1:8" x14ac:dyDescent="0.2">
      <c r="A77" s="14"/>
      <c r="B77" s="15" t="s">
        <v>64</v>
      </c>
      <c r="C77" s="16">
        <v>7</v>
      </c>
      <c r="D77" s="16">
        <v>7</v>
      </c>
      <c r="E77" s="17">
        <f t="shared" si="11"/>
        <v>1.8867924528301886E-2</v>
      </c>
      <c r="F77" s="17">
        <f t="shared" si="12"/>
        <v>1.0752688172043012E-2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17</v>
      </c>
      <c r="D80" s="16">
        <v>15</v>
      </c>
      <c r="E80" s="17">
        <f t="shared" si="11"/>
        <v>4.5822102425876012E-2</v>
      </c>
      <c r="F80" s="17">
        <f t="shared" si="12"/>
        <v>2.3041474654377881E-2</v>
      </c>
      <c r="G80" s="17">
        <f t="shared" si="14"/>
        <v>-0.11764705882352941</v>
      </c>
      <c r="H80" s="17">
        <f t="shared" si="13"/>
        <v>-5.3908355795148251E-3</v>
      </c>
    </row>
    <row r="81" spans="1:8" ht="25.5" x14ac:dyDescent="0.2">
      <c r="A81" s="14"/>
      <c r="B81" s="15" t="s">
        <v>68</v>
      </c>
      <c r="C81" s="16">
        <v>6</v>
      </c>
      <c r="D81" s="16">
        <v>17</v>
      </c>
      <c r="E81" s="17">
        <f t="shared" si="11"/>
        <v>1.6172506738544475E-2</v>
      </c>
      <c r="F81" s="17">
        <f t="shared" si="12"/>
        <v>2.6113671274961597E-2</v>
      </c>
      <c r="G81" s="17">
        <f t="shared" si="14"/>
        <v>1.8333333333333333</v>
      </c>
      <c r="H81" s="17">
        <f t="shared" si="13"/>
        <v>2.9649595687331536E-2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</v>
      </c>
      <c r="D83" s="16">
        <v>0</v>
      </c>
      <c r="E83" s="17">
        <f t="shared" si="11"/>
        <v>2.6954177897574125E-3</v>
      </c>
      <c r="F83" s="17" t="str">
        <f t="shared" si="12"/>
        <v/>
      </c>
      <c r="G83" s="17">
        <f t="shared" si="14"/>
        <v>-1</v>
      </c>
      <c r="H83" s="17">
        <f t="shared" si="13"/>
        <v>-2.6954177897574125E-3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14</v>
      </c>
      <c r="E86" s="17">
        <f t="shared" si="11"/>
        <v>2.6954177897574125E-3</v>
      </c>
      <c r="F86" s="17">
        <f t="shared" si="12"/>
        <v>2.1505376344086023E-2</v>
      </c>
      <c r="G86" s="17">
        <f t="shared" si="14"/>
        <v>13</v>
      </c>
      <c r="H86" s="17">
        <f t="shared" si="13"/>
        <v>3.5040431266846361E-2</v>
      </c>
    </row>
    <row r="87" spans="1:8" x14ac:dyDescent="0.2">
      <c r="A87" s="14"/>
      <c r="B87" s="15" t="s">
        <v>74</v>
      </c>
      <c r="C87" s="16">
        <v>2</v>
      </c>
      <c r="D87" s="16">
        <v>5</v>
      </c>
      <c r="E87" s="17">
        <f t="shared" si="11"/>
        <v>5.3908355795148251E-3</v>
      </c>
      <c r="F87" s="17">
        <f t="shared" si="12"/>
        <v>7.6804915514592934E-3</v>
      </c>
      <c r="G87" s="17">
        <f t="shared" si="14"/>
        <v>1.5</v>
      </c>
      <c r="H87" s="17">
        <f t="shared" si="13"/>
        <v>8.0862533692722376E-3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8</v>
      </c>
      <c r="D89" s="16">
        <v>21</v>
      </c>
      <c r="E89" s="17">
        <f t="shared" si="11"/>
        <v>2.15633423180593E-2</v>
      </c>
      <c r="F89" s="17">
        <f t="shared" si="12"/>
        <v>3.2258064516129031E-2</v>
      </c>
      <c r="G89" s="17">
        <f t="shared" si="14"/>
        <v>1.625</v>
      </c>
      <c r="H89" s="17">
        <f t="shared" si="13"/>
        <v>3.5040431266846361E-2</v>
      </c>
    </row>
    <row r="90" spans="1:8" x14ac:dyDescent="0.2">
      <c r="A90" s="14"/>
      <c r="B90" s="15" t="s">
        <v>77</v>
      </c>
      <c r="C90" s="16">
        <v>0</v>
      </c>
      <c r="D90" s="16">
        <v>8</v>
      </c>
      <c r="E90" s="17" t="str">
        <f t="shared" si="11"/>
        <v/>
      </c>
      <c r="F90" s="17">
        <f t="shared" si="12"/>
        <v>1.2288786482334869E-2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11</v>
      </c>
      <c r="E91" s="17" t="str">
        <f t="shared" si="11"/>
        <v/>
      </c>
      <c r="F91" s="17">
        <f t="shared" si="12"/>
        <v>1.6897081413210446E-2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3</v>
      </c>
      <c r="D92" s="16">
        <v>32</v>
      </c>
      <c r="E92" s="17">
        <f t="shared" si="11"/>
        <v>8.0862533692722376E-3</v>
      </c>
      <c r="F92" s="17">
        <f t="shared" si="12"/>
        <v>4.9155145929339478E-2</v>
      </c>
      <c r="G92" s="17">
        <f t="shared" si="14"/>
        <v>9.6666666666666661</v>
      </c>
      <c r="H92" s="17">
        <f t="shared" si="13"/>
        <v>7.8167115902964962E-2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75</v>
      </c>
      <c r="D94" s="16">
        <v>60</v>
      </c>
      <c r="E94" s="17">
        <f t="shared" si="11"/>
        <v>0.20215633423180593</v>
      </c>
      <c r="F94" s="17">
        <f t="shared" si="12"/>
        <v>9.2165898617511524E-2</v>
      </c>
      <c r="G94" s="17">
        <f t="shared" si="14"/>
        <v>-0.2</v>
      </c>
      <c r="H94" s="17">
        <f t="shared" si="13"/>
        <v>-4.043126684636119E-2</v>
      </c>
    </row>
    <row r="95" spans="1:8" x14ac:dyDescent="0.2">
      <c r="A95" s="14"/>
      <c r="B95" s="15" t="s">
        <v>82</v>
      </c>
      <c r="C95" s="16">
        <v>13</v>
      </c>
      <c r="D95" s="16">
        <v>45</v>
      </c>
      <c r="E95" s="17">
        <f t="shared" si="11"/>
        <v>3.5040431266846361E-2</v>
      </c>
      <c r="F95" s="17">
        <f t="shared" si="12"/>
        <v>6.9124423963133647E-2</v>
      </c>
      <c r="G95" s="17">
        <f t="shared" si="14"/>
        <v>2.4615384615384617</v>
      </c>
      <c r="H95" s="17">
        <f t="shared" si="13"/>
        <v>8.6253369272237201E-2</v>
      </c>
    </row>
    <row r="96" spans="1:8" x14ac:dyDescent="0.2">
      <c r="A96" s="14"/>
      <c r="B96" s="15" t="s">
        <v>83</v>
      </c>
      <c r="C96" s="16">
        <v>17</v>
      </c>
      <c r="D96" s="16">
        <v>32</v>
      </c>
      <c r="E96" s="17">
        <f t="shared" si="11"/>
        <v>4.5822102425876012E-2</v>
      </c>
      <c r="F96" s="17">
        <f t="shared" si="12"/>
        <v>4.9155145929339478E-2</v>
      </c>
      <c r="G96" s="17">
        <f t="shared" si="14"/>
        <v>0.88235294117647056</v>
      </c>
      <c r="H96" s="17">
        <f t="shared" si="13"/>
        <v>4.0431266846361183E-2</v>
      </c>
    </row>
    <row r="97" spans="1:8" x14ac:dyDescent="0.2">
      <c r="A97" s="14"/>
      <c r="B97" s="15" t="s">
        <v>84</v>
      </c>
      <c r="C97" s="16">
        <v>8</v>
      </c>
      <c r="D97" s="16">
        <v>16</v>
      </c>
      <c r="E97" s="17">
        <f t="shared" si="11"/>
        <v>2.15633423180593E-2</v>
      </c>
      <c r="F97" s="17">
        <f t="shared" si="12"/>
        <v>2.4577572964669739E-2</v>
      </c>
      <c r="G97" s="17">
        <f t="shared" si="14"/>
        <v>1</v>
      </c>
      <c r="H97" s="17">
        <f t="shared" si="13"/>
        <v>2.15633423180593E-2</v>
      </c>
    </row>
    <row r="98" spans="1:8" x14ac:dyDescent="0.2">
      <c r="A98" s="14"/>
      <c r="B98" s="15" t="s">
        <v>85</v>
      </c>
      <c r="C98" s="16">
        <v>8</v>
      </c>
      <c r="D98" s="16">
        <v>5</v>
      </c>
      <c r="E98" s="17">
        <f t="shared" si="11"/>
        <v>2.15633423180593E-2</v>
      </c>
      <c r="F98" s="17">
        <f t="shared" si="12"/>
        <v>7.6804915514592934E-3</v>
      </c>
      <c r="G98" s="17">
        <f t="shared" si="14"/>
        <v>-0.375</v>
      </c>
      <c r="H98" s="17">
        <f t="shared" si="13"/>
        <v>-8.0862533692722376E-3</v>
      </c>
    </row>
    <row r="99" spans="1:8" x14ac:dyDescent="0.2">
      <c r="A99" s="14"/>
      <c r="B99" s="15" t="s">
        <v>86</v>
      </c>
      <c r="C99" s="16">
        <v>5</v>
      </c>
      <c r="D99" s="16">
        <v>4</v>
      </c>
      <c r="E99" s="17">
        <f t="shared" si="11"/>
        <v>1.3477088948787063E-2</v>
      </c>
      <c r="F99" s="17">
        <f t="shared" si="12"/>
        <v>6.1443932411674347E-3</v>
      </c>
      <c r="G99" s="17">
        <f t="shared" si="14"/>
        <v>-0.2</v>
      </c>
      <c r="H99" s="17">
        <f t="shared" si="13"/>
        <v>-2.6954177897574125E-3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11</v>
      </c>
      <c r="D102" s="16">
        <v>31</v>
      </c>
      <c r="E102" s="17">
        <f t="shared" si="11"/>
        <v>2.9649595687331536E-2</v>
      </c>
      <c r="F102" s="17">
        <f t="shared" si="12"/>
        <v>4.7619047619047616E-2</v>
      </c>
      <c r="G102" s="17">
        <f t="shared" si="14"/>
        <v>1.8181818181818181</v>
      </c>
      <c r="H102" s="17">
        <f t="shared" si="13"/>
        <v>5.3908355795148244E-2</v>
      </c>
    </row>
    <row r="103" spans="1:8" x14ac:dyDescent="0.2">
      <c r="A103" s="14"/>
      <c r="B103" s="15" t="s">
        <v>90</v>
      </c>
      <c r="C103" s="16">
        <v>6</v>
      </c>
      <c r="D103" s="16">
        <v>2</v>
      </c>
      <c r="E103" s="17">
        <f t="shared" si="11"/>
        <v>1.6172506738544475E-2</v>
      </c>
      <c r="F103" s="17">
        <f t="shared" si="12"/>
        <v>3.0721966205837174E-3</v>
      </c>
      <c r="G103" s="17">
        <f t="shared" si="14"/>
        <v>-0.66666666666666663</v>
      </c>
      <c r="H103" s="17">
        <f t="shared" si="13"/>
        <v>-1.078167115902965E-2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13</v>
      </c>
      <c r="D105" s="16">
        <v>32</v>
      </c>
      <c r="E105" s="17">
        <f t="shared" si="11"/>
        <v>3.5040431266846361E-2</v>
      </c>
      <c r="F105" s="17">
        <f t="shared" si="12"/>
        <v>4.9155145929339478E-2</v>
      </c>
      <c r="G105" s="17">
        <f t="shared" si="14"/>
        <v>1.4615384615384615</v>
      </c>
      <c r="H105" s="17">
        <f t="shared" si="13"/>
        <v>5.1212938005390833E-2</v>
      </c>
    </row>
    <row r="106" spans="1:8" x14ac:dyDescent="0.2">
      <c r="A106" s="14"/>
      <c r="B106" s="15" t="s">
        <v>93</v>
      </c>
      <c r="C106" s="16">
        <v>7</v>
      </c>
      <c r="D106" s="16">
        <v>3</v>
      </c>
      <c r="E106" s="17">
        <f t="shared" si="11"/>
        <v>1.8867924528301886E-2</v>
      </c>
      <c r="F106" s="17">
        <f t="shared" si="12"/>
        <v>4.608294930875576E-3</v>
      </c>
      <c r="G106" s="17">
        <f t="shared" si="14"/>
        <v>-0.5714285714285714</v>
      </c>
      <c r="H106" s="17">
        <f t="shared" si="13"/>
        <v>-1.0781671159029648E-2</v>
      </c>
    </row>
    <row r="107" spans="1:8" x14ac:dyDescent="0.2">
      <c r="A107" s="14"/>
      <c r="B107" s="15" t="s">
        <v>94</v>
      </c>
      <c r="C107" s="16">
        <v>25</v>
      </c>
      <c r="D107" s="16">
        <v>19</v>
      </c>
      <c r="E107" s="17">
        <f t="shared" si="11"/>
        <v>6.7385444743935305E-2</v>
      </c>
      <c r="F107" s="17">
        <f t="shared" si="12"/>
        <v>2.9185867895545316E-2</v>
      </c>
      <c r="G107" s="17">
        <f t="shared" si="14"/>
        <v>-0.24</v>
      </c>
      <c r="H107" s="17">
        <f t="shared" si="13"/>
        <v>-1.6172506738544472E-2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2.6954177897574125E-3</v>
      </c>
      <c r="F109" s="17">
        <f t="shared" si="16"/>
        <v>1.5360983102918587E-3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4</v>
      </c>
      <c r="D111" s="16">
        <v>2</v>
      </c>
      <c r="E111" s="17">
        <f t="shared" si="15"/>
        <v>1.078167115902965E-2</v>
      </c>
      <c r="F111" s="17">
        <f t="shared" si="16"/>
        <v>3.0721966205837174E-3</v>
      </c>
      <c r="G111" s="17">
        <f t="shared" si="18"/>
        <v>-0.5</v>
      </c>
      <c r="H111" s="17">
        <f t="shared" si="17"/>
        <v>-5.3908355795148251E-3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</v>
      </c>
      <c r="D114" s="16">
        <v>3</v>
      </c>
      <c r="E114" s="17">
        <f t="shared" si="15"/>
        <v>5.3908355795148251E-3</v>
      </c>
      <c r="F114" s="17">
        <f t="shared" si="16"/>
        <v>4.608294930875576E-3</v>
      </c>
      <c r="G114" s="17">
        <f t="shared" si="18"/>
        <v>0.5</v>
      </c>
      <c r="H114" s="17">
        <f t="shared" si="17"/>
        <v>2.6954177897574125E-3</v>
      </c>
    </row>
    <row r="115" spans="1:8" ht="25.5" x14ac:dyDescent="0.2">
      <c r="A115" s="14"/>
      <c r="B115" s="15" t="s">
        <v>102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6.1443932411674347E-3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1</v>
      </c>
      <c r="D117" s="16">
        <v>1</v>
      </c>
      <c r="E117" s="17">
        <f t="shared" si="15"/>
        <v>2.6954177897574125E-3</v>
      </c>
      <c r="F117" s="17">
        <f t="shared" si="16"/>
        <v>1.5360983102918587E-3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7</v>
      </c>
      <c r="D118" s="16">
        <v>31</v>
      </c>
      <c r="E118" s="17">
        <f t="shared" si="15"/>
        <v>1.8867924528301886E-2</v>
      </c>
      <c r="F118" s="17">
        <f t="shared" si="16"/>
        <v>4.7619047619047616E-2</v>
      </c>
      <c r="G118" s="17">
        <f t="shared" si="18"/>
        <v>3.4285714285714284</v>
      </c>
      <c r="H118" s="17">
        <f t="shared" si="17"/>
        <v>6.4690026954177887E-2</v>
      </c>
    </row>
    <row r="119" spans="1:8" x14ac:dyDescent="0.2">
      <c r="A119" s="14"/>
      <c r="B119" s="15" t="s">
        <v>106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1.5360983102918587E-3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3</v>
      </c>
      <c r="D120" s="16">
        <v>1</v>
      </c>
      <c r="E120" s="17">
        <f t="shared" si="15"/>
        <v>8.0862533692722376E-3</v>
      </c>
      <c r="F120" s="17">
        <f t="shared" si="16"/>
        <v>1.5360983102918587E-3</v>
      </c>
      <c r="G120" s="17">
        <f t="shared" si="18"/>
        <v>-0.66666666666666663</v>
      </c>
      <c r="H120" s="17">
        <f t="shared" si="17"/>
        <v>-5.3908355795148251E-3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2.6954177897574125E-3</v>
      </c>
      <c r="F123" s="17" t="str">
        <f t="shared" si="16"/>
        <v/>
      </c>
      <c r="G123" s="17">
        <f t="shared" si="18"/>
        <v>-1</v>
      </c>
      <c r="H123" s="17">
        <f t="shared" si="17"/>
        <v>-2.6954177897574125E-3</v>
      </c>
    </row>
    <row r="124" spans="1:8" x14ac:dyDescent="0.2">
      <c r="A124" s="14"/>
      <c r="B124" s="15" t="s">
        <v>111</v>
      </c>
      <c r="C124" s="16">
        <v>1</v>
      </c>
      <c r="D124" s="16">
        <v>5</v>
      </c>
      <c r="E124" s="17">
        <f t="shared" si="15"/>
        <v>2.6954177897574125E-3</v>
      </c>
      <c r="F124" s="17">
        <f t="shared" si="16"/>
        <v>7.6804915514592934E-3</v>
      </c>
      <c r="G124" s="17">
        <f t="shared" si="18"/>
        <v>4</v>
      </c>
      <c r="H124" s="17">
        <f t="shared" si="17"/>
        <v>1.078167115902965E-2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1.5360983102918587E-3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1.5360983102918587E-3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12</v>
      </c>
      <c r="D128" s="16">
        <v>5</v>
      </c>
      <c r="E128" s="17">
        <f t="shared" si="15"/>
        <v>3.2345013477088951E-2</v>
      </c>
      <c r="F128" s="17">
        <f t="shared" si="16"/>
        <v>7.6804915514592934E-3</v>
      </c>
      <c r="G128" s="17">
        <f t="shared" si="18"/>
        <v>-0.58333333333333337</v>
      </c>
      <c r="H128" s="17">
        <f t="shared" si="17"/>
        <v>-1.886792452830189E-2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2.6954177897574125E-3</v>
      </c>
      <c r="F129" s="17" t="str">
        <f t="shared" si="16"/>
        <v/>
      </c>
      <c r="G129" s="17">
        <f t="shared" si="18"/>
        <v>-1</v>
      </c>
      <c r="H129" s="17">
        <f t="shared" si="17"/>
        <v>-2.6954177897574125E-3</v>
      </c>
    </row>
    <row r="130" spans="1:8" x14ac:dyDescent="0.2">
      <c r="A130" s="14"/>
      <c r="B130" s="15" t="s">
        <v>117</v>
      </c>
      <c r="C130" s="16">
        <v>3</v>
      </c>
      <c r="D130" s="16">
        <v>1</v>
      </c>
      <c r="E130" s="17">
        <f t="shared" si="15"/>
        <v>8.0862533692722376E-3</v>
      </c>
      <c r="F130" s="17">
        <f t="shared" si="16"/>
        <v>1.5360983102918587E-3</v>
      </c>
      <c r="G130" s="17">
        <f t="shared" si="18"/>
        <v>-0.66666666666666663</v>
      </c>
      <c r="H130" s="17">
        <f t="shared" si="17"/>
        <v>-5.3908355795148251E-3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</v>
      </c>
      <c r="D132" s="16">
        <v>4</v>
      </c>
      <c r="E132" s="17">
        <f t="shared" si="15"/>
        <v>8.0862533692722376E-3</v>
      </c>
      <c r="F132" s="17">
        <f t="shared" si="16"/>
        <v>6.1443932411674347E-3</v>
      </c>
      <c r="G132" s="17">
        <f t="shared" si="18"/>
        <v>0.33333333333333331</v>
      </c>
      <c r="H132" s="17">
        <f t="shared" si="17"/>
        <v>2.6954177897574125E-3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93</v>
      </c>
      <c r="D135" s="16">
        <v>193</v>
      </c>
      <c r="E135" s="17">
        <f t="shared" si="15"/>
        <v>0.25067385444743934</v>
      </c>
      <c r="F135" s="17">
        <f t="shared" si="16"/>
        <v>0.2964669738863287</v>
      </c>
      <c r="G135" s="17">
        <f t="shared" si="18"/>
        <v>1.075268817204301</v>
      </c>
      <c r="H135" s="17">
        <f t="shared" si="17"/>
        <v>0.26954177897574122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3.0721966205837174E-3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1.5360983102918587E-3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7</v>
      </c>
      <c r="E141" s="17">
        <f t="shared" si="19"/>
        <v>2.6954177897574125E-3</v>
      </c>
      <c r="F141" s="17">
        <f t="shared" si="20"/>
        <v>1.0752688172043012E-2</v>
      </c>
      <c r="G141" s="17">
        <f t="shared" ref="G141:G171" si="22">+IF(AND(C141=0,D141=0)," ",IF(C141=0,1,IF(D141=0,-1,(D141-C141)/C141)))</f>
        <v>6</v>
      </c>
      <c r="H141" s="17">
        <f t="shared" si="21"/>
        <v>1.6172506738544475E-2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3</v>
      </c>
      <c r="E143" s="17">
        <f t="shared" si="19"/>
        <v>2.6954177897574125E-3</v>
      </c>
      <c r="F143" s="17">
        <f t="shared" si="20"/>
        <v>4.608294930875576E-3</v>
      </c>
      <c r="G143" s="17">
        <f t="shared" si="22"/>
        <v>2</v>
      </c>
      <c r="H143" s="17">
        <f t="shared" si="21"/>
        <v>5.3908355795148251E-3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1.5360983102918587E-3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2</v>
      </c>
      <c r="D146" s="16">
        <v>0</v>
      </c>
      <c r="E146" s="17">
        <f t="shared" si="19"/>
        <v>5.3908355795148251E-3</v>
      </c>
      <c r="F146" s="17" t="str">
        <f t="shared" si="20"/>
        <v/>
      </c>
      <c r="G146" s="17">
        <f t="shared" si="22"/>
        <v>-1</v>
      </c>
      <c r="H146" s="17">
        <f t="shared" si="21"/>
        <v>-5.3908355795148251E-3</v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1</v>
      </c>
      <c r="E150" s="17">
        <f t="shared" si="19"/>
        <v>2.6954177897574125E-3</v>
      </c>
      <c r="F150" s="17">
        <f t="shared" si="20"/>
        <v>1.5360983102918587E-3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2.6954177897574125E-3</v>
      </c>
      <c r="F152" s="17">
        <f t="shared" si="20"/>
        <v>1.5360983102918587E-3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1.5360983102918587E-3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1.5360983102918587E-3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803</v>
      </c>
      <c r="D177" s="19">
        <f>SUM(D178:D350)</f>
        <v>1113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0.38605230386052303</v>
      </c>
      <c r="H177" s="20">
        <f t="shared" ref="H177:H208" si="25">+IF(OR(AND(E177=""),(G177="")),"",E177*G177)</f>
        <v>0.38605230386052303</v>
      </c>
    </row>
    <row r="178" spans="1:8" x14ac:dyDescent="0.2">
      <c r="A178" s="14"/>
      <c r="B178" s="15" t="s">
        <v>159</v>
      </c>
      <c r="C178" s="16">
        <v>3</v>
      </c>
      <c r="D178" s="16">
        <v>7</v>
      </c>
      <c r="E178" s="17">
        <f t="shared" si="23"/>
        <v>3.7359900373599006E-3</v>
      </c>
      <c r="F178" s="17">
        <f t="shared" si="24"/>
        <v>6.2893081761006293E-3</v>
      </c>
      <c r="G178" s="17">
        <f t="shared" ref="G178:G209" si="26">+IF(AND(C178=0,D178=0)," ",IF(C178=0,1,IF(D178=0,-1,(D178-C178)/C178)))</f>
        <v>1.3333333333333333</v>
      </c>
      <c r="H178" s="17">
        <f t="shared" si="25"/>
        <v>4.9813200498132005E-3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1</v>
      </c>
      <c r="E180" s="17">
        <f t="shared" si="23"/>
        <v>1.2453300124533001E-3</v>
      </c>
      <c r="F180" s="17">
        <f t="shared" si="24"/>
        <v>8.9847259658580418E-4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</v>
      </c>
      <c r="D182" s="16">
        <v>14</v>
      </c>
      <c r="E182" s="17">
        <f t="shared" si="23"/>
        <v>2.4906600249066002E-3</v>
      </c>
      <c r="F182" s="17">
        <f t="shared" si="24"/>
        <v>1.2578616352201259E-2</v>
      </c>
      <c r="G182" s="17">
        <f t="shared" si="26"/>
        <v>6</v>
      </c>
      <c r="H182" s="17">
        <f t="shared" si="25"/>
        <v>1.4943960149439602E-2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</v>
      </c>
      <c r="D184" s="16">
        <v>28</v>
      </c>
      <c r="E184" s="17">
        <f t="shared" si="23"/>
        <v>1.1207970112079701E-2</v>
      </c>
      <c r="F184" s="17">
        <f t="shared" si="24"/>
        <v>2.5157232704402517E-2</v>
      </c>
      <c r="G184" s="17">
        <f t="shared" si="26"/>
        <v>2.1111111111111112</v>
      </c>
      <c r="H184" s="17">
        <f t="shared" si="25"/>
        <v>2.3661270236612703E-2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5</v>
      </c>
      <c r="D186" s="16">
        <v>4</v>
      </c>
      <c r="E186" s="17">
        <f t="shared" si="23"/>
        <v>6.2266500622665004E-3</v>
      </c>
      <c r="F186" s="17">
        <f t="shared" si="24"/>
        <v>3.5938903863432167E-3</v>
      </c>
      <c r="G186" s="17">
        <f t="shared" si="26"/>
        <v>-0.2</v>
      </c>
      <c r="H186" s="17">
        <f t="shared" si="25"/>
        <v>-1.2453300124533001E-3</v>
      </c>
    </row>
    <row r="187" spans="1:8" x14ac:dyDescent="0.2">
      <c r="A187" s="14"/>
      <c r="B187" s="15" t="s">
        <v>168</v>
      </c>
      <c r="C187" s="16">
        <v>1</v>
      </c>
      <c r="D187" s="16">
        <v>5</v>
      </c>
      <c r="E187" s="17">
        <f t="shared" si="23"/>
        <v>1.2453300124533001E-3</v>
      </c>
      <c r="F187" s="17">
        <f t="shared" si="24"/>
        <v>4.4923629829290209E-3</v>
      </c>
      <c r="G187" s="17">
        <f t="shared" si="26"/>
        <v>4</v>
      </c>
      <c r="H187" s="17">
        <f t="shared" si="25"/>
        <v>4.9813200498132005E-3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3</v>
      </c>
      <c r="D191" s="16">
        <v>5</v>
      </c>
      <c r="E191" s="17">
        <f t="shared" si="23"/>
        <v>3.7359900373599006E-3</v>
      </c>
      <c r="F191" s="17">
        <f t="shared" si="24"/>
        <v>4.4923629829290209E-3</v>
      </c>
      <c r="G191" s="17">
        <f t="shared" si="26"/>
        <v>0.66666666666666663</v>
      </c>
      <c r="H191" s="17">
        <f t="shared" si="25"/>
        <v>2.4906600249066002E-3</v>
      </c>
    </row>
    <row r="192" spans="1:8" x14ac:dyDescent="0.2">
      <c r="A192" s="14"/>
      <c r="B192" s="15" t="s">
        <v>173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3.5938903863432167E-3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2.6954177897574125E-3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1.7969451931716084E-3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2</v>
      </c>
      <c r="E196" s="17">
        <f t="shared" si="23"/>
        <v>1.2453300124533001E-3</v>
      </c>
      <c r="F196" s="17">
        <f t="shared" si="24"/>
        <v>1.7969451931716084E-3</v>
      </c>
      <c r="G196" s="17">
        <f t="shared" si="26"/>
        <v>1</v>
      </c>
      <c r="H196" s="17">
        <f t="shared" si="25"/>
        <v>1.2453300124533001E-3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21</v>
      </c>
      <c r="D198" s="16">
        <v>11</v>
      </c>
      <c r="E198" s="17">
        <f t="shared" si="23"/>
        <v>2.6151930261519303E-2</v>
      </c>
      <c r="F198" s="17">
        <f t="shared" si="24"/>
        <v>9.883198562443846E-3</v>
      </c>
      <c r="G198" s="17">
        <f t="shared" si="26"/>
        <v>-0.47619047619047616</v>
      </c>
      <c r="H198" s="17">
        <f t="shared" si="25"/>
        <v>-1.2453300124533001E-2</v>
      </c>
    </row>
    <row r="199" spans="1:8" x14ac:dyDescent="0.2">
      <c r="A199" s="14"/>
      <c r="B199" s="15" t="s">
        <v>180</v>
      </c>
      <c r="C199" s="16">
        <v>6</v>
      </c>
      <c r="D199" s="16">
        <v>13</v>
      </c>
      <c r="E199" s="17">
        <f t="shared" si="23"/>
        <v>7.4719800747198011E-3</v>
      </c>
      <c r="F199" s="17">
        <f t="shared" si="24"/>
        <v>1.1680143755615454E-2</v>
      </c>
      <c r="G199" s="17">
        <f t="shared" si="26"/>
        <v>1.1666666666666667</v>
      </c>
      <c r="H199" s="17">
        <f t="shared" si="25"/>
        <v>8.717310087173101E-3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4</v>
      </c>
      <c r="D202" s="16">
        <v>0</v>
      </c>
      <c r="E202" s="17">
        <f t="shared" si="23"/>
        <v>4.9813200498132005E-3</v>
      </c>
      <c r="F202" s="17" t="str">
        <f t="shared" si="24"/>
        <v/>
      </c>
      <c r="G202" s="17">
        <f t="shared" si="26"/>
        <v>-1</v>
      </c>
      <c r="H202" s="17">
        <f t="shared" si="25"/>
        <v>-4.9813200498132005E-3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47</v>
      </c>
      <c r="D204" s="16">
        <v>10</v>
      </c>
      <c r="E204" s="17">
        <f t="shared" si="23"/>
        <v>5.8530510585305104E-2</v>
      </c>
      <c r="F204" s="17">
        <f t="shared" si="24"/>
        <v>8.9847259658580418E-3</v>
      </c>
      <c r="G204" s="17">
        <f t="shared" si="26"/>
        <v>-0.78723404255319152</v>
      </c>
      <c r="H204" s="17">
        <f t="shared" si="25"/>
        <v>-4.6077210460772101E-2</v>
      </c>
    </row>
    <row r="205" spans="1:8" ht="25.5" x14ac:dyDescent="0.2">
      <c r="A205" s="14"/>
      <c r="B205" s="15" t="s">
        <v>186</v>
      </c>
      <c r="C205" s="16">
        <v>5</v>
      </c>
      <c r="D205" s="16">
        <v>38</v>
      </c>
      <c r="E205" s="17">
        <f t="shared" si="23"/>
        <v>6.2266500622665004E-3</v>
      </c>
      <c r="F205" s="17">
        <f t="shared" si="24"/>
        <v>3.4141958670260555E-2</v>
      </c>
      <c r="G205" s="17">
        <f t="shared" si="26"/>
        <v>6.6</v>
      </c>
      <c r="H205" s="17">
        <f t="shared" si="25"/>
        <v>4.1095890410958902E-2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17</v>
      </c>
      <c r="D207" s="16">
        <v>1</v>
      </c>
      <c r="E207" s="17">
        <f t="shared" si="23"/>
        <v>2.1170610211706103E-2</v>
      </c>
      <c r="F207" s="17">
        <f t="shared" si="24"/>
        <v>8.9847259658580418E-4</v>
      </c>
      <c r="G207" s="17">
        <f t="shared" si="26"/>
        <v>-0.94117647058823528</v>
      </c>
      <c r="H207" s="17">
        <f t="shared" si="25"/>
        <v>-1.9925280199252802E-2</v>
      </c>
    </row>
    <row r="208" spans="1:8" x14ac:dyDescent="0.2">
      <c r="A208" s="14"/>
      <c r="B208" s="15" t="s">
        <v>189</v>
      </c>
      <c r="C208" s="16">
        <v>13</v>
      </c>
      <c r="D208" s="16">
        <v>51</v>
      </c>
      <c r="E208" s="17">
        <f t="shared" si="23"/>
        <v>1.61892901618929E-2</v>
      </c>
      <c r="F208" s="17">
        <f t="shared" si="24"/>
        <v>4.5822102425876012E-2</v>
      </c>
      <c r="G208" s="17">
        <f t="shared" si="26"/>
        <v>2.9230769230769229</v>
      </c>
      <c r="H208" s="17">
        <f t="shared" si="25"/>
        <v>4.73225404732254E-2</v>
      </c>
    </row>
    <row r="209" spans="1:8" x14ac:dyDescent="0.2">
      <c r="A209" s="14"/>
      <c r="B209" s="15" t="s">
        <v>190</v>
      </c>
      <c r="C209" s="16">
        <v>9</v>
      </c>
      <c r="D209" s="16">
        <v>93</v>
      </c>
      <c r="E209" s="17">
        <f t="shared" ref="E209:E240" si="27">+IF(C209=0,"",C209/C$177)</f>
        <v>1.1207970112079701E-2</v>
      </c>
      <c r="F209" s="17">
        <f t="shared" ref="F209:F240" si="28">+IF(D209=0,"",D209/D$177)</f>
        <v>8.3557951482479784E-2</v>
      </c>
      <c r="G209" s="17">
        <f t="shared" si="26"/>
        <v>9.3333333333333339</v>
      </c>
      <c r="H209" s="17">
        <f t="shared" ref="H209:H240" si="29">+IF(OR(AND(E209=""),(G209="")),"",E209*G209)</f>
        <v>0.10460772104607721</v>
      </c>
    </row>
    <row r="210" spans="1:8" x14ac:dyDescent="0.2">
      <c r="A210" s="14"/>
      <c r="B210" s="15" t="s">
        <v>191</v>
      </c>
      <c r="C210" s="16">
        <v>98</v>
      </c>
      <c r="D210" s="16">
        <v>101</v>
      </c>
      <c r="E210" s="17">
        <f t="shared" si="27"/>
        <v>0.12204234122042341</v>
      </c>
      <c r="F210" s="17">
        <f t="shared" si="28"/>
        <v>9.0745732255166217E-2</v>
      </c>
      <c r="G210" s="17">
        <f t="shared" ref="G210:G241" si="30">+IF(AND(C210=0,D210=0)," ",IF(C210=0,1,IF(D210=0,-1,(D210-C210)/C210)))</f>
        <v>3.0612244897959183E-2</v>
      </c>
      <c r="H210" s="17">
        <f t="shared" si="29"/>
        <v>3.7359900373599006E-3</v>
      </c>
    </row>
    <row r="211" spans="1:8" x14ac:dyDescent="0.2">
      <c r="A211" s="14"/>
      <c r="B211" s="15" t="s">
        <v>192</v>
      </c>
      <c r="C211" s="16">
        <v>3</v>
      </c>
      <c r="D211" s="16">
        <v>8</v>
      </c>
      <c r="E211" s="17">
        <f t="shared" si="27"/>
        <v>3.7359900373599006E-3</v>
      </c>
      <c r="F211" s="17">
        <f t="shared" si="28"/>
        <v>7.1877807726864335E-3</v>
      </c>
      <c r="G211" s="17">
        <f t="shared" si="30"/>
        <v>1.6666666666666667</v>
      </c>
      <c r="H211" s="17">
        <f t="shared" si="29"/>
        <v>6.2266500622665012E-3</v>
      </c>
    </row>
    <row r="212" spans="1:8" x14ac:dyDescent="0.2">
      <c r="A212" s="14"/>
      <c r="B212" s="15" t="s">
        <v>193</v>
      </c>
      <c r="C212" s="16">
        <v>43</v>
      </c>
      <c r="D212" s="16">
        <v>46</v>
      </c>
      <c r="E212" s="17">
        <f t="shared" si="27"/>
        <v>5.3549190535491904E-2</v>
      </c>
      <c r="F212" s="17">
        <f t="shared" si="28"/>
        <v>4.1329739442946989E-2</v>
      </c>
      <c r="G212" s="17">
        <f t="shared" si="30"/>
        <v>6.9767441860465115E-2</v>
      </c>
      <c r="H212" s="17">
        <f t="shared" si="29"/>
        <v>3.7359900373599001E-3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6</v>
      </c>
      <c r="D214" s="16">
        <v>19</v>
      </c>
      <c r="E214" s="17">
        <f t="shared" si="27"/>
        <v>7.4719800747198011E-3</v>
      </c>
      <c r="F214" s="17">
        <f t="shared" si="28"/>
        <v>1.7070979335130278E-2</v>
      </c>
      <c r="G214" s="17">
        <f t="shared" si="30"/>
        <v>2.1666666666666665</v>
      </c>
      <c r="H214" s="17">
        <f t="shared" si="29"/>
        <v>1.61892901618929E-2</v>
      </c>
    </row>
    <row r="215" spans="1:8" x14ac:dyDescent="0.2">
      <c r="A215" s="14"/>
      <c r="B215" s="15" t="s">
        <v>196</v>
      </c>
      <c r="C215" s="16">
        <v>3</v>
      </c>
      <c r="D215" s="16">
        <v>1</v>
      </c>
      <c r="E215" s="17">
        <f t="shared" si="27"/>
        <v>3.7359900373599006E-3</v>
      </c>
      <c r="F215" s="17">
        <f t="shared" si="28"/>
        <v>8.9847259658580418E-4</v>
      </c>
      <c r="G215" s="17">
        <f t="shared" si="30"/>
        <v>-0.66666666666666663</v>
      </c>
      <c r="H215" s="17">
        <f t="shared" si="29"/>
        <v>-2.4906600249066002E-3</v>
      </c>
    </row>
    <row r="216" spans="1:8" x14ac:dyDescent="0.2">
      <c r="A216" s="14"/>
      <c r="B216" s="15" t="s">
        <v>197</v>
      </c>
      <c r="C216" s="16">
        <v>18</v>
      </c>
      <c r="D216" s="16">
        <v>18</v>
      </c>
      <c r="E216" s="17">
        <f t="shared" si="27"/>
        <v>2.2415940224159402E-2</v>
      </c>
      <c r="F216" s="17">
        <f t="shared" si="28"/>
        <v>1.6172506738544475E-2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5.3908355795148251E-3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75</v>
      </c>
      <c r="D219" s="16">
        <v>70</v>
      </c>
      <c r="E219" s="17">
        <f t="shared" si="27"/>
        <v>9.3399750933997508E-2</v>
      </c>
      <c r="F219" s="17">
        <f t="shared" si="28"/>
        <v>6.2893081761006289E-2</v>
      </c>
      <c r="G219" s="17">
        <f t="shared" si="30"/>
        <v>-6.6666666666666666E-2</v>
      </c>
      <c r="H219" s="17">
        <f t="shared" si="29"/>
        <v>-6.2266500622665004E-3</v>
      </c>
    </row>
    <row r="220" spans="1:8" x14ac:dyDescent="0.2">
      <c r="A220" s="14"/>
      <c r="B220" s="15" t="s">
        <v>201</v>
      </c>
      <c r="C220" s="16">
        <v>6</v>
      </c>
      <c r="D220" s="16">
        <v>3</v>
      </c>
      <c r="E220" s="17">
        <f t="shared" si="27"/>
        <v>7.4719800747198011E-3</v>
      </c>
      <c r="F220" s="17">
        <f t="shared" si="28"/>
        <v>2.6954177897574125E-3</v>
      </c>
      <c r="G220" s="17">
        <f t="shared" si="30"/>
        <v>-0.5</v>
      </c>
      <c r="H220" s="17">
        <f t="shared" si="29"/>
        <v>-3.7359900373599006E-3</v>
      </c>
    </row>
    <row r="221" spans="1:8" ht="25.5" x14ac:dyDescent="0.2">
      <c r="A221" s="14"/>
      <c r="B221" s="15" t="s">
        <v>202</v>
      </c>
      <c r="C221" s="16">
        <v>2</v>
      </c>
      <c r="D221" s="16">
        <v>1</v>
      </c>
      <c r="E221" s="17">
        <f t="shared" si="27"/>
        <v>2.4906600249066002E-3</v>
      </c>
      <c r="F221" s="17">
        <f t="shared" si="28"/>
        <v>8.9847259658580418E-4</v>
      </c>
      <c r="G221" s="17">
        <f t="shared" si="30"/>
        <v>-0.5</v>
      </c>
      <c r="H221" s="17">
        <f t="shared" si="29"/>
        <v>-1.2453300124533001E-3</v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58</v>
      </c>
      <c r="D224" s="16">
        <v>56</v>
      </c>
      <c r="E224" s="17">
        <f t="shared" si="27"/>
        <v>7.2229140722291404E-2</v>
      </c>
      <c r="F224" s="17">
        <f t="shared" si="28"/>
        <v>5.0314465408805034E-2</v>
      </c>
      <c r="G224" s="17">
        <f t="shared" si="30"/>
        <v>-3.4482758620689655E-2</v>
      </c>
      <c r="H224" s="17">
        <f t="shared" si="29"/>
        <v>-2.4906600249066002E-3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4</v>
      </c>
      <c r="D228" s="16">
        <v>7</v>
      </c>
      <c r="E228" s="17">
        <f t="shared" si="27"/>
        <v>4.9813200498132005E-3</v>
      </c>
      <c r="F228" s="17">
        <f t="shared" si="28"/>
        <v>6.2893081761006293E-3</v>
      </c>
      <c r="G228" s="17">
        <f t="shared" si="30"/>
        <v>0.75</v>
      </c>
      <c r="H228" s="17">
        <f t="shared" si="29"/>
        <v>3.7359900373599006E-3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</v>
      </c>
      <c r="D231" s="16">
        <v>4</v>
      </c>
      <c r="E231" s="17">
        <f t="shared" si="27"/>
        <v>3.7359900373599006E-3</v>
      </c>
      <c r="F231" s="17">
        <f t="shared" si="28"/>
        <v>3.5938903863432167E-3</v>
      </c>
      <c r="G231" s="17">
        <f t="shared" si="30"/>
        <v>0.33333333333333331</v>
      </c>
      <c r="H231" s="17">
        <f t="shared" si="29"/>
        <v>1.2453300124533001E-3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1.7969451931716084E-3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3</v>
      </c>
      <c r="D237" s="16">
        <v>1</v>
      </c>
      <c r="E237" s="17">
        <f t="shared" si="27"/>
        <v>3.7359900373599006E-3</v>
      </c>
      <c r="F237" s="17">
        <f t="shared" si="28"/>
        <v>8.9847259658580418E-4</v>
      </c>
      <c r="G237" s="17">
        <f t="shared" si="30"/>
        <v>-0.66666666666666663</v>
      </c>
      <c r="H237" s="17">
        <f t="shared" si="29"/>
        <v>-2.4906600249066002E-3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11</v>
      </c>
      <c r="D241" s="16">
        <v>7</v>
      </c>
      <c r="E241" s="17">
        <f t="shared" ref="E241:E272" si="31">+IF(C241=0,"",C241/C$177)</f>
        <v>1.3698630136986301E-2</v>
      </c>
      <c r="F241" s="17">
        <f t="shared" ref="F241:F272" si="32">+IF(D241=0,"",D241/D$177)</f>
        <v>6.2893081761006293E-3</v>
      </c>
      <c r="G241" s="17">
        <f t="shared" si="30"/>
        <v>-0.36363636363636365</v>
      </c>
      <c r="H241" s="17">
        <f t="shared" ref="H241:H272" si="33">+IF(OR(AND(E241=""),(G241="")),"",E241*G241)</f>
        <v>-4.9813200498132005E-3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8.9847259658580418E-4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5</v>
      </c>
      <c r="D244" s="16">
        <v>14</v>
      </c>
      <c r="E244" s="17">
        <f t="shared" si="31"/>
        <v>6.2266500622665004E-3</v>
      </c>
      <c r="F244" s="17">
        <f t="shared" si="32"/>
        <v>1.2578616352201259E-2</v>
      </c>
      <c r="G244" s="17">
        <f t="shared" si="34"/>
        <v>1.8</v>
      </c>
      <c r="H244" s="17">
        <f t="shared" si="33"/>
        <v>1.1207970112079701E-2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4</v>
      </c>
      <c r="D247" s="16">
        <v>18</v>
      </c>
      <c r="E247" s="17">
        <f t="shared" si="31"/>
        <v>4.9813200498132005E-3</v>
      </c>
      <c r="F247" s="17">
        <f t="shared" si="32"/>
        <v>1.6172506738544475E-2</v>
      </c>
      <c r="G247" s="17">
        <f t="shared" si="34"/>
        <v>3.5</v>
      </c>
      <c r="H247" s="17">
        <f t="shared" si="33"/>
        <v>1.7434620174346202E-2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8.9847259658580418E-4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8.9847259658580418E-4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1.7969451931716084E-3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7</v>
      </c>
      <c r="D282" s="16">
        <v>5</v>
      </c>
      <c r="E282" s="17">
        <f t="shared" si="35"/>
        <v>8.717310087173101E-3</v>
      </c>
      <c r="F282" s="17">
        <f t="shared" si="36"/>
        <v>4.4923629829290209E-3</v>
      </c>
      <c r="G282" s="17">
        <f t="shared" si="38"/>
        <v>-0.2857142857142857</v>
      </c>
      <c r="H282" s="17">
        <f t="shared" si="37"/>
        <v>-2.4906600249066002E-3</v>
      </c>
    </row>
    <row r="283" spans="1:8" x14ac:dyDescent="0.2">
      <c r="A283" s="14"/>
      <c r="B283" s="15" t="s">
        <v>264</v>
      </c>
      <c r="C283" s="16">
        <v>2</v>
      </c>
      <c r="D283" s="16">
        <v>2</v>
      </c>
      <c r="E283" s="17">
        <f t="shared" si="35"/>
        <v>2.4906600249066002E-3</v>
      </c>
      <c r="F283" s="17">
        <f t="shared" si="36"/>
        <v>1.7969451931716084E-3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2</v>
      </c>
      <c r="D286" s="16">
        <v>3</v>
      </c>
      <c r="E286" s="17">
        <f t="shared" si="35"/>
        <v>2.4906600249066002E-3</v>
      </c>
      <c r="F286" s="17">
        <f t="shared" si="36"/>
        <v>2.6954177897574125E-3</v>
      </c>
      <c r="G286" s="17">
        <f t="shared" si="38"/>
        <v>0.5</v>
      </c>
      <c r="H286" s="17">
        <f t="shared" si="37"/>
        <v>1.2453300124533001E-3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3</v>
      </c>
      <c r="D288" s="16">
        <v>2</v>
      </c>
      <c r="E288" s="17">
        <f t="shared" si="35"/>
        <v>3.7359900373599006E-3</v>
      </c>
      <c r="F288" s="17">
        <f t="shared" si="36"/>
        <v>1.7969451931716084E-3</v>
      </c>
      <c r="G288" s="17">
        <f t="shared" si="38"/>
        <v>-0.33333333333333331</v>
      </c>
      <c r="H288" s="17">
        <f t="shared" si="37"/>
        <v>-1.2453300124533001E-3</v>
      </c>
    </row>
    <row r="289" spans="1:8" x14ac:dyDescent="0.2">
      <c r="A289" s="14"/>
      <c r="B289" s="15" t="s">
        <v>270</v>
      </c>
      <c r="C289" s="16">
        <v>2</v>
      </c>
      <c r="D289" s="16">
        <v>23</v>
      </c>
      <c r="E289" s="17">
        <f t="shared" si="35"/>
        <v>2.4906600249066002E-3</v>
      </c>
      <c r="F289" s="17">
        <f t="shared" si="36"/>
        <v>2.0664869721473494E-2</v>
      </c>
      <c r="G289" s="17">
        <f t="shared" si="38"/>
        <v>10.5</v>
      </c>
      <c r="H289" s="17">
        <f t="shared" si="37"/>
        <v>2.6151930261519303E-2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1</v>
      </c>
      <c r="D293" s="16">
        <v>0</v>
      </c>
      <c r="E293" s="17">
        <f t="shared" si="35"/>
        <v>1.2453300124533001E-3</v>
      </c>
      <c r="F293" s="17" t="str">
        <f t="shared" si="36"/>
        <v/>
      </c>
      <c r="G293" s="17">
        <f t="shared" si="38"/>
        <v>-1</v>
      </c>
      <c r="H293" s="17">
        <f t="shared" si="37"/>
        <v>-1.2453300124533001E-3</v>
      </c>
    </row>
    <row r="294" spans="1:8" x14ac:dyDescent="0.2">
      <c r="A294" s="14"/>
      <c r="B294" s="15" t="s">
        <v>275</v>
      </c>
      <c r="C294" s="16">
        <v>1</v>
      </c>
      <c r="D294" s="16">
        <v>1</v>
      </c>
      <c r="E294" s="17">
        <f t="shared" si="35"/>
        <v>1.2453300124533001E-3</v>
      </c>
      <c r="F294" s="17">
        <f t="shared" si="36"/>
        <v>8.9847259658580418E-4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1</v>
      </c>
      <c r="D295" s="16">
        <v>0</v>
      </c>
      <c r="E295" s="17">
        <f t="shared" si="35"/>
        <v>1.2453300124533001E-3</v>
      </c>
      <c r="F295" s="17" t="str">
        <f t="shared" si="36"/>
        <v/>
      </c>
      <c r="G295" s="17">
        <f t="shared" si="38"/>
        <v>-1</v>
      </c>
      <c r="H295" s="17">
        <f t="shared" si="37"/>
        <v>-1.2453300124533001E-3</v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1.2453300124533001E-3</v>
      </c>
      <c r="F296" s="17" t="str">
        <f t="shared" si="36"/>
        <v/>
      </c>
      <c r="G296" s="17">
        <f t="shared" si="38"/>
        <v>-1</v>
      </c>
      <c r="H296" s="17">
        <f t="shared" si="37"/>
        <v>-1.2453300124533001E-3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20</v>
      </c>
      <c r="D300" s="16">
        <v>23</v>
      </c>
      <c r="E300" s="17">
        <f t="shared" si="35"/>
        <v>2.4906600249066001E-2</v>
      </c>
      <c r="F300" s="17">
        <f t="shared" si="36"/>
        <v>2.0664869721473494E-2</v>
      </c>
      <c r="G300" s="17">
        <f t="shared" si="38"/>
        <v>0.15</v>
      </c>
      <c r="H300" s="17">
        <f t="shared" si="37"/>
        <v>3.7359900373599001E-3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3</v>
      </c>
      <c r="D307" s="16">
        <v>5</v>
      </c>
      <c r="E307" s="17">
        <f t="shared" si="39"/>
        <v>3.7359900373599006E-3</v>
      </c>
      <c r="F307" s="17">
        <f t="shared" si="40"/>
        <v>4.4923629829290209E-3</v>
      </c>
      <c r="G307" s="17">
        <f t="shared" si="42"/>
        <v>0.66666666666666663</v>
      </c>
      <c r="H307" s="17">
        <f t="shared" si="41"/>
        <v>2.4906600249066002E-3</v>
      </c>
    </row>
    <row r="308" spans="1:8" ht="25.5" x14ac:dyDescent="0.2">
      <c r="A308" s="14"/>
      <c r="B308" s="15" t="s">
        <v>289</v>
      </c>
      <c r="C308" s="16">
        <v>151</v>
      </c>
      <c r="D308" s="16">
        <v>253</v>
      </c>
      <c r="E308" s="17">
        <f t="shared" si="39"/>
        <v>0.18804483188044832</v>
      </c>
      <c r="F308" s="17">
        <f t="shared" si="40"/>
        <v>0.22731356693620844</v>
      </c>
      <c r="G308" s="17">
        <f t="shared" si="42"/>
        <v>0.67549668874172186</v>
      </c>
      <c r="H308" s="17">
        <f t="shared" si="41"/>
        <v>0.12702366127023662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15</v>
      </c>
      <c r="D310" s="16">
        <v>11</v>
      </c>
      <c r="E310" s="17">
        <f t="shared" si="39"/>
        <v>1.86799501867995E-2</v>
      </c>
      <c r="F310" s="17">
        <f t="shared" si="40"/>
        <v>9.883198562443846E-3</v>
      </c>
      <c r="G310" s="17">
        <f t="shared" si="42"/>
        <v>-0.26666666666666666</v>
      </c>
      <c r="H310" s="17">
        <f t="shared" si="41"/>
        <v>-4.9813200498131996E-3</v>
      </c>
    </row>
    <row r="311" spans="1:8" x14ac:dyDescent="0.2">
      <c r="A311" s="14"/>
      <c r="B311" s="15" t="s">
        <v>292</v>
      </c>
      <c r="C311" s="16">
        <v>5</v>
      </c>
      <c r="D311" s="16">
        <v>1</v>
      </c>
      <c r="E311" s="17">
        <f t="shared" si="39"/>
        <v>6.2266500622665004E-3</v>
      </c>
      <c r="F311" s="17">
        <f t="shared" si="40"/>
        <v>8.9847259658580418E-4</v>
      </c>
      <c r="G311" s="17">
        <f t="shared" si="42"/>
        <v>-0.8</v>
      </c>
      <c r="H311" s="17">
        <f t="shared" si="41"/>
        <v>-4.9813200498132005E-3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15</v>
      </c>
      <c r="D314" s="16">
        <v>1</v>
      </c>
      <c r="E314" s="17">
        <f t="shared" si="39"/>
        <v>1.86799501867995E-2</v>
      </c>
      <c r="F314" s="17">
        <f t="shared" si="40"/>
        <v>8.9847259658580418E-4</v>
      </c>
      <c r="G314" s="17">
        <f t="shared" si="42"/>
        <v>-0.93333333333333335</v>
      </c>
      <c r="H314" s="17">
        <f t="shared" si="41"/>
        <v>-1.7434620174346202E-2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4</v>
      </c>
      <c r="D319" s="16">
        <v>26</v>
      </c>
      <c r="E319" s="17">
        <f t="shared" si="39"/>
        <v>4.9813200498132005E-3</v>
      </c>
      <c r="F319" s="17">
        <f t="shared" si="40"/>
        <v>2.3360287511230909E-2</v>
      </c>
      <c r="G319" s="17">
        <f t="shared" si="42"/>
        <v>5.5</v>
      </c>
      <c r="H319" s="17">
        <f t="shared" si="41"/>
        <v>2.7397260273972601E-2</v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1.2453300124533001E-3</v>
      </c>
      <c r="F320" s="17" t="str">
        <f t="shared" si="40"/>
        <v/>
      </c>
      <c r="G320" s="17">
        <f t="shared" si="42"/>
        <v>-1</v>
      </c>
      <c r="H320" s="17">
        <f t="shared" si="41"/>
        <v>-1.2453300124533001E-3</v>
      </c>
    </row>
    <row r="321" spans="1:8" ht="25.5" x14ac:dyDescent="0.2">
      <c r="A321" s="14"/>
      <c r="B321" s="15" t="s">
        <v>302</v>
      </c>
      <c r="C321" s="16">
        <v>1</v>
      </c>
      <c r="D321" s="16">
        <v>2</v>
      </c>
      <c r="E321" s="17">
        <f t="shared" si="39"/>
        <v>1.2453300124533001E-3</v>
      </c>
      <c r="F321" s="17">
        <f t="shared" si="40"/>
        <v>1.7969451931716084E-3</v>
      </c>
      <c r="G321" s="17">
        <f t="shared" si="42"/>
        <v>1</v>
      </c>
      <c r="H321" s="17">
        <f t="shared" si="41"/>
        <v>1.2453300124533001E-3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18</v>
      </c>
      <c r="D323" s="16">
        <v>17</v>
      </c>
      <c r="E323" s="17">
        <f t="shared" si="39"/>
        <v>2.2415940224159402E-2</v>
      </c>
      <c r="F323" s="17">
        <f t="shared" si="40"/>
        <v>1.5274034141958671E-2</v>
      </c>
      <c r="G323" s="17">
        <f t="shared" si="42"/>
        <v>-5.5555555555555552E-2</v>
      </c>
      <c r="H323" s="17">
        <f t="shared" si="41"/>
        <v>-1.2453300124533001E-3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49</v>
      </c>
      <c r="D325" s="16">
        <v>40</v>
      </c>
      <c r="E325" s="17">
        <f t="shared" si="39"/>
        <v>6.1021170610211707E-2</v>
      </c>
      <c r="F325" s="17">
        <f t="shared" si="40"/>
        <v>3.5938903863432167E-2</v>
      </c>
      <c r="G325" s="17">
        <f t="shared" si="42"/>
        <v>-0.18367346938775511</v>
      </c>
      <c r="H325" s="17">
        <f t="shared" si="41"/>
        <v>-1.1207970112079703E-2</v>
      </c>
    </row>
    <row r="326" spans="1:8" x14ac:dyDescent="0.2">
      <c r="A326" s="14"/>
      <c r="B326" s="15" t="s">
        <v>307</v>
      </c>
      <c r="C326" s="16">
        <v>1</v>
      </c>
      <c r="D326" s="16">
        <v>0</v>
      </c>
      <c r="E326" s="17">
        <f t="shared" si="39"/>
        <v>1.2453300124533001E-3</v>
      </c>
      <c r="F326" s="17" t="str">
        <f t="shared" si="40"/>
        <v/>
      </c>
      <c r="G326" s="17">
        <f t="shared" si="42"/>
        <v>-1</v>
      </c>
      <c r="H326" s="17">
        <f t="shared" si="41"/>
        <v>-1.2453300124533001E-3</v>
      </c>
    </row>
    <row r="327" spans="1:8" ht="25.5" x14ac:dyDescent="0.2">
      <c r="A327" s="14"/>
      <c r="B327" s="15" t="s">
        <v>308</v>
      </c>
      <c r="C327" s="16">
        <v>6</v>
      </c>
      <c r="D327" s="16">
        <v>14</v>
      </c>
      <c r="E327" s="17">
        <f t="shared" si="39"/>
        <v>7.4719800747198011E-3</v>
      </c>
      <c r="F327" s="17">
        <f t="shared" si="40"/>
        <v>1.2578616352201259E-2</v>
      </c>
      <c r="G327" s="17">
        <f t="shared" si="42"/>
        <v>1.3333333333333333</v>
      </c>
      <c r="H327" s="17">
        <f t="shared" si="41"/>
        <v>9.9626400996264009E-3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2</v>
      </c>
      <c r="D329" s="16">
        <v>1</v>
      </c>
      <c r="E329" s="17">
        <f t="shared" si="39"/>
        <v>2.4906600249066002E-3</v>
      </c>
      <c r="F329" s="17">
        <f t="shared" si="40"/>
        <v>8.9847259658580418E-4</v>
      </c>
      <c r="G329" s="17">
        <f t="shared" si="42"/>
        <v>-0.5</v>
      </c>
      <c r="H329" s="17">
        <f t="shared" si="41"/>
        <v>-1.2453300124533001E-3</v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1.2453300124533001E-3</v>
      </c>
      <c r="F335" s="17" t="str">
        <f t="shared" si="40"/>
        <v/>
      </c>
      <c r="G335" s="17">
        <f t="shared" si="42"/>
        <v>-1</v>
      </c>
      <c r="H335" s="17">
        <f t="shared" si="41"/>
        <v>-1.2453300124533001E-3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8.9847259658580418E-4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8.9847259658580418E-4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8.9847259658580418E-4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2</v>
      </c>
      <c r="D344" s="16">
        <v>0</v>
      </c>
      <c r="E344" s="17">
        <f t="shared" si="43"/>
        <v>2.4906600249066002E-3</v>
      </c>
      <c r="F344" s="17" t="str">
        <f t="shared" si="44"/>
        <v/>
      </c>
      <c r="G344" s="17">
        <f t="shared" si="46"/>
        <v>-1</v>
      </c>
      <c r="H344" s="17">
        <f t="shared" si="45"/>
        <v>-2.4906600249066002E-3</v>
      </c>
    </row>
    <row r="345" spans="1:8" x14ac:dyDescent="0.2">
      <c r="A345" s="14"/>
      <c r="B345" s="15" t="s">
        <v>326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8.9847259658580418E-4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2983</v>
      </c>
      <c r="D356" s="19">
        <f>SUM(D357:D585)</f>
        <v>4554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0.52665102246061013</v>
      </c>
      <c r="H356" s="20">
        <f t="shared" ref="H356:H419" si="49">+IF(OR(AND(E356=""),(G356="")),"",E356*G356)</f>
        <v>0.52665102246061013</v>
      </c>
    </row>
    <row r="357" spans="1:8" x14ac:dyDescent="0.2">
      <c r="A357" s="14"/>
      <c r="B357" s="15" t="s">
        <v>332</v>
      </c>
      <c r="C357" s="16">
        <v>3</v>
      </c>
      <c r="D357" s="16">
        <v>4</v>
      </c>
      <c r="E357" s="17">
        <f t="shared" si="47"/>
        <v>1.0056989607777405E-3</v>
      </c>
      <c r="F357" s="17">
        <f t="shared" si="48"/>
        <v>8.7834870443566099E-4</v>
      </c>
      <c r="G357" s="17">
        <f t="shared" ref="G357:G420" si="50">+IF(AND(C357=0,D357=0)," ",IF(C357=0,1,IF(D357=0,-1,(D357-C357)/C357)))</f>
        <v>0.33333333333333331</v>
      </c>
      <c r="H357" s="17">
        <f t="shared" si="49"/>
        <v>3.3523298692591348E-4</v>
      </c>
    </row>
    <row r="358" spans="1:8" x14ac:dyDescent="0.2">
      <c r="A358" s="14"/>
      <c r="B358" s="15" t="s">
        <v>333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4.391743522178305E-4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10</v>
      </c>
      <c r="E359" s="17" t="str">
        <f t="shared" si="47"/>
        <v/>
      </c>
      <c r="F359" s="17">
        <f t="shared" si="48"/>
        <v>2.1958717610891525E-3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4</v>
      </c>
      <c r="E360" s="17" t="str">
        <f t="shared" si="47"/>
        <v/>
      </c>
      <c r="F360" s="17">
        <f t="shared" si="48"/>
        <v>8.7834870443566099E-4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4.391743522178305E-4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21</v>
      </c>
      <c r="D362" s="16">
        <v>57</v>
      </c>
      <c r="E362" s="17">
        <f t="shared" si="47"/>
        <v>7.0398927254441837E-3</v>
      </c>
      <c r="F362" s="17">
        <f t="shared" si="48"/>
        <v>1.2516469038208168E-2</v>
      </c>
      <c r="G362" s="17">
        <f t="shared" si="50"/>
        <v>1.7142857142857142</v>
      </c>
      <c r="H362" s="17">
        <f t="shared" si="49"/>
        <v>1.2068387529332886E-2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3.3523298692591353E-4</v>
      </c>
      <c r="F366" s="17" t="str">
        <f t="shared" si="48"/>
        <v/>
      </c>
      <c r="G366" s="17">
        <f t="shared" si="50"/>
        <v>-1</v>
      </c>
      <c r="H366" s="17">
        <f t="shared" si="49"/>
        <v>-3.3523298692591353E-4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20</v>
      </c>
      <c r="D368" s="16">
        <v>68</v>
      </c>
      <c r="E368" s="17">
        <f t="shared" si="47"/>
        <v>6.7046597385182699E-3</v>
      </c>
      <c r="F368" s="17">
        <f t="shared" si="48"/>
        <v>1.4931927975406236E-2</v>
      </c>
      <c r="G368" s="17">
        <f t="shared" si="50"/>
        <v>2.4</v>
      </c>
      <c r="H368" s="17">
        <f t="shared" si="49"/>
        <v>1.6091183372443849E-2</v>
      </c>
    </row>
    <row r="369" spans="1:8" x14ac:dyDescent="0.2">
      <c r="A369" s="14"/>
      <c r="B369" s="15" t="s">
        <v>344</v>
      </c>
      <c r="C369" s="16">
        <v>9</v>
      </c>
      <c r="D369" s="16">
        <v>11</v>
      </c>
      <c r="E369" s="17">
        <f t="shared" si="47"/>
        <v>3.0170968823332216E-3</v>
      </c>
      <c r="F369" s="17">
        <f t="shared" si="48"/>
        <v>2.4154589371980675E-3</v>
      </c>
      <c r="G369" s="17">
        <f t="shared" si="50"/>
        <v>0.22222222222222221</v>
      </c>
      <c r="H369" s="17">
        <f t="shared" si="49"/>
        <v>6.7046597385182695E-4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2.1958717610891525E-4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2</v>
      </c>
      <c r="D372" s="16">
        <v>2</v>
      </c>
      <c r="E372" s="17">
        <f t="shared" si="47"/>
        <v>6.7046597385182706E-4</v>
      </c>
      <c r="F372" s="17">
        <f t="shared" si="48"/>
        <v>4.391743522178305E-4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9</v>
      </c>
      <c r="E376" s="17" t="str">
        <f t="shared" si="47"/>
        <v/>
      </c>
      <c r="F376" s="17">
        <f t="shared" si="48"/>
        <v>1.976284584980237E-3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2.1958717610891525E-4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40</v>
      </c>
      <c r="D380" s="16">
        <v>64</v>
      </c>
      <c r="E380" s="17">
        <f t="shared" si="47"/>
        <v>1.340931947703654E-2</v>
      </c>
      <c r="F380" s="17">
        <f t="shared" si="48"/>
        <v>1.4053579270970576E-2</v>
      </c>
      <c r="G380" s="17">
        <f t="shared" si="50"/>
        <v>0.6</v>
      </c>
      <c r="H380" s="17">
        <f t="shared" si="49"/>
        <v>8.0455916862219243E-3</v>
      </c>
    </row>
    <row r="381" spans="1:8" x14ac:dyDescent="0.2">
      <c r="A381" s="14"/>
      <c r="B381" s="15" t="s">
        <v>356</v>
      </c>
      <c r="C381" s="16">
        <v>13</v>
      </c>
      <c r="D381" s="16">
        <v>32</v>
      </c>
      <c r="E381" s="17">
        <f t="shared" si="47"/>
        <v>4.3580288300368759E-3</v>
      </c>
      <c r="F381" s="17">
        <f t="shared" si="48"/>
        <v>7.026789635485288E-3</v>
      </c>
      <c r="G381" s="17">
        <f t="shared" si="50"/>
        <v>1.4615384615384615</v>
      </c>
      <c r="H381" s="17">
        <f t="shared" si="49"/>
        <v>6.369426751592357E-3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2</v>
      </c>
      <c r="D383" s="16">
        <v>0</v>
      </c>
      <c r="E383" s="17">
        <f t="shared" si="47"/>
        <v>6.7046597385182706E-4</v>
      </c>
      <c r="F383" s="17" t="str">
        <f t="shared" si="48"/>
        <v/>
      </c>
      <c r="G383" s="17">
        <f t="shared" si="50"/>
        <v>-1</v>
      </c>
      <c r="H383" s="17">
        <f t="shared" si="49"/>
        <v>-6.7046597385182706E-4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3.3523298692591353E-4</v>
      </c>
      <c r="F385" s="17" t="str">
        <f t="shared" si="48"/>
        <v/>
      </c>
      <c r="G385" s="17">
        <f t="shared" si="50"/>
        <v>-1</v>
      </c>
      <c r="H385" s="17">
        <f t="shared" si="49"/>
        <v>-3.3523298692591353E-4</v>
      </c>
    </row>
    <row r="386" spans="1:8" x14ac:dyDescent="0.2">
      <c r="A386" s="14"/>
      <c r="B386" s="15" t="s">
        <v>361</v>
      </c>
      <c r="C386" s="16">
        <v>2</v>
      </c>
      <c r="D386" s="16">
        <v>36</v>
      </c>
      <c r="E386" s="17">
        <f t="shared" si="47"/>
        <v>6.7046597385182706E-4</v>
      </c>
      <c r="F386" s="17">
        <f t="shared" si="48"/>
        <v>7.9051383399209481E-3</v>
      </c>
      <c r="G386" s="17">
        <f t="shared" si="50"/>
        <v>17</v>
      </c>
      <c r="H386" s="17">
        <f t="shared" si="49"/>
        <v>1.1397921555481061E-2</v>
      </c>
    </row>
    <row r="387" spans="1:8" x14ac:dyDescent="0.2">
      <c r="A387" s="14"/>
      <c r="B387" s="15" t="s">
        <v>362</v>
      </c>
      <c r="C387" s="16">
        <v>5</v>
      </c>
      <c r="D387" s="16">
        <v>7</v>
      </c>
      <c r="E387" s="17">
        <f t="shared" si="47"/>
        <v>1.6761649346295675E-3</v>
      </c>
      <c r="F387" s="17">
        <f t="shared" si="48"/>
        <v>1.5371102327624067E-3</v>
      </c>
      <c r="G387" s="17">
        <f t="shared" si="50"/>
        <v>0.4</v>
      </c>
      <c r="H387" s="17">
        <f t="shared" si="49"/>
        <v>6.7046597385182706E-4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18</v>
      </c>
      <c r="D389" s="16">
        <v>12</v>
      </c>
      <c r="E389" s="17">
        <f t="shared" si="47"/>
        <v>6.0341937646664432E-3</v>
      </c>
      <c r="F389" s="17">
        <f t="shared" si="48"/>
        <v>2.635046113306983E-3</v>
      </c>
      <c r="G389" s="17">
        <f t="shared" si="50"/>
        <v>-0.33333333333333331</v>
      </c>
      <c r="H389" s="17">
        <f t="shared" si="49"/>
        <v>-2.0113979215554811E-3</v>
      </c>
    </row>
    <row r="390" spans="1:8" ht="25.5" x14ac:dyDescent="0.2">
      <c r="A390" s="14"/>
      <c r="B390" s="15" t="s">
        <v>365</v>
      </c>
      <c r="C390" s="16">
        <v>1</v>
      </c>
      <c r="D390" s="16">
        <v>3</v>
      </c>
      <c r="E390" s="17">
        <f t="shared" si="47"/>
        <v>3.3523298692591353E-4</v>
      </c>
      <c r="F390" s="17">
        <f t="shared" si="48"/>
        <v>6.5876152832674575E-4</v>
      </c>
      <c r="G390" s="17">
        <f t="shared" si="50"/>
        <v>2</v>
      </c>
      <c r="H390" s="17">
        <f t="shared" si="49"/>
        <v>6.7046597385182706E-4</v>
      </c>
    </row>
    <row r="391" spans="1:8" x14ac:dyDescent="0.2">
      <c r="A391" s="14"/>
      <c r="B391" s="15" t="s">
        <v>366</v>
      </c>
      <c r="C391" s="16">
        <v>13</v>
      </c>
      <c r="D391" s="16">
        <v>28</v>
      </c>
      <c r="E391" s="17">
        <f t="shared" si="47"/>
        <v>4.3580288300368759E-3</v>
      </c>
      <c r="F391" s="17">
        <f t="shared" si="48"/>
        <v>6.148440931049627E-3</v>
      </c>
      <c r="G391" s="17">
        <f t="shared" si="50"/>
        <v>1.1538461538461537</v>
      </c>
      <c r="H391" s="17">
        <f t="shared" si="49"/>
        <v>5.0284948038887027E-3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6</v>
      </c>
      <c r="D395" s="16">
        <v>6</v>
      </c>
      <c r="E395" s="17">
        <f t="shared" si="47"/>
        <v>2.0113979215554811E-3</v>
      </c>
      <c r="F395" s="17">
        <f t="shared" si="48"/>
        <v>1.3175230566534915E-3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4</v>
      </c>
      <c r="E400" s="17" t="str">
        <f t="shared" si="47"/>
        <v/>
      </c>
      <c r="F400" s="17">
        <f t="shared" si="48"/>
        <v>8.7834870443566099E-4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4</v>
      </c>
      <c r="D401" s="16">
        <v>5</v>
      </c>
      <c r="E401" s="17">
        <f t="shared" si="47"/>
        <v>1.3409319477036541E-3</v>
      </c>
      <c r="F401" s="17">
        <f t="shared" si="48"/>
        <v>1.0979358805445762E-3</v>
      </c>
      <c r="G401" s="17">
        <f t="shared" si="50"/>
        <v>0.25</v>
      </c>
      <c r="H401" s="17">
        <f t="shared" si="49"/>
        <v>3.3523298692591353E-4</v>
      </c>
    </row>
    <row r="402" spans="1:8" x14ac:dyDescent="0.2">
      <c r="A402" s="14"/>
      <c r="B402" s="15" t="s">
        <v>377</v>
      </c>
      <c r="C402" s="16">
        <v>27</v>
      </c>
      <c r="D402" s="16">
        <v>184</v>
      </c>
      <c r="E402" s="17">
        <f t="shared" si="47"/>
        <v>9.0512906469996639E-3</v>
      </c>
      <c r="F402" s="17">
        <f t="shared" si="48"/>
        <v>4.0404040404040407E-2</v>
      </c>
      <c r="G402" s="17">
        <f t="shared" si="50"/>
        <v>5.8148148148148149</v>
      </c>
      <c r="H402" s="17">
        <f t="shared" si="49"/>
        <v>5.2631578947368418E-2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6</v>
      </c>
      <c r="D405" s="16">
        <v>17</v>
      </c>
      <c r="E405" s="17">
        <f t="shared" si="47"/>
        <v>2.0113979215554811E-3</v>
      </c>
      <c r="F405" s="17">
        <f t="shared" si="48"/>
        <v>3.732981993851559E-3</v>
      </c>
      <c r="G405" s="17">
        <f t="shared" si="50"/>
        <v>1.8333333333333333</v>
      </c>
      <c r="H405" s="17">
        <f t="shared" si="49"/>
        <v>3.6875628561850483E-3</v>
      </c>
    </row>
    <row r="406" spans="1:8" x14ac:dyDescent="0.2">
      <c r="A406" s="14"/>
      <c r="B406" s="15" t="s">
        <v>381</v>
      </c>
      <c r="C406" s="16">
        <v>1</v>
      </c>
      <c r="D406" s="16">
        <v>16</v>
      </c>
      <c r="E406" s="17">
        <f t="shared" si="47"/>
        <v>3.3523298692591353E-4</v>
      </c>
      <c r="F406" s="17">
        <f t="shared" si="48"/>
        <v>3.513394817742644E-3</v>
      </c>
      <c r="G406" s="17">
        <f t="shared" si="50"/>
        <v>15</v>
      </c>
      <c r="H406" s="17">
        <f t="shared" si="49"/>
        <v>5.0284948038887027E-3</v>
      </c>
    </row>
    <row r="407" spans="1:8" x14ac:dyDescent="0.2">
      <c r="A407" s="14"/>
      <c r="B407" s="15" t="s">
        <v>382</v>
      </c>
      <c r="C407" s="16">
        <v>2</v>
      </c>
      <c r="D407" s="16">
        <v>3</v>
      </c>
      <c r="E407" s="17">
        <f t="shared" si="47"/>
        <v>6.7046597385182706E-4</v>
      </c>
      <c r="F407" s="17">
        <f t="shared" si="48"/>
        <v>6.5876152832674575E-4</v>
      </c>
      <c r="G407" s="17">
        <f t="shared" si="50"/>
        <v>0.5</v>
      </c>
      <c r="H407" s="17">
        <f t="shared" si="49"/>
        <v>3.3523298692591353E-4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2.1958717610891525E-4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4.391743522178305E-4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2.1958717610891525E-4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3</v>
      </c>
      <c r="E416" s="17">
        <f t="shared" si="47"/>
        <v>3.3523298692591353E-4</v>
      </c>
      <c r="F416" s="17">
        <f t="shared" si="48"/>
        <v>6.5876152832674575E-4</v>
      </c>
      <c r="G416" s="17">
        <f t="shared" si="50"/>
        <v>2</v>
      </c>
      <c r="H416" s="17">
        <f t="shared" si="49"/>
        <v>6.7046597385182706E-4</v>
      </c>
    </row>
    <row r="417" spans="1:8" x14ac:dyDescent="0.2">
      <c r="A417" s="14"/>
      <c r="B417" s="15" t="s">
        <v>392</v>
      </c>
      <c r="C417" s="16">
        <v>18</v>
      </c>
      <c r="D417" s="16">
        <v>20</v>
      </c>
      <c r="E417" s="17">
        <f t="shared" si="47"/>
        <v>6.0341937646664432E-3</v>
      </c>
      <c r="F417" s="17">
        <f t="shared" si="48"/>
        <v>4.391743522178305E-3</v>
      </c>
      <c r="G417" s="17">
        <f t="shared" si="50"/>
        <v>0.1111111111111111</v>
      </c>
      <c r="H417" s="17">
        <f t="shared" si="49"/>
        <v>6.7046597385182695E-4</v>
      </c>
    </row>
    <row r="418" spans="1:8" x14ac:dyDescent="0.2">
      <c r="A418" s="14"/>
      <c r="B418" s="15" t="s">
        <v>393</v>
      </c>
      <c r="C418" s="16">
        <v>48</v>
      </c>
      <c r="D418" s="16">
        <v>63</v>
      </c>
      <c r="E418" s="17">
        <f t="shared" si="47"/>
        <v>1.6091183372443849E-2</v>
      </c>
      <c r="F418" s="17">
        <f t="shared" si="48"/>
        <v>1.383399209486166E-2</v>
      </c>
      <c r="G418" s="17">
        <f t="shared" si="50"/>
        <v>0.3125</v>
      </c>
      <c r="H418" s="17">
        <f t="shared" si="49"/>
        <v>5.0284948038887027E-3</v>
      </c>
    </row>
    <row r="419" spans="1:8" x14ac:dyDescent="0.2">
      <c r="A419" s="14"/>
      <c r="B419" s="15" t="s">
        <v>394</v>
      </c>
      <c r="C419" s="16">
        <v>1</v>
      </c>
      <c r="D419" s="16">
        <v>0</v>
      </c>
      <c r="E419" s="17">
        <f t="shared" si="47"/>
        <v>3.3523298692591353E-4</v>
      </c>
      <c r="F419" s="17" t="str">
        <f t="shared" si="48"/>
        <v/>
      </c>
      <c r="G419" s="17">
        <f t="shared" si="50"/>
        <v>-1</v>
      </c>
      <c r="H419" s="17">
        <f t="shared" si="49"/>
        <v>-3.3523298692591353E-4</v>
      </c>
    </row>
    <row r="420" spans="1:8" x14ac:dyDescent="0.2">
      <c r="A420" s="14"/>
      <c r="B420" s="15" t="s">
        <v>395</v>
      </c>
      <c r="C420" s="16">
        <v>26</v>
      </c>
      <c r="D420" s="16">
        <v>42</v>
      </c>
      <c r="E420" s="17">
        <f t="shared" ref="E420:E483" si="51">+IF(C420=0,"",C420/C$356)</f>
        <v>8.7160576600737519E-3</v>
      </c>
      <c r="F420" s="17">
        <f t="shared" ref="F420:F483" si="52">+IF(D420=0,"",D420/D$356)</f>
        <v>9.22266139657444E-3</v>
      </c>
      <c r="G420" s="17">
        <f t="shared" si="50"/>
        <v>0.61538461538461542</v>
      </c>
      <c r="H420" s="17">
        <f t="shared" ref="H420:H483" si="53">+IF(OR(AND(E420=""),(G420="")),"",E420*G420)</f>
        <v>5.3637277908146165E-3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12</v>
      </c>
      <c r="E424" s="17" t="str">
        <f t="shared" si="51"/>
        <v/>
      </c>
      <c r="F424" s="17">
        <f t="shared" si="52"/>
        <v>2.635046113306983E-3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2.1958717610891525E-4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404</v>
      </c>
      <c r="D428" s="16">
        <v>550</v>
      </c>
      <c r="E428" s="17">
        <f t="shared" si="51"/>
        <v>0.13543412671806906</v>
      </c>
      <c r="F428" s="17">
        <f t="shared" si="52"/>
        <v>0.12077294685990338</v>
      </c>
      <c r="G428" s="17">
        <f t="shared" si="54"/>
        <v>0.36138613861386137</v>
      </c>
      <c r="H428" s="17">
        <f t="shared" si="53"/>
        <v>4.8944016091183373E-2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294</v>
      </c>
      <c r="D442" s="16">
        <v>696</v>
      </c>
      <c r="E442" s="17">
        <f t="shared" si="51"/>
        <v>9.8558498156218574E-2</v>
      </c>
      <c r="F442" s="17">
        <f t="shared" si="52"/>
        <v>0.15283267457180499</v>
      </c>
      <c r="G442" s="17">
        <f t="shared" si="54"/>
        <v>1.3673469387755102</v>
      </c>
      <c r="H442" s="17">
        <f t="shared" si="53"/>
        <v>0.13476366074421722</v>
      </c>
    </row>
    <row r="443" spans="1:8" x14ac:dyDescent="0.2">
      <c r="A443" s="14"/>
      <c r="B443" s="15" t="s">
        <v>418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4.391743522178305E-4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44</v>
      </c>
      <c r="D444" s="16">
        <v>72</v>
      </c>
      <c r="E444" s="17">
        <f t="shared" si="51"/>
        <v>1.4750251424740195E-2</v>
      </c>
      <c r="F444" s="17">
        <f t="shared" si="52"/>
        <v>1.5810276679841896E-2</v>
      </c>
      <c r="G444" s="17">
        <f t="shared" si="54"/>
        <v>0.63636363636363635</v>
      </c>
      <c r="H444" s="17">
        <f t="shared" si="53"/>
        <v>9.3865236339255777E-3</v>
      </c>
    </row>
    <row r="445" spans="1:8" ht="25.5" x14ac:dyDescent="0.2">
      <c r="A445" s="14"/>
      <c r="B445" s="15" t="s">
        <v>420</v>
      </c>
      <c r="C445" s="16">
        <v>2</v>
      </c>
      <c r="D445" s="16">
        <v>2</v>
      </c>
      <c r="E445" s="17">
        <f t="shared" si="51"/>
        <v>6.7046597385182706E-4</v>
      </c>
      <c r="F445" s="17">
        <f t="shared" si="52"/>
        <v>4.391743522178305E-4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421</v>
      </c>
      <c r="C446" s="16">
        <v>3</v>
      </c>
      <c r="D446" s="16">
        <v>0</v>
      </c>
      <c r="E446" s="17">
        <f t="shared" si="51"/>
        <v>1.0056989607777405E-3</v>
      </c>
      <c r="F446" s="17" t="str">
        <f t="shared" si="52"/>
        <v/>
      </c>
      <c r="G446" s="17">
        <f t="shared" si="54"/>
        <v>-1</v>
      </c>
      <c r="H446" s="17">
        <f t="shared" si="53"/>
        <v>-1.0056989607777405E-3</v>
      </c>
    </row>
    <row r="447" spans="1:8" x14ac:dyDescent="0.2">
      <c r="A447" s="14"/>
      <c r="B447" s="15" t="s">
        <v>422</v>
      </c>
      <c r="C447" s="16">
        <v>39</v>
      </c>
      <c r="D447" s="16">
        <v>11</v>
      </c>
      <c r="E447" s="17">
        <f t="shared" si="51"/>
        <v>1.3074086490110626E-2</v>
      </c>
      <c r="F447" s="17">
        <f t="shared" si="52"/>
        <v>2.4154589371980675E-3</v>
      </c>
      <c r="G447" s="17">
        <f t="shared" si="54"/>
        <v>-0.71794871794871795</v>
      </c>
      <c r="H447" s="17">
        <f t="shared" si="53"/>
        <v>-9.3865236339255777E-3</v>
      </c>
    </row>
    <row r="448" spans="1:8" x14ac:dyDescent="0.2">
      <c r="A448" s="14"/>
      <c r="B448" s="15" t="s">
        <v>423</v>
      </c>
      <c r="C448" s="16">
        <v>25</v>
      </c>
      <c r="D448" s="16">
        <v>24</v>
      </c>
      <c r="E448" s="17">
        <f t="shared" si="51"/>
        <v>8.3808246731478381E-3</v>
      </c>
      <c r="F448" s="17">
        <f t="shared" si="52"/>
        <v>5.270092226613966E-3</v>
      </c>
      <c r="G448" s="17">
        <f t="shared" si="54"/>
        <v>-0.04</v>
      </c>
      <c r="H448" s="17">
        <f t="shared" si="53"/>
        <v>-3.3523298692591353E-4</v>
      </c>
    </row>
    <row r="449" spans="1:8" x14ac:dyDescent="0.2">
      <c r="A449" s="14"/>
      <c r="B449" s="15" t="s">
        <v>424</v>
      </c>
      <c r="C449" s="16">
        <v>169</v>
      </c>
      <c r="D449" s="16">
        <v>259</v>
      </c>
      <c r="E449" s="17">
        <f t="shared" si="51"/>
        <v>5.6654374790479384E-2</v>
      </c>
      <c r="F449" s="17">
        <f t="shared" si="52"/>
        <v>5.6873078612209048E-2</v>
      </c>
      <c r="G449" s="17">
        <f t="shared" si="54"/>
        <v>0.53254437869822491</v>
      </c>
      <c r="H449" s="17">
        <f t="shared" si="53"/>
        <v>3.0170968823332218E-2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17</v>
      </c>
      <c r="D451" s="16">
        <v>44</v>
      </c>
      <c r="E451" s="17">
        <f t="shared" si="51"/>
        <v>5.6989607777405294E-3</v>
      </c>
      <c r="F451" s="17">
        <f t="shared" si="52"/>
        <v>9.6618357487922701E-3</v>
      </c>
      <c r="G451" s="17">
        <f t="shared" si="54"/>
        <v>1.588235294117647</v>
      </c>
      <c r="H451" s="17">
        <f t="shared" si="53"/>
        <v>9.0512906469996639E-3</v>
      </c>
    </row>
    <row r="452" spans="1:8" x14ac:dyDescent="0.2">
      <c r="A452" s="14"/>
      <c r="B452" s="15" t="s">
        <v>427</v>
      </c>
      <c r="C452" s="16">
        <v>3</v>
      </c>
      <c r="D452" s="16">
        <v>85</v>
      </c>
      <c r="E452" s="17">
        <f t="shared" si="51"/>
        <v>1.0056989607777405E-3</v>
      </c>
      <c r="F452" s="17">
        <f t="shared" si="52"/>
        <v>1.8664909969257796E-2</v>
      </c>
      <c r="G452" s="17">
        <f t="shared" si="54"/>
        <v>27.333333333333332</v>
      </c>
      <c r="H452" s="17">
        <f t="shared" si="53"/>
        <v>2.7489104927924907E-2</v>
      </c>
    </row>
    <row r="453" spans="1:8" x14ac:dyDescent="0.2">
      <c r="A453" s="14"/>
      <c r="B453" s="15" t="s">
        <v>428</v>
      </c>
      <c r="C453" s="16">
        <v>0</v>
      </c>
      <c r="D453" s="16">
        <v>10</v>
      </c>
      <c r="E453" s="17" t="str">
        <f t="shared" si="51"/>
        <v/>
      </c>
      <c r="F453" s="17">
        <f t="shared" si="52"/>
        <v>2.1958717610891525E-3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1</v>
      </c>
      <c r="D454" s="16">
        <v>6</v>
      </c>
      <c r="E454" s="17">
        <f t="shared" si="51"/>
        <v>3.3523298692591353E-4</v>
      </c>
      <c r="F454" s="17">
        <f t="shared" si="52"/>
        <v>1.3175230566534915E-3</v>
      </c>
      <c r="G454" s="17">
        <f t="shared" si="54"/>
        <v>5</v>
      </c>
      <c r="H454" s="17">
        <f t="shared" si="53"/>
        <v>1.6761649346295677E-3</v>
      </c>
    </row>
    <row r="455" spans="1:8" x14ac:dyDescent="0.2">
      <c r="A455" s="14"/>
      <c r="B455" s="15" t="s">
        <v>430</v>
      </c>
      <c r="C455" s="16">
        <v>1</v>
      </c>
      <c r="D455" s="16">
        <v>2</v>
      </c>
      <c r="E455" s="17">
        <f t="shared" si="51"/>
        <v>3.3523298692591353E-4</v>
      </c>
      <c r="F455" s="17">
        <f t="shared" si="52"/>
        <v>4.391743522178305E-4</v>
      </c>
      <c r="G455" s="17">
        <f t="shared" si="54"/>
        <v>1</v>
      </c>
      <c r="H455" s="17">
        <f t="shared" si="53"/>
        <v>3.3523298692591353E-4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5</v>
      </c>
      <c r="D459" s="16">
        <v>0</v>
      </c>
      <c r="E459" s="17">
        <f t="shared" si="51"/>
        <v>1.6761649346295675E-3</v>
      </c>
      <c r="F459" s="17" t="str">
        <f t="shared" si="52"/>
        <v/>
      </c>
      <c r="G459" s="17">
        <f t="shared" si="54"/>
        <v>-1</v>
      </c>
      <c r="H459" s="17">
        <f t="shared" si="53"/>
        <v>-1.6761649346295675E-3</v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26</v>
      </c>
      <c r="D463" s="16">
        <v>50</v>
      </c>
      <c r="E463" s="17">
        <f t="shared" si="51"/>
        <v>8.7160576600737519E-3</v>
      </c>
      <c r="F463" s="17">
        <f t="shared" si="52"/>
        <v>1.0979358805445762E-2</v>
      </c>
      <c r="G463" s="17">
        <f t="shared" si="54"/>
        <v>0.92307692307692313</v>
      </c>
      <c r="H463" s="17">
        <f t="shared" si="53"/>
        <v>8.045591686221926E-3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24</v>
      </c>
      <c r="D465" s="16">
        <v>34</v>
      </c>
      <c r="E465" s="17">
        <f t="shared" si="51"/>
        <v>8.0455916862219243E-3</v>
      </c>
      <c r="F465" s="17">
        <f t="shared" si="52"/>
        <v>7.465963987703118E-3</v>
      </c>
      <c r="G465" s="17">
        <f t="shared" si="54"/>
        <v>0.41666666666666669</v>
      </c>
      <c r="H465" s="17">
        <f t="shared" si="53"/>
        <v>3.3523298692591354E-3</v>
      </c>
    </row>
    <row r="466" spans="1:8" x14ac:dyDescent="0.2">
      <c r="A466" s="14"/>
      <c r="B466" s="15" t="s">
        <v>441</v>
      </c>
      <c r="C466" s="16">
        <v>27</v>
      </c>
      <c r="D466" s="16">
        <v>57</v>
      </c>
      <c r="E466" s="17">
        <f t="shared" si="51"/>
        <v>9.0512906469996639E-3</v>
      </c>
      <c r="F466" s="17">
        <f t="shared" si="52"/>
        <v>1.2516469038208168E-2</v>
      </c>
      <c r="G466" s="17">
        <f t="shared" si="54"/>
        <v>1.1111111111111112</v>
      </c>
      <c r="H466" s="17">
        <f t="shared" si="53"/>
        <v>1.0056989607777405E-2</v>
      </c>
    </row>
    <row r="467" spans="1:8" x14ac:dyDescent="0.2">
      <c r="A467" s="14"/>
      <c r="B467" s="15" t="s">
        <v>442</v>
      </c>
      <c r="C467" s="16">
        <v>20</v>
      </c>
      <c r="D467" s="16">
        <v>16</v>
      </c>
      <c r="E467" s="17">
        <f t="shared" si="51"/>
        <v>6.7046597385182699E-3</v>
      </c>
      <c r="F467" s="17">
        <f t="shared" si="52"/>
        <v>3.513394817742644E-3</v>
      </c>
      <c r="G467" s="17">
        <f t="shared" si="54"/>
        <v>-0.2</v>
      </c>
      <c r="H467" s="17">
        <f t="shared" si="53"/>
        <v>-1.3409319477036541E-3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8.7834870443566099E-4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2</v>
      </c>
      <c r="D471" s="16">
        <v>0</v>
      </c>
      <c r="E471" s="17">
        <f t="shared" si="51"/>
        <v>6.7046597385182706E-4</v>
      </c>
      <c r="F471" s="17" t="str">
        <f t="shared" si="52"/>
        <v/>
      </c>
      <c r="G471" s="17">
        <f t="shared" si="54"/>
        <v>-1</v>
      </c>
      <c r="H471" s="17">
        <f t="shared" si="53"/>
        <v>-6.7046597385182706E-4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2</v>
      </c>
      <c r="D473" s="16">
        <v>2</v>
      </c>
      <c r="E473" s="17">
        <f t="shared" si="51"/>
        <v>6.7046597385182706E-4</v>
      </c>
      <c r="F473" s="17">
        <f t="shared" si="52"/>
        <v>4.391743522178305E-4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449</v>
      </c>
      <c r="C474" s="16">
        <v>18</v>
      </c>
      <c r="D474" s="16">
        <v>28</v>
      </c>
      <c r="E474" s="17">
        <f t="shared" si="51"/>
        <v>6.0341937646664432E-3</v>
      </c>
      <c r="F474" s="17">
        <f t="shared" si="52"/>
        <v>6.148440931049627E-3</v>
      </c>
      <c r="G474" s="17">
        <f t="shared" si="54"/>
        <v>0.55555555555555558</v>
      </c>
      <c r="H474" s="17">
        <f t="shared" si="53"/>
        <v>3.3523298692591354E-3</v>
      </c>
    </row>
    <row r="475" spans="1:8" x14ac:dyDescent="0.2">
      <c r="A475" s="14"/>
      <c r="B475" s="15" t="s">
        <v>450</v>
      </c>
      <c r="C475" s="16">
        <v>92</v>
      </c>
      <c r="D475" s="16">
        <v>144</v>
      </c>
      <c r="E475" s="17">
        <f t="shared" si="51"/>
        <v>3.0841434797184042E-2</v>
      </c>
      <c r="F475" s="17">
        <f t="shared" si="52"/>
        <v>3.1620553359683792E-2</v>
      </c>
      <c r="G475" s="17">
        <f t="shared" si="54"/>
        <v>0.56521739130434778</v>
      </c>
      <c r="H475" s="17">
        <f t="shared" si="53"/>
        <v>1.74321153201475E-2</v>
      </c>
    </row>
    <row r="476" spans="1:8" x14ac:dyDescent="0.2">
      <c r="A476" s="14"/>
      <c r="B476" s="15" t="s">
        <v>451</v>
      </c>
      <c r="C476" s="16">
        <v>33</v>
      </c>
      <c r="D476" s="16">
        <v>33</v>
      </c>
      <c r="E476" s="17">
        <f t="shared" si="51"/>
        <v>1.1062688568555145E-2</v>
      </c>
      <c r="F476" s="17">
        <f t="shared" si="52"/>
        <v>7.246376811594203E-3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41</v>
      </c>
      <c r="D478" s="16">
        <v>65</v>
      </c>
      <c r="E478" s="17">
        <f t="shared" si="51"/>
        <v>1.3744552463962454E-2</v>
      </c>
      <c r="F478" s="17">
        <f t="shared" si="52"/>
        <v>1.427316644707949E-2</v>
      </c>
      <c r="G478" s="17">
        <f t="shared" si="54"/>
        <v>0.58536585365853655</v>
      </c>
      <c r="H478" s="17">
        <f t="shared" si="53"/>
        <v>8.0455916862219243E-3</v>
      </c>
    </row>
    <row r="479" spans="1:8" x14ac:dyDescent="0.2">
      <c r="A479" s="14"/>
      <c r="B479" s="15" t="s">
        <v>454</v>
      </c>
      <c r="C479" s="16">
        <v>4</v>
      </c>
      <c r="D479" s="16">
        <v>10</v>
      </c>
      <c r="E479" s="17">
        <f t="shared" si="51"/>
        <v>1.3409319477036541E-3</v>
      </c>
      <c r="F479" s="17">
        <f t="shared" si="52"/>
        <v>2.1958717610891525E-3</v>
      </c>
      <c r="G479" s="17">
        <f t="shared" si="54"/>
        <v>1.5</v>
      </c>
      <c r="H479" s="17">
        <f t="shared" si="53"/>
        <v>2.0113979215554811E-3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405</v>
      </c>
      <c r="D481" s="16">
        <v>372</v>
      </c>
      <c r="E481" s="17">
        <f t="shared" si="51"/>
        <v>0.13576935970499499</v>
      </c>
      <c r="F481" s="17">
        <f t="shared" si="52"/>
        <v>8.1686429512516465E-2</v>
      </c>
      <c r="G481" s="17">
        <f t="shared" si="54"/>
        <v>-8.1481481481481488E-2</v>
      </c>
      <c r="H481" s="17">
        <f t="shared" si="53"/>
        <v>-1.1062688568555148E-2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3.3523298692591353E-4</v>
      </c>
      <c r="F482" s="17" t="str">
        <f t="shared" si="52"/>
        <v/>
      </c>
      <c r="G482" s="17">
        <f t="shared" si="54"/>
        <v>-1</v>
      </c>
      <c r="H482" s="17">
        <f t="shared" si="53"/>
        <v>-3.3523298692591353E-4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</v>
      </c>
      <c r="D486" s="16">
        <v>10</v>
      </c>
      <c r="E486" s="17">
        <f t="shared" si="55"/>
        <v>3.3523298692591353E-4</v>
      </c>
      <c r="F486" s="17">
        <f t="shared" si="56"/>
        <v>2.1958717610891525E-3</v>
      </c>
      <c r="G486" s="17">
        <f t="shared" si="58"/>
        <v>9</v>
      </c>
      <c r="H486" s="17">
        <f t="shared" si="57"/>
        <v>3.0170968823332216E-3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26</v>
      </c>
      <c r="D489" s="16">
        <v>71</v>
      </c>
      <c r="E489" s="17">
        <f t="shared" si="55"/>
        <v>8.7160576600737519E-3</v>
      </c>
      <c r="F489" s="17">
        <f t="shared" si="56"/>
        <v>1.5590689503732982E-2</v>
      </c>
      <c r="G489" s="17">
        <f t="shared" si="58"/>
        <v>1.7307692307692308</v>
      </c>
      <c r="H489" s="17">
        <f t="shared" si="57"/>
        <v>1.5085484411666109E-2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15</v>
      </c>
      <c r="D491" s="16">
        <v>1</v>
      </c>
      <c r="E491" s="17">
        <f t="shared" si="55"/>
        <v>5.0284948038887027E-3</v>
      </c>
      <c r="F491" s="17">
        <f t="shared" si="56"/>
        <v>2.1958717610891525E-4</v>
      </c>
      <c r="G491" s="17">
        <f t="shared" si="58"/>
        <v>-0.93333333333333335</v>
      </c>
      <c r="H491" s="17">
        <f t="shared" si="57"/>
        <v>-4.6932618169627889E-3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10</v>
      </c>
      <c r="D493" s="16">
        <v>1</v>
      </c>
      <c r="E493" s="17">
        <f t="shared" si="55"/>
        <v>3.352329869259135E-3</v>
      </c>
      <c r="F493" s="17">
        <f t="shared" si="56"/>
        <v>2.1958717610891525E-4</v>
      </c>
      <c r="G493" s="17">
        <f t="shared" si="58"/>
        <v>-0.9</v>
      </c>
      <c r="H493" s="17">
        <f t="shared" si="57"/>
        <v>-3.0170968823332216E-3</v>
      </c>
    </row>
    <row r="494" spans="1:8" x14ac:dyDescent="0.2">
      <c r="A494" s="14"/>
      <c r="B494" s="15" t="s">
        <v>469</v>
      </c>
      <c r="C494" s="16">
        <v>5</v>
      </c>
      <c r="D494" s="16">
        <v>14</v>
      </c>
      <c r="E494" s="17">
        <f t="shared" si="55"/>
        <v>1.6761649346295675E-3</v>
      </c>
      <c r="F494" s="17">
        <f t="shared" si="56"/>
        <v>3.0742204655248135E-3</v>
      </c>
      <c r="G494" s="17">
        <f t="shared" si="58"/>
        <v>1.8</v>
      </c>
      <c r="H494" s="17">
        <f t="shared" si="57"/>
        <v>3.0170968823332216E-3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</v>
      </c>
      <c r="D496" s="16">
        <v>2</v>
      </c>
      <c r="E496" s="17">
        <f t="shared" si="55"/>
        <v>3.3523298692591353E-4</v>
      </c>
      <c r="F496" s="17">
        <f t="shared" si="56"/>
        <v>4.391743522178305E-4</v>
      </c>
      <c r="G496" s="17">
        <f t="shared" si="58"/>
        <v>1</v>
      </c>
      <c r="H496" s="17">
        <f t="shared" si="57"/>
        <v>3.3523298692591353E-4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2.1958717610891525E-4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1</v>
      </c>
      <c r="D498" s="16">
        <v>0</v>
      </c>
      <c r="E498" s="17">
        <f t="shared" si="55"/>
        <v>3.3523298692591353E-4</v>
      </c>
      <c r="F498" s="17" t="str">
        <f t="shared" si="56"/>
        <v/>
      </c>
      <c r="G498" s="17">
        <f t="shared" si="58"/>
        <v>-1</v>
      </c>
      <c r="H498" s="17">
        <f t="shared" si="57"/>
        <v>-3.3523298692591353E-4</v>
      </c>
    </row>
    <row r="499" spans="1:8" x14ac:dyDescent="0.2">
      <c r="A499" s="14"/>
      <c r="B499" s="15" t="s">
        <v>474</v>
      </c>
      <c r="C499" s="16">
        <v>16</v>
      </c>
      <c r="D499" s="16">
        <v>19</v>
      </c>
      <c r="E499" s="17">
        <f t="shared" si="55"/>
        <v>5.3637277908146165E-3</v>
      </c>
      <c r="F499" s="17">
        <f t="shared" si="56"/>
        <v>4.1721563460693899E-3</v>
      </c>
      <c r="G499" s="17">
        <f t="shared" si="58"/>
        <v>0.1875</v>
      </c>
      <c r="H499" s="17">
        <f t="shared" si="57"/>
        <v>1.0056989607777405E-3</v>
      </c>
    </row>
    <row r="500" spans="1:8" x14ac:dyDescent="0.2">
      <c r="A500" s="14"/>
      <c r="B500" s="15" t="s">
        <v>475</v>
      </c>
      <c r="C500" s="16">
        <v>1</v>
      </c>
      <c r="D500" s="16">
        <v>1</v>
      </c>
      <c r="E500" s="17">
        <f t="shared" si="55"/>
        <v>3.3523298692591353E-4</v>
      </c>
      <c r="F500" s="17">
        <f t="shared" si="56"/>
        <v>2.1958717610891525E-4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3.3523298692591353E-4</v>
      </c>
      <c r="F502" s="17" t="str">
        <f t="shared" si="56"/>
        <v/>
      </c>
      <c r="G502" s="17">
        <f t="shared" si="58"/>
        <v>-1</v>
      </c>
      <c r="H502" s="17">
        <f t="shared" si="57"/>
        <v>-3.3523298692591353E-4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4</v>
      </c>
      <c r="D507" s="16">
        <v>5</v>
      </c>
      <c r="E507" s="17">
        <f t="shared" si="55"/>
        <v>1.3409319477036541E-3</v>
      </c>
      <c r="F507" s="17">
        <f t="shared" si="56"/>
        <v>1.0979358805445762E-3</v>
      </c>
      <c r="G507" s="17">
        <f t="shared" si="58"/>
        <v>0.25</v>
      </c>
      <c r="H507" s="17">
        <f t="shared" si="57"/>
        <v>3.3523298692591353E-4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9</v>
      </c>
      <c r="D510" s="16">
        <v>29</v>
      </c>
      <c r="E510" s="17">
        <f t="shared" si="55"/>
        <v>3.0170968823332216E-3</v>
      </c>
      <c r="F510" s="17">
        <f t="shared" si="56"/>
        <v>6.368028107158542E-3</v>
      </c>
      <c r="G510" s="17">
        <f t="shared" si="58"/>
        <v>2.2222222222222223</v>
      </c>
      <c r="H510" s="17">
        <f t="shared" si="57"/>
        <v>6.7046597385182708E-3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2</v>
      </c>
      <c r="D520" s="16">
        <v>3</v>
      </c>
      <c r="E520" s="17">
        <f t="shared" si="55"/>
        <v>6.7046597385182706E-4</v>
      </c>
      <c r="F520" s="17">
        <f t="shared" si="56"/>
        <v>6.5876152832674575E-4</v>
      </c>
      <c r="G520" s="17">
        <f t="shared" si="58"/>
        <v>0.5</v>
      </c>
      <c r="H520" s="17">
        <f t="shared" si="57"/>
        <v>3.3523298692591353E-4</v>
      </c>
    </row>
    <row r="521" spans="1:8" x14ac:dyDescent="0.2">
      <c r="A521" s="14"/>
      <c r="B521" s="15" t="s">
        <v>496</v>
      </c>
      <c r="C521" s="16">
        <v>1</v>
      </c>
      <c r="D521" s="16">
        <v>2</v>
      </c>
      <c r="E521" s="17">
        <f t="shared" si="55"/>
        <v>3.3523298692591353E-4</v>
      </c>
      <c r="F521" s="17">
        <f t="shared" si="56"/>
        <v>4.391743522178305E-4</v>
      </c>
      <c r="G521" s="17">
        <f t="shared" si="58"/>
        <v>1</v>
      </c>
      <c r="H521" s="17">
        <f t="shared" si="57"/>
        <v>3.3523298692591353E-4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14</v>
      </c>
      <c r="D525" s="16">
        <v>2</v>
      </c>
      <c r="E525" s="17">
        <f t="shared" si="55"/>
        <v>4.6932618169627889E-3</v>
      </c>
      <c r="F525" s="17">
        <f t="shared" si="56"/>
        <v>4.391743522178305E-4</v>
      </c>
      <c r="G525" s="17">
        <f t="shared" si="58"/>
        <v>-0.8571428571428571</v>
      </c>
      <c r="H525" s="17">
        <f t="shared" si="57"/>
        <v>-4.0227958431109613E-3</v>
      </c>
    </row>
    <row r="526" spans="1:8" x14ac:dyDescent="0.2">
      <c r="A526" s="14"/>
      <c r="B526" s="15" t="s">
        <v>501</v>
      </c>
      <c r="C526" s="16">
        <v>2</v>
      </c>
      <c r="D526" s="16">
        <v>0</v>
      </c>
      <c r="E526" s="17">
        <f t="shared" si="55"/>
        <v>6.7046597385182706E-4</v>
      </c>
      <c r="F526" s="17" t="str">
        <f t="shared" si="56"/>
        <v/>
      </c>
      <c r="G526" s="17">
        <f t="shared" si="58"/>
        <v>-1</v>
      </c>
      <c r="H526" s="17">
        <f t="shared" si="57"/>
        <v>-6.7046597385182706E-4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1</v>
      </c>
      <c r="D532" s="16">
        <v>1</v>
      </c>
      <c r="E532" s="17">
        <f t="shared" si="55"/>
        <v>3.3523298692591353E-4</v>
      </c>
      <c r="F532" s="17">
        <f t="shared" si="56"/>
        <v>2.1958717610891525E-4</v>
      </c>
      <c r="G532" s="17">
        <f t="shared" si="58"/>
        <v>0</v>
      </c>
      <c r="H532" s="17">
        <f t="shared" si="57"/>
        <v>0</v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3</v>
      </c>
      <c r="D534" s="16">
        <v>5</v>
      </c>
      <c r="E534" s="17">
        <f t="shared" si="55"/>
        <v>1.0056989607777405E-3</v>
      </c>
      <c r="F534" s="17">
        <f t="shared" si="56"/>
        <v>1.0979358805445762E-3</v>
      </c>
      <c r="G534" s="17">
        <f t="shared" si="58"/>
        <v>0.66666666666666663</v>
      </c>
      <c r="H534" s="17">
        <f t="shared" si="57"/>
        <v>6.7046597385182695E-4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2</v>
      </c>
      <c r="D538" s="16">
        <v>0</v>
      </c>
      <c r="E538" s="17">
        <f t="shared" si="55"/>
        <v>6.7046597385182706E-4</v>
      </c>
      <c r="F538" s="17" t="str">
        <f t="shared" si="56"/>
        <v/>
      </c>
      <c r="G538" s="17">
        <f t="shared" si="58"/>
        <v>-1</v>
      </c>
      <c r="H538" s="17">
        <f t="shared" si="57"/>
        <v>-6.7046597385182706E-4</v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1</v>
      </c>
      <c r="D540" s="16">
        <v>0</v>
      </c>
      <c r="E540" s="17">
        <f t="shared" si="55"/>
        <v>3.3523298692591353E-4</v>
      </c>
      <c r="F540" s="17" t="str">
        <f t="shared" si="56"/>
        <v/>
      </c>
      <c r="G540" s="17">
        <f t="shared" si="58"/>
        <v>-1</v>
      </c>
      <c r="H540" s="17">
        <f t="shared" si="57"/>
        <v>-3.3523298692591353E-4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15</v>
      </c>
      <c r="D542" s="16">
        <v>29</v>
      </c>
      <c r="E542" s="17">
        <f t="shared" si="55"/>
        <v>5.0284948038887027E-3</v>
      </c>
      <c r="F542" s="17">
        <f t="shared" si="56"/>
        <v>6.368028107158542E-3</v>
      </c>
      <c r="G542" s="17">
        <f t="shared" si="58"/>
        <v>0.93333333333333335</v>
      </c>
      <c r="H542" s="17">
        <f t="shared" si="57"/>
        <v>4.6932618169627889E-3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2</v>
      </c>
      <c r="E544" s="17" t="str">
        <f t="shared" si="55"/>
        <v/>
      </c>
      <c r="F544" s="17">
        <f t="shared" si="56"/>
        <v>4.391743522178305E-4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15</v>
      </c>
      <c r="D545" s="16">
        <v>3</v>
      </c>
      <c r="E545" s="17">
        <f t="shared" si="55"/>
        <v>5.0284948038887027E-3</v>
      </c>
      <c r="F545" s="17">
        <f t="shared" si="56"/>
        <v>6.5876152832674575E-4</v>
      </c>
      <c r="G545" s="17">
        <f t="shared" si="58"/>
        <v>-0.8</v>
      </c>
      <c r="H545" s="17">
        <f t="shared" si="57"/>
        <v>-4.0227958431109621E-3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2.1958717610891525E-4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70</v>
      </c>
      <c r="D548" s="16">
        <v>121</v>
      </c>
      <c r="E548" s="17">
        <f t="shared" ref="E548:E585" si="59">+IF(C548=0,"",C548/C$356)</f>
        <v>2.3466309084813945E-2</v>
      </c>
      <c r="F548" s="17">
        <f t="shared" ref="F548:F585" si="60">+IF(D548=0,"",D548/D$356)</f>
        <v>2.6570048309178744E-2</v>
      </c>
      <c r="G548" s="17">
        <f t="shared" si="58"/>
        <v>0.72857142857142854</v>
      </c>
      <c r="H548" s="17">
        <f t="shared" ref="H548:H585" si="61">+IF(OR(AND(E548=""),(G548="")),"",E548*G548)</f>
        <v>1.7096882333221586E-2</v>
      </c>
    </row>
    <row r="549" spans="1:8" x14ac:dyDescent="0.2">
      <c r="A549" s="14"/>
      <c r="B549" s="15" t="s">
        <v>524</v>
      </c>
      <c r="C549" s="16">
        <v>60</v>
      </c>
      <c r="D549" s="16">
        <v>101</v>
      </c>
      <c r="E549" s="17">
        <f t="shared" si="59"/>
        <v>2.0113979215554811E-2</v>
      </c>
      <c r="F549" s="17">
        <f t="shared" si="60"/>
        <v>2.217830478700044E-2</v>
      </c>
      <c r="G549" s="17">
        <f t="shared" ref="G549:G585" si="62">+IF(AND(C549=0,D549=0)," ",IF(C549=0,1,IF(D549=0,-1,(D549-C549)/C549)))</f>
        <v>0.68333333333333335</v>
      </c>
      <c r="H549" s="17">
        <f t="shared" si="61"/>
        <v>1.3744552463962454E-2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5</v>
      </c>
      <c r="D558" s="16">
        <v>1</v>
      </c>
      <c r="E558" s="17">
        <f t="shared" si="59"/>
        <v>1.6761649346295675E-3</v>
      </c>
      <c r="F558" s="17">
        <f t="shared" si="60"/>
        <v>2.1958717610891525E-4</v>
      </c>
      <c r="G558" s="17">
        <f t="shared" si="62"/>
        <v>-0.8</v>
      </c>
      <c r="H558" s="17">
        <f t="shared" si="61"/>
        <v>-1.3409319477036541E-3</v>
      </c>
    </row>
    <row r="559" spans="1:8" ht="25.5" x14ac:dyDescent="0.2">
      <c r="A559" s="14"/>
      <c r="B559" s="15" t="s">
        <v>534</v>
      </c>
      <c r="C559" s="16">
        <v>10</v>
      </c>
      <c r="D559" s="16">
        <v>6</v>
      </c>
      <c r="E559" s="17">
        <f t="shared" si="59"/>
        <v>3.352329869259135E-3</v>
      </c>
      <c r="F559" s="17">
        <f t="shared" si="60"/>
        <v>1.3175230566534915E-3</v>
      </c>
      <c r="G559" s="17">
        <f t="shared" si="62"/>
        <v>-0.4</v>
      </c>
      <c r="H559" s="17">
        <f t="shared" si="61"/>
        <v>-1.3409319477036541E-3</v>
      </c>
    </row>
    <row r="560" spans="1:8" x14ac:dyDescent="0.2">
      <c r="A560" s="14"/>
      <c r="B560" s="15" t="s">
        <v>535</v>
      </c>
      <c r="C560" s="16">
        <v>1</v>
      </c>
      <c r="D560" s="16">
        <v>5</v>
      </c>
      <c r="E560" s="17">
        <f t="shared" si="59"/>
        <v>3.3523298692591353E-4</v>
      </c>
      <c r="F560" s="17">
        <f t="shared" si="60"/>
        <v>1.0979358805445762E-3</v>
      </c>
      <c r="G560" s="17">
        <f t="shared" si="62"/>
        <v>4</v>
      </c>
      <c r="H560" s="17">
        <f t="shared" si="61"/>
        <v>1.3409319477036541E-3</v>
      </c>
    </row>
    <row r="561" spans="1:8" x14ac:dyDescent="0.2">
      <c r="A561" s="14"/>
      <c r="B561" s="15" t="s">
        <v>536</v>
      </c>
      <c r="C561" s="16">
        <v>41</v>
      </c>
      <c r="D561" s="16">
        <v>70</v>
      </c>
      <c r="E561" s="17">
        <f t="shared" si="59"/>
        <v>1.3744552463962454E-2</v>
      </c>
      <c r="F561" s="17">
        <f t="shared" si="60"/>
        <v>1.5371102327624066E-2</v>
      </c>
      <c r="G561" s="17">
        <f t="shared" si="62"/>
        <v>0.70731707317073167</v>
      </c>
      <c r="H561" s="17">
        <f t="shared" si="61"/>
        <v>9.7217566208514915E-3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166</v>
      </c>
      <c r="D564" s="16">
        <v>142</v>
      </c>
      <c r="E564" s="17">
        <f t="shared" si="59"/>
        <v>5.5648675829701642E-2</v>
      </c>
      <c r="F564" s="17">
        <f t="shared" si="60"/>
        <v>3.1181379007465964E-2</v>
      </c>
      <c r="G564" s="17">
        <f t="shared" si="62"/>
        <v>-0.14457831325301204</v>
      </c>
      <c r="H564" s="17">
        <f t="shared" si="61"/>
        <v>-8.0455916862219243E-3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8</v>
      </c>
      <c r="E566" s="17">
        <f t="shared" si="59"/>
        <v>3.3523298692591353E-4</v>
      </c>
      <c r="F566" s="17">
        <f t="shared" si="60"/>
        <v>1.756697408871322E-3</v>
      </c>
      <c r="G566" s="17">
        <f t="shared" si="62"/>
        <v>7</v>
      </c>
      <c r="H566" s="17">
        <f t="shared" si="61"/>
        <v>2.3466309084813949E-3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120</v>
      </c>
      <c r="D569" s="16">
        <v>97</v>
      </c>
      <c r="E569" s="17">
        <f t="shared" si="59"/>
        <v>4.0227958431109621E-2</v>
      </c>
      <c r="F569" s="17">
        <f t="shared" si="60"/>
        <v>2.129995608256478E-2</v>
      </c>
      <c r="G569" s="17">
        <f t="shared" si="62"/>
        <v>-0.19166666666666668</v>
      </c>
      <c r="H569" s="17">
        <f t="shared" si="61"/>
        <v>-7.7103586992960113E-3</v>
      </c>
    </row>
    <row r="570" spans="1:8" ht="25.5" x14ac:dyDescent="0.2">
      <c r="A570" s="14"/>
      <c r="B570" s="15" t="s">
        <v>545</v>
      </c>
      <c r="C570" s="16">
        <v>67</v>
      </c>
      <c r="D570" s="16">
        <v>71</v>
      </c>
      <c r="E570" s="17">
        <f t="shared" si="59"/>
        <v>2.2460610124036204E-2</v>
      </c>
      <c r="F570" s="17">
        <f t="shared" si="60"/>
        <v>1.5590689503732982E-2</v>
      </c>
      <c r="G570" s="17">
        <f t="shared" si="62"/>
        <v>5.9701492537313432E-2</v>
      </c>
      <c r="H570" s="17">
        <f t="shared" si="61"/>
        <v>1.3409319477036539E-3</v>
      </c>
    </row>
    <row r="571" spans="1:8" x14ac:dyDescent="0.2">
      <c r="A571" s="14"/>
      <c r="B571" s="15" t="s">
        <v>546</v>
      </c>
      <c r="C571" s="16">
        <v>245</v>
      </c>
      <c r="D571" s="16">
        <v>304</v>
      </c>
      <c r="E571" s="17">
        <f t="shared" si="59"/>
        <v>8.2132081796848805E-2</v>
      </c>
      <c r="F571" s="17">
        <f t="shared" si="60"/>
        <v>6.6754501537110239E-2</v>
      </c>
      <c r="G571" s="17">
        <f t="shared" si="62"/>
        <v>0.24081632653061225</v>
      </c>
      <c r="H571" s="17">
        <f t="shared" si="61"/>
        <v>1.9778746228628897E-2</v>
      </c>
    </row>
    <row r="572" spans="1:8" x14ac:dyDescent="0.2">
      <c r="A572" s="14"/>
      <c r="B572" s="15" t="s">
        <v>547</v>
      </c>
      <c r="C572" s="16">
        <v>4</v>
      </c>
      <c r="D572" s="16">
        <v>2</v>
      </c>
      <c r="E572" s="17">
        <f t="shared" si="59"/>
        <v>1.3409319477036541E-3</v>
      </c>
      <c r="F572" s="17">
        <f t="shared" si="60"/>
        <v>4.391743522178305E-4</v>
      </c>
      <c r="G572" s="17">
        <f t="shared" si="62"/>
        <v>-0.5</v>
      </c>
      <c r="H572" s="17">
        <f t="shared" si="61"/>
        <v>-6.7046597385182706E-4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2.1958717610891525E-4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7</v>
      </c>
      <c r="D578" s="16">
        <v>21</v>
      </c>
      <c r="E578" s="17">
        <f t="shared" si="59"/>
        <v>2.3466309084813944E-3</v>
      </c>
      <c r="F578" s="17">
        <f t="shared" si="60"/>
        <v>4.61133069828722E-3</v>
      </c>
      <c r="G578" s="17">
        <f t="shared" si="62"/>
        <v>2</v>
      </c>
      <c r="H578" s="17">
        <f t="shared" si="61"/>
        <v>4.6932618169627889E-3</v>
      </c>
    </row>
    <row r="579" spans="1:8" x14ac:dyDescent="0.2">
      <c r="A579" s="14"/>
      <c r="B579" s="15" t="s">
        <v>554</v>
      </c>
      <c r="C579" s="16">
        <v>45</v>
      </c>
      <c r="D579" s="16">
        <v>88</v>
      </c>
      <c r="E579" s="17">
        <f t="shared" si="59"/>
        <v>1.5085484411666107E-2</v>
      </c>
      <c r="F579" s="17">
        <f t="shared" si="60"/>
        <v>1.932367149758454E-2</v>
      </c>
      <c r="G579" s="17">
        <f t="shared" si="62"/>
        <v>0.9555555555555556</v>
      </c>
      <c r="H579" s="17">
        <f t="shared" si="61"/>
        <v>1.4415018437814281E-2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2</v>
      </c>
      <c r="D581" s="16">
        <v>3</v>
      </c>
      <c r="E581" s="17">
        <f t="shared" si="59"/>
        <v>6.7046597385182706E-4</v>
      </c>
      <c r="F581" s="17">
        <f t="shared" si="60"/>
        <v>6.5876152832674575E-4</v>
      </c>
      <c r="G581" s="17">
        <f t="shared" si="62"/>
        <v>0.5</v>
      </c>
      <c r="H581" s="17">
        <f t="shared" si="61"/>
        <v>3.3523298692591353E-4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2294</v>
      </c>
      <c r="D591" s="19">
        <f>SUM(D592:D618)</f>
        <v>3162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0.3783783783783784</v>
      </c>
      <c r="H591" s="20">
        <f t="shared" ref="H591:H618" si="65">+IF(OR(AND(E591=""),(G591="")),"",E591*G591)</f>
        <v>0.3783783783783784</v>
      </c>
    </row>
    <row r="592" spans="1:8" x14ac:dyDescent="0.2">
      <c r="A592" s="14"/>
      <c r="B592" s="15" t="s">
        <v>561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3.1625553447185326E-4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54</v>
      </c>
      <c r="D594" s="16">
        <v>13</v>
      </c>
      <c r="E594" s="17">
        <f t="shared" si="63"/>
        <v>2.3539668700959023E-2</v>
      </c>
      <c r="F594" s="17">
        <f t="shared" si="64"/>
        <v>4.1113219481340923E-3</v>
      </c>
      <c r="G594" s="17">
        <f t="shared" si="66"/>
        <v>-0.7592592592592593</v>
      </c>
      <c r="H594" s="17">
        <f t="shared" si="65"/>
        <v>-1.787271142109852E-2</v>
      </c>
    </row>
    <row r="595" spans="1:8" x14ac:dyDescent="0.2">
      <c r="A595" s="14"/>
      <c r="B595" s="15" t="s">
        <v>564</v>
      </c>
      <c r="C595" s="16">
        <v>259</v>
      </c>
      <c r="D595" s="16">
        <v>483</v>
      </c>
      <c r="E595" s="17">
        <f t="shared" si="63"/>
        <v>0.11290322580645161</v>
      </c>
      <c r="F595" s="17">
        <f t="shared" si="64"/>
        <v>0.15275142314990511</v>
      </c>
      <c r="G595" s="17">
        <f t="shared" si="66"/>
        <v>0.86486486486486491</v>
      </c>
      <c r="H595" s="17">
        <f t="shared" si="65"/>
        <v>9.7646033129904095E-2</v>
      </c>
    </row>
    <row r="596" spans="1:8" x14ac:dyDescent="0.2">
      <c r="A596" s="14"/>
      <c r="B596" s="15" t="s">
        <v>565</v>
      </c>
      <c r="C596" s="16">
        <v>10</v>
      </c>
      <c r="D596" s="16">
        <v>0</v>
      </c>
      <c r="E596" s="17">
        <f t="shared" si="63"/>
        <v>4.3591979075850041E-3</v>
      </c>
      <c r="F596" s="17" t="str">
        <f t="shared" si="64"/>
        <v/>
      </c>
      <c r="G596" s="17">
        <f t="shared" si="66"/>
        <v>-1</v>
      </c>
      <c r="H596" s="17">
        <f t="shared" si="65"/>
        <v>-4.3591979075850041E-3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5</v>
      </c>
      <c r="D598" s="16">
        <v>14</v>
      </c>
      <c r="E598" s="17">
        <f t="shared" si="63"/>
        <v>2.179598953792502E-3</v>
      </c>
      <c r="F598" s="17">
        <f t="shared" si="64"/>
        <v>4.4275774826059459E-3</v>
      </c>
      <c r="G598" s="17">
        <f t="shared" si="66"/>
        <v>1.8</v>
      </c>
      <c r="H598" s="17">
        <f t="shared" si="65"/>
        <v>3.9232781168265039E-3</v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6</v>
      </c>
      <c r="D601" s="16">
        <v>5</v>
      </c>
      <c r="E601" s="17">
        <f t="shared" si="63"/>
        <v>2.6155187445510027E-3</v>
      </c>
      <c r="F601" s="17">
        <f t="shared" si="64"/>
        <v>1.5812776723592662E-3</v>
      </c>
      <c r="G601" s="17">
        <f t="shared" si="66"/>
        <v>-0.16666666666666666</v>
      </c>
      <c r="H601" s="17">
        <f t="shared" si="65"/>
        <v>-4.3591979075850045E-4</v>
      </c>
    </row>
    <row r="602" spans="1:8" x14ac:dyDescent="0.2">
      <c r="A602" s="14"/>
      <c r="B602" s="15" t="s">
        <v>571</v>
      </c>
      <c r="C602" s="16">
        <v>12</v>
      </c>
      <c r="D602" s="16">
        <v>0</v>
      </c>
      <c r="E602" s="17">
        <f t="shared" si="63"/>
        <v>5.2310374891020054E-3</v>
      </c>
      <c r="F602" s="17" t="str">
        <f t="shared" si="64"/>
        <v/>
      </c>
      <c r="G602" s="17">
        <f t="shared" si="66"/>
        <v>-1</v>
      </c>
      <c r="H602" s="17">
        <f t="shared" si="65"/>
        <v>-5.2310374891020054E-3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26</v>
      </c>
      <c r="D604" s="16">
        <v>87</v>
      </c>
      <c r="E604" s="17">
        <f t="shared" si="63"/>
        <v>1.1333914559721011E-2</v>
      </c>
      <c r="F604" s="17">
        <f t="shared" si="64"/>
        <v>2.7514231499051234E-2</v>
      </c>
      <c r="G604" s="17">
        <f t="shared" si="66"/>
        <v>2.3461538461538463</v>
      </c>
      <c r="H604" s="17">
        <f t="shared" si="65"/>
        <v>2.6591107236268528E-2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360</v>
      </c>
      <c r="D606" s="16">
        <v>772</v>
      </c>
      <c r="E606" s="17">
        <f t="shared" si="63"/>
        <v>0.15693112467306017</v>
      </c>
      <c r="F606" s="17">
        <f t="shared" si="64"/>
        <v>0.24414927261227071</v>
      </c>
      <c r="G606" s="17">
        <f t="shared" si="66"/>
        <v>1.1444444444444444</v>
      </c>
      <c r="H606" s="17">
        <f t="shared" si="65"/>
        <v>0.17959895379250218</v>
      </c>
    </row>
    <row r="607" spans="1:8" x14ac:dyDescent="0.2">
      <c r="A607" s="14"/>
      <c r="B607" s="15" t="s">
        <v>576</v>
      </c>
      <c r="C607" s="16">
        <v>38</v>
      </c>
      <c r="D607" s="16">
        <v>39</v>
      </c>
      <c r="E607" s="17">
        <f t="shared" si="63"/>
        <v>1.6564952048823016E-2</v>
      </c>
      <c r="F607" s="17">
        <f t="shared" si="64"/>
        <v>1.2333965844402278E-2</v>
      </c>
      <c r="G607" s="17">
        <f t="shared" si="66"/>
        <v>2.6315789473684209E-2</v>
      </c>
      <c r="H607" s="17">
        <f t="shared" si="65"/>
        <v>4.359197907585004E-4</v>
      </c>
    </row>
    <row r="608" spans="1:8" x14ac:dyDescent="0.2">
      <c r="A608" s="14"/>
      <c r="B608" s="15" t="s">
        <v>577</v>
      </c>
      <c r="C608" s="16">
        <v>75</v>
      </c>
      <c r="D608" s="16">
        <v>71</v>
      </c>
      <c r="E608" s="17">
        <f t="shared" si="63"/>
        <v>3.2693984306887532E-2</v>
      </c>
      <c r="F608" s="17">
        <f t="shared" si="64"/>
        <v>2.2454142947501581E-2</v>
      </c>
      <c r="G608" s="17">
        <f t="shared" si="66"/>
        <v>-5.3333333333333337E-2</v>
      </c>
      <c r="H608" s="17">
        <f t="shared" si="65"/>
        <v>-1.7436791630340018E-3</v>
      </c>
    </row>
    <row r="609" spans="1:8" x14ac:dyDescent="0.2">
      <c r="A609" s="14"/>
      <c r="B609" s="15" t="s">
        <v>578</v>
      </c>
      <c r="C609" s="16">
        <v>1400</v>
      </c>
      <c r="D609" s="16">
        <v>1502</v>
      </c>
      <c r="E609" s="17">
        <f t="shared" si="63"/>
        <v>0.61028770706190061</v>
      </c>
      <c r="F609" s="17">
        <f t="shared" si="64"/>
        <v>0.47501581277672361</v>
      </c>
      <c r="G609" s="17">
        <f t="shared" si="66"/>
        <v>7.2857142857142856E-2</v>
      </c>
      <c r="H609" s="17">
        <f t="shared" si="65"/>
        <v>4.4463818657367045E-2</v>
      </c>
    </row>
    <row r="610" spans="1:8" x14ac:dyDescent="0.2">
      <c r="A610" s="14"/>
      <c r="B610" s="15" t="s">
        <v>579</v>
      </c>
      <c r="C610" s="16">
        <v>10</v>
      </c>
      <c r="D610" s="16">
        <v>19</v>
      </c>
      <c r="E610" s="17">
        <f t="shared" si="63"/>
        <v>4.3591979075850041E-3</v>
      </c>
      <c r="F610" s="17">
        <f t="shared" si="64"/>
        <v>6.0088551549652121E-3</v>
      </c>
      <c r="G610" s="17">
        <f t="shared" si="66"/>
        <v>0.9</v>
      </c>
      <c r="H610" s="17">
        <f t="shared" si="65"/>
        <v>3.9232781168265039E-3</v>
      </c>
    </row>
    <row r="611" spans="1:8" x14ac:dyDescent="0.2">
      <c r="A611" s="14"/>
      <c r="B611" s="15" t="s">
        <v>580</v>
      </c>
      <c r="C611" s="16">
        <v>5</v>
      </c>
      <c r="D611" s="16">
        <v>7</v>
      </c>
      <c r="E611" s="17">
        <f t="shared" si="63"/>
        <v>2.179598953792502E-3</v>
      </c>
      <c r="F611" s="17">
        <f t="shared" si="64"/>
        <v>2.213788741302973E-3</v>
      </c>
      <c r="G611" s="17">
        <f t="shared" si="66"/>
        <v>0.4</v>
      </c>
      <c r="H611" s="17">
        <f t="shared" si="65"/>
        <v>8.7183958151700091E-4</v>
      </c>
    </row>
    <row r="612" spans="1:8" x14ac:dyDescent="0.2">
      <c r="A612" s="14"/>
      <c r="B612" s="15" t="s">
        <v>581</v>
      </c>
      <c r="C612" s="16">
        <v>3</v>
      </c>
      <c r="D612" s="16">
        <v>15</v>
      </c>
      <c r="E612" s="17">
        <f t="shared" si="63"/>
        <v>1.3077593722755014E-3</v>
      </c>
      <c r="F612" s="17">
        <f t="shared" si="64"/>
        <v>4.7438330170777986E-3</v>
      </c>
      <c r="G612" s="17">
        <f t="shared" si="66"/>
        <v>4</v>
      </c>
      <c r="H612" s="17">
        <f t="shared" si="65"/>
        <v>5.2310374891020054E-3</v>
      </c>
    </row>
    <row r="613" spans="1:8" ht="25.5" x14ac:dyDescent="0.2">
      <c r="A613" s="14"/>
      <c r="B613" s="15" t="s">
        <v>582</v>
      </c>
      <c r="C613" s="16">
        <v>0</v>
      </c>
      <c r="D613" s="16">
        <v>3</v>
      </c>
      <c r="E613" s="17" t="str">
        <f t="shared" si="63"/>
        <v/>
      </c>
      <c r="F613" s="17">
        <f t="shared" si="64"/>
        <v>9.4876660341555979E-4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27</v>
      </c>
      <c r="D614" s="16">
        <v>43</v>
      </c>
      <c r="E614" s="17">
        <f t="shared" si="63"/>
        <v>1.1769834350479512E-2</v>
      </c>
      <c r="F614" s="17">
        <f t="shared" si="64"/>
        <v>1.359898798228969E-2</v>
      </c>
      <c r="G614" s="17">
        <f t="shared" si="66"/>
        <v>0.59259259259259256</v>
      </c>
      <c r="H614" s="17">
        <f t="shared" si="65"/>
        <v>6.9747166521360064E-3</v>
      </c>
    </row>
    <row r="615" spans="1:8" x14ac:dyDescent="0.2">
      <c r="A615" s="14"/>
      <c r="B615" s="15" t="s">
        <v>584</v>
      </c>
      <c r="C615" s="16">
        <v>0</v>
      </c>
      <c r="D615" s="16">
        <v>6</v>
      </c>
      <c r="E615" s="17" t="str">
        <f t="shared" si="63"/>
        <v/>
      </c>
      <c r="F615" s="17">
        <f t="shared" si="64"/>
        <v>1.8975332068311196E-3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</v>
      </c>
      <c r="D617" s="16">
        <v>2</v>
      </c>
      <c r="E617" s="17">
        <f t="shared" si="63"/>
        <v>8.7183958151700091E-4</v>
      </c>
      <c r="F617" s="17">
        <f t="shared" si="64"/>
        <v>6.3251106894370653E-4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587</v>
      </c>
      <c r="C618" s="16">
        <v>2</v>
      </c>
      <c r="D618" s="16">
        <v>80</v>
      </c>
      <c r="E618" s="17">
        <f t="shared" si="63"/>
        <v>8.7183958151700091E-4</v>
      </c>
      <c r="F618" s="17">
        <f t="shared" si="64"/>
        <v>2.5300442757748259E-2</v>
      </c>
      <c r="G618" s="17">
        <f t="shared" si="66"/>
        <v>39</v>
      </c>
      <c r="H618" s="17">
        <f t="shared" si="65"/>
        <v>3.4001743679163032E-2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608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609</v>
      </c>
      <c r="C8" s="12">
        <f>+C19+C76+C177+C356+C591</f>
        <v>1699</v>
      </c>
      <c r="D8" s="13">
        <f>+D19+D76+D177+D356+D591</f>
        <v>4641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1.7316068275456151</v>
      </c>
      <c r="H8" s="10">
        <f t="shared" ref="H8:H13" si="1">+IF(OR(AND(E8=""),(G8="")),"",E8*G8)</f>
        <v>1.7316068275456151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11</v>
      </c>
      <c r="E9" s="17">
        <f t="shared" ref="E9:F13" si="2">+C9/C$8</f>
        <v>1.059446733372572E-2</v>
      </c>
      <c r="F9" s="17">
        <f t="shared" si="2"/>
        <v>2.3701788407670759E-3</v>
      </c>
      <c r="G9" s="17">
        <f t="shared" si="0"/>
        <v>-0.3888888888888889</v>
      </c>
      <c r="H9" s="17">
        <f t="shared" si="1"/>
        <v>-4.1200706297822246E-3</v>
      </c>
    </row>
    <row r="10" spans="1:8" x14ac:dyDescent="0.2">
      <c r="A10" s="14"/>
      <c r="B10" s="15" t="s">
        <v>7</v>
      </c>
      <c r="C10" s="16">
        <f>+C76</f>
        <v>266</v>
      </c>
      <c r="D10" s="16">
        <f>+D76</f>
        <v>411</v>
      </c>
      <c r="E10" s="17">
        <f t="shared" si="2"/>
        <v>0.15656268393172454</v>
      </c>
      <c r="F10" s="17">
        <f t="shared" si="2"/>
        <v>8.855850032320621E-2</v>
      </c>
      <c r="G10" s="17">
        <f t="shared" si="0"/>
        <v>0.54511278195488722</v>
      </c>
      <c r="H10" s="17">
        <f t="shared" si="1"/>
        <v>8.5344320188346076E-2</v>
      </c>
    </row>
    <row r="11" spans="1:8" ht="25.5" x14ac:dyDescent="0.2">
      <c r="A11" s="14"/>
      <c r="B11" s="15" t="s">
        <v>8</v>
      </c>
      <c r="C11" s="16">
        <f>+C177</f>
        <v>255</v>
      </c>
      <c r="D11" s="16">
        <f>+D177</f>
        <v>998</v>
      </c>
      <c r="E11" s="17">
        <f t="shared" si="2"/>
        <v>0.15008828722778106</v>
      </c>
      <c r="F11" s="17">
        <f t="shared" si="2"/>
        <v>0.21503986209868564</v>
      </c>
      <c r="G11" s="17">
        <f t="shared" si="0"/>
        <v>2.9137254901960783</v>
      </c>
      <c r="H11" s="17">
        <f t="shared" si="1"/>
        <v>0.43731606827545616</v>
      </c>
    </row>
    <row r="12" spans="1:8" x14ac:dyDescent="0.2">
      <c r="A12" s="14"/>
      <c r="B12" s="15" t="s">
        <v>9</v>
      </c>
      <c r="C12" s="16">
        <f>+C356</f>
        <v>921</v>
      </c>
      <c r="D12" s="16">
        <f>+D356</f>
        <v>2314</v>
      </c>
      <c r="E12" s="17">
        <f t="shared" si="2"/>
        <v>0.54208357857563272</v>
      </c>
      <c r="F12" s="17">
        <f t="shared" si="2"/>
        <v>0.49859943977591037</v>
      </c>
      <c r="G12" s="17">
        <f t="shared" si="0"/>
        <v>1.5124864277958741</v>
      </c>
      <c r="H12" s="17">
        <f t="shared" si="1"/>
        <v>0.81989405532666271</v>
      </c>
    </row>
    <row r="13" spans="1:8" x14ac:dyDescent="0.2">
      <c r="A13" s="14"/>
      <c r="B13" s="15" t="s">
        <v>10</v>
      </c>
      <c r="C13" s="16">
        <f>+C591</f>
        <v>239</v>
      </c>
      <c r="D13" s="16">
        <f>+D591</f>
        <v>907</v>
      </c>
      <c r="E13" s="17">
        <f t="shared" si="2"/>
        <v>0.14067098293113597</v>
      </c>
      <c r="F13" s="17">
        <f t="shared" si="2"/>
        <v>0.19543201896143073</v>
      </c>
      <c r="G13" s="17">
        <f t="shared" si="0"/>
        <v>2.7949790794979079</v>
      </c>
      <c r="H13" s="17">
        <f t="shared" si="1"/>
        <v>0.39317245438493231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18</v>
      </c>
      <c r="D19" s="19">
        <f>SUM(D20:D70)</f>
        <v>11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-0.3888888888888889</v>
      </c>
      <c r="H19" s="20">
        <f t="shared" ref="H19:H50" si="5">+IF(OR(AND(E19=""),(G19="")),"",E19*G19)</f>
        <v>-0.3888888888888889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5.5555555555555552E-2</v>
      </c>
      <c r="F27" s="17" t="str">
        <f t="shared" si="4"/>
        <v/>
      </c>
      <c r="G27" s="17">
        <f t="shared" si="6"/>
        <v>-1</v>
      </c>
      <c r="H27" s="17">
        <f t="shared" si="5"/>
        <v>-5.5555555555555552E-2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9.0909090909090912E-2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2</v>
      </c>
      <c r="E30" s="17" t="str">
        <f t="shared" si="3"/>
        <v/>
      </c>
      <c r="F30" s="17">
        <f t="shared" si="4"/>
        <v>0.18181818181818182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</v>
      </c>
      <c r="D36" s="16">
        <v>1</v>
      </c>
      <c r="E36" s="17">
        <f t="shared" si="3"/>
        <v>0.27777777777777779</v>
      </c>
      <c r="F36" s="17">
        <f t="shared" si="4"/>
        <v>9.0909090909090912E-2</v>
      </c>
      <c r="G36" s="17">
        <f t="shared" si="6"/>
        <v>-0.8</v>
      </c>
      <c r="H36" s="17">
        <f t="shared" si="5"/>
        <v>-0.22222222222222224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5.5555555555555552E-2</v>
      </c>
      <c r="F39" s="17" t="str">
        <f t="shared" si="4"/>
        <v/>
      </c>
      <c r="G39" s="17">
        <f t="shared" si="6"/>
        <v>-1</v>
      </c>
      <c r="H39" s="17">
        <f t="shared" si="5"/>
        <v>-5.5555555555555552E-2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5.5555555555555552E-2</v>
      </c>
      <c r="F45" s="17" t="str">
        <f t="shared" si="4"/>
        <v/>
      </c>
      <c r="G45" s="17">
        <f t="shared" si="6"/>
        <v>-1</v>
      </c>
      <c r="H45" s="17">
        <f t="shared" si="5"/>
        <v>-5.5555555555555552E-2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3</v>
      </c>
      <c r="D50" s="16">
        <v>3</v>
      </c>
      <c r="E50" s="17">
        <f t="shared" si="3"/>
        <v>0.16666666666666666</v>
      </c>
      <c r="F50" s="17">
        <f t="shared" si="4"/>
        <v>0.27272727272727271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9.0909090909090912E-2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5</v>
      </c>
      <c r="D64" s="16">
        <v>1</v>
      </c>
      <c r="E64" s="17">
        <f t="shared" si="7"/>
        <v>0.27777777777777779</v>
      </c>
      <c r="F64" s="17">
        <f t="shared" si="8"/>
        <v>9.0909090909090912E-2</v>
      </c>
      <c r="G64" s="17">
        <f t="shared" si="10"/>
        <v>-0.8</v>
      </c>
      <c r="H64" s="17">
        <f t="shared" si="9"/>
        <v>-0.22222222222222224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1</v>
      </c>
      <c r="E69" s="17">
        <f t="shared" si="7"/>
        <v>5.5555555555555552E-2</v>
      </c>
      <c r="F69" s="17">
        <f t="shared" si="8"/>
        <v>9.0909090909090912E-2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63</v>
      </c>
      <c r="C70" s="16">
        <v>1</v>
      </c>
      <c r="D70" s="16">
        <v>1</v>
      </c>
      <c r="E70" s="17">
        <f t="shared" si="7"/>
        <v>5.5555555555555552E-2</v>
      </c>
      <c r="F70" s="17">
        <f t="shared" si="8"/>
        <v>9.0909090909090912E-2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266</v>
      </c>
      <c r="D76" s="19">
        <f>SUM(D77:D171)</f>
        <v>411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0.54511278195488722</v>
      </c>
      <c r="H76" s="20">
        <f t="shared" ref="H76:H107" si="13">+IF(OR(AND(E76=""),(G76="")),"",E76*G76)</f>
        <v>0.54511278195488722</v>
      </c>
    </row>
    <row r="77" spans="1:8" x14ac:dyDescent="0.2">
      <c r="A77" s="14"/>
      <c r="B77" s="15" t="s">
        <v>64</v>
      </c>
      <c r="C77" s="16">
        <v>4</v>
      </c>
      <c r="D77" s="16">
        <v>2</v>
      </c>
      <c r="E77" s="17">
        <f t="shared" si="11"/>
        <v>1.5037593984962405E-2</v>
      </c>
      <c r="F77" s="17">
        <f t="shared" si="12"/>
        <v>4.8661800486618006E-3</v>
      </c>
      <c r="G77" s="17">
        <f t="shared" ref="G77:G108" si="14">+IF(AND(C77=0,D77=0)," ",IF(C77=0,1,IF(D77=0,-1,(D77-C77)/C77)))</f>
        <v>-0.5</v>
      </c>
      <c r="H77" s="17">
        <f t="shared" si="13"/>
        <v>-7.5187969924812026E-3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1</v>
      </c>
      <c r="E79" s="17" t="str">
        <f t="shared" si="11"/>
        <v/>
      </c>
      <c r="F79" s="17">
        <f t="shared" si="12"/>
        <v>2.4330900243309003E-3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5</v>
      </c>
      <c r="D80" s="16">
        <v>8</v>
      </c>
      <c r="E80" s="17">
        <f t="shared" si="11"/>
        <v>1.8796992481203006E-2</v>
      </c>
      <c r="F80" s="17">
        <f t="shared" si="12"/>
        <v>1.9464720194647202E-2</v>
      </c>
      <c r="G80" s="17">
        <f t="shared" si="14"/>
        <v>0.6</v>
      </c>
      <c r="H80" s="17">
        <f t="shared" si="13"/>
        <v>1.1278195488721804E-2</v>
      </c>
    </row>
    <row r="81" spans="1:8" ht="25.5" x14ac:dyDescent="0.2">
      <c r="A81" s="14"/>
      <c r="B81" s="15" t="s">
        <v>68</v>
      </c>
      <c r="C81" s="16">
        <v>6</v>
      </c>
      <c r="D81" s="16">
        <v>7</v>
      </c>
      <c r="E81" s="17">
        <f t="shared" si="11"/>
        <v>2.2556390977443608E-2</v>
      </c>
      <c r="F81" s="17">
        <f t="shared" si="12"/>
        <v>1.7031630170316302E-2</v>
      </c>
      <c r="G81" s="17">
        <f t="shared" si="14"/>
        <v>0.16666666666666666</v>
      </c>
      <c r="H81" s="17">
        <f t="shared" si="13"/>
        <v>3.7593984962406013E-3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2.4330900243309003E-3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2.4330900243309003E-3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0</v>
      </c>
      <c r="E89" s="17">
        <f t="shared" si="11"/>
        <v>7.5187969924812026E-3</v>
      </c>
      <c r="F89" s="17" t="str">
        <f t="shared" si="12"/>
        <v/>
      </c>
      <c r="G89" s="17">
        <f t="shared" si="14"/>
        <v>-1</v>
      </c>
      <c r="H89" s="17">
        <f t="shared" si="13"/>
        <v>-7.5187969924812026E-3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2.4330900243309003E-3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7</v>
      </c>
      <c r="D91" s="16">
        <v>6</v>
      </c>
      <c r="E91" s="17">
        <f t="shared" si="11"/>
        <v>2.6315789473684209E-2</v>
      </c>
      <c r="F91" s="17">
        <f t="shared" si="12"/>
        <v>1.4598540145985401E-2</v>
      </c>
      <c r="G91" s="17">
        <f t="shared" si="14"/>
        <v>-0.14285714285714285</v>
      </c>
      <c r="H91" s="17">
        <f t="shared" si="13"/>
        <v>-3.7593984962406013E-3</v>
      </c>
    </row>
    <row r="92" spans="1:8" x14ac:dyDescent="0.2">
      <c r="A92" s="14"/>
      <c r="B92" s="15" t="s">
        <v>79</v>
      </c>
      <c r="C92" s="16">
        <v>0</v>
      </c>
      <c r="D92" s="16">
        <v>5</v>
      </c>
      <c r="E92" s="17" t="str">
        <f t="shared" si="11"/>
        <v/>
      </c>
      <c r="F92" s="17">
        <f t="shared" si="12"/>
        <v>1.2165450121654502E-2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10</v>
      </c>
      <c r="E93" s="17" t="str">
        <f t="shared" si="11"/>
        <v/>
      </c>
      <c r="F93" s="17">
        <f t="shared" si="12"/>
        <v>2.4330900243309004E-2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48</v>
      </c>
      <c r="D94" s="16">
        <v>9</v>
      </c>
      <c r="E94" s="17">
        <f t="shared" si="11"/>
        <v>0.18045112781954886</v>
      </c>
      <c r="F94" s="17">
        <f t="shared" si="12"/>
        <v>2.1897810218978103E-2</v>
      </c>
      <c r="G94" s="17">
        <f t="shared" si="14"/>
        <v>-0.8125</v>
      </c>
      <c r="H94" s="17">
        <f t="shared" si="13"/>
        <v>-0.14661654135338345</v>
      </c>
    </row>
    <row r="95" spans="1:8" x14ac:dyDescent="0.2">
      <c r="A95" s="14"/>
      <c r="B95" s="15" t="s">
        <v>82</v>
      </c>
      <c r="C95" s="16">
        <v>1</v>
      </c>
      <c r="D95" s="16">
        <v>5</v>
      </c>
      <c r="E95" s="17">
        <f t="shared" si="11"/>
        <v>3.7593984962406013E-3</v>
      </c>
      <c r="F95" s="17">
        <f t="shared" si="12"/>
        <v>1.2165450121654502E-2</v>
      </c>
      <c r="G95" s="17">
        <f t="shared" si="14"/>
        <v>4</v>
      </c>
      <c r="H95" s="17">
        <f t="shared" si="13"/>
        <v>1.5037593984962405E-2</v>
      </c>
    </row>
    <row r="96" spans="1:8" x14ac:dyDescent="0.2">
      <c r="A96" s="14"/>
      <c r="B96" s="15" t="s">
        <v>83</v>
      </c>
      <c r="C96" s="16">
        <v>1</v>
      </c>
      <c r="D96" s="16">
        <v>3</v>
      </c>
      <c r="E96" s="17">
        <f t="shared" si="11"/>
        <v>3.7593984962406013E-3</v>
      </c>
      <c r="F96" s="17">
        <f t="shared" si="12"/>
        <v>7.2992700729927005E-3</v>
      </c>
      <c r="G96" s="17">
        <f t="shared" si="14"/>
        <v>2</v>
      </c>
      <c r="H96" s="17">
        <f t="shared" si="13"/>
        <v>7.5187969924812026E-3</v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3.7593984962406013E-3</v>
      </c>
      <c r="F97" s="17" t="str">
        <f t="shared" si="12"/>
        <v/>
      </c>
      <c r="G97" s="17">
        <f t="shared" si="14"/>
        <v>-1</v>
      </c>
      <c r="H97" s="17">
        <f t="shared" si="13"/>
        <v>-3.7593984962406013E-3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2.4330900243309003E-3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34</v>
      </c>
      <c r="E102" s="17">
        <f t="shared" si="11"/>
        <v>3.7593984962406013E-3</v>
      </c>
      <c r="F102" s="17">
        <f t="shared" si="12"/>
        <v>8.2725060827250604E-2</v>
      </c>
      <c r="G102" s="17">
        <f t="shared" si="14"/>
        <v>33</v>
      </c>
      <c r="H102" s="17">
        <f t="shared" si="13"/>
        <v>0.12406015037593984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2</v>
      </c>
      <c r="D104" s="16">
        <v>0</v>
      </c>
      <c r="E104" s="17">
        <f t="shared" si="11"/>
        <v>7.5187969924812026E-3</v>
      </c>
      <c r="F104" s="17" t="str">
        <f t="shared" si="12"/>
        <v/>
      </c>
      <c r="G104" s="17">
        <f t="shared" si="14"/>
        <v>-1</v>
      </c>
      <c r="H104" s="17">
        <f t="shared" si="13"/>
        <v>-7.5187969924812026E-3</v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</v>
      </c>
      <c r="D106" s="16">
        <v>3</v>
      </c>
      <c r="E106" s="17">
        <f t="shared" si="11"/>
        <v>1.5037593984962405E-2</v>
      </c>
      <c r="F106" s="17">
        <f t="shared" si="12"/>
        <v>7.2992700729927005E-3</v>
      </c>
      <c r="G106" s="17">
        <f t="shared" si="14"/>
        <v>-0.25</v>
      </c>
      <c r="H106" s="17">
        <f t="shared" si="13"/>
        <v>-3.7593984962406013E-3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2.4330900243309003E-3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10</v>
      </c>
      <c r="D109" s="16">
        <v>2</v>
      </c>
      <c r="E109" s="17">
        <f t="shared" si="15"/>
        <v>3.7593984962406013E-2</v>
      </c>
      <c r="F109" s="17">
        <f t="shared" si="16"/>
        <v>4.8661800486618006E-3</v>
      </c>
      <c r="G109" s="17">
        <f t="shared" ref="G109:G140" si="18">+IF(AND(C109=0,D109=0)," ",IF(C109=0,1,IF(D109=0,-1,(D109-C109)/C109)))</f>
        <v>-0.8</v>
      </c>
      <c r="H109" s="17">
        <f t="shared" si="17"/>
        <v>-3.007518796992481E-2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2.4330900243309003E-3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3.7593984962406013E-3</v>
      </c>
      <c r="F112" s="17" t="str">
        <f t="shared" si="16"/>
        <v/>
      </c>
      <c r="G112" s="17">
        <f t="shared" si="18"/>
        <v>-1</v>
      </c>
      <c r="H112" s="17">
        <f t="shared" si="17"/>
        <v>-3.7593984962406013E-3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</v>
      </c>
      <c r="D114" s="16">
        <v>16</v>
      </c>
      <c r="E114" s="17">
        <f t="shared" si="15"/>
        <v>7.5187969924812026E-3</v>
      </c>
      <c r="F114" s="17">
        <f t="shared" si="16"/>
        <v>3.8929440389294405E-2</v>
      </c>
      <c r="G114" s="17">
        <f t="shared" si="18"/>
        <v>7</v>
      </c>
      <c r="H114" s="17">
        <f t="shared" si="17"/>
        <v>5.2631578947368418E-2</v>
      </c>
    </row>
    <row r="115" spans="1:8" ht="25.5" x14ac:dyDescent="0.2">
      <c r="A115" s="14"/>
      <c r="B115" s="15" t="s">
        <v>102</v>
      </c>
      <c r="C115" s="16">
        <v>3</v>
      </c>
      <c r="D115" s="16">
        <v>2</v>
      </c>
      <c r="E115" s="17">
        <f t="shared" si="15"/>
        <v>1.1278195488721804E-2</v>
      </c>
      <c r="F115" s="17">
        <f t="shared" si="16"/>
        <v>4.8661800486618006E-3</v>
      </c>
      <c r="G115" s="17">
        <f t="shared" si="18"/>
        <v>-0.33333333333333331</v>
      </c>
      <c r="H115" s="17">
        <f t="shared" si="17"/>
        <v>-3.7593984962406013E-3</v>
      </c>
    </row>
    <row r="116" spans="1:8" ht="25.5" x14ac:dyDescent="0.2">
      <c r="A116" s="14"/>
      <c r="B116" s="15" t="s">
        <v>103</v>
      </c>
      <c r="C116" s="16">
        <v>14</v>
      </c>
      <c r="D116" s="16">
        <v>10</v>
      </c>
      <c r="E116" s="17">
        <f t="shared" si="15"/>
        <v>5.2631578947368418E-2</v>
      </c>
      <c r="F116" s="17">
        <f t="shared" si="16"/>
        <v>2.4330900243309004E-2</v>
      </c>
      <c r="G116" s="17">
        <f t="shared" si="18"/>
        <v>-0.2857142857142857</v>
      </c>
      <c r="H116" s="17">
        <f t="shared" si="17"/>
        <v>-1.5037593984962405E-2</v>
      </c>
    </row>
    <row r="117" spans="1:8" x14ac:dyDescent="0.2">
      <c r="A117" s="14"/>
      <c r="B117" s="15" t="s">
        <v>104</v>
      </c>
      <c r="C117" s="16">
        <v>1</v>
      </c>
      <c r="D117" s="16">
        <v>0</v>
      </c>
      <c r="E117" s="17">
        <f t="shared" si="15"/>
        <v>3.7593984962406013E-3</v>
      </c>
      <c r="F117" s="17" t="str">
        <f t="shared" si="16"/>
        <v/>
      </c>
      <c r="G117" s="17">
        <f t="shared" si="18"/>
        <v>-1</v>
      </c>
      <c r="H117" s="17">
        <f t="shared" si="17"/>
        <v>-3.7593984962406013E-3</v>
      </c>
    </row>
    <row r="118" spans="1:8" x14ac:dyDescent="0.2">
      <c r="A118" s="14"/>
      <c r="B118" s="15" t="s">
        <v>105</v>
      </c>
      <c r="C118" s="16">
        <v>11</v>
      </c>
      <c r="D118" s="16">
        <v>5</v>
      </c>
      <c r="E118" s="17">
        <f t="shared" si="15"/>
        <v>4.1353383458646614E-2</v>
      </c>
      <c r="F118" s="17">
        <f t="shared" si="16"/>
        <v>1.2165450121654502E-2</v>
      </c>
      <c r="G118" s="17">
        <f t="shared" si="18"/>
        <v>-0.54545454545454541</v>
      </c>
      <c r="H118" s="17">
        <f t="shared" si="17"/>
        <v>-2.2556390977443608E-2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</v>
      </c>
      <c r="D120" s="16">
        <v>1</v>
      </c>
      <c r="E120" s="17">
        <f t="shared" si="15"/>
        <v>7.5187969924812026E-3</v>
      </c>
      <c r="F120" s="17">
        <f t="shared" si="16"/>
        <v>2.4330900243309003E-3</v>
      </c>
      <c r="G120" s="17">
        <f t="shared" si="18"/>
        <v>-0.5</v>
      </c>
      <c r="H120" s="17">
        <f t="shared" si="17"/>
        <v>-3.7593984962406013E-3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0</v>
      </c>
      <c r="E123" s="17">
        <f t="shared" si="15"/>
        <v>7.5187969924812026E-3</v>
      </c>
      <c r="F123" s="17" t="str">
        <f t="shared" si="16"/>
        <v/>
      </c>
      <c r="G123" s="17">
        <f t="shared" si="18"/>
        <v>-1</v>
      </c>
      <c r="H123" s="17">
        <f t="shared" si="17"/>
        <v>-7.5187969924812026E-3</v>
      </c>
    </row>
    <row r="124" spans="1:8" x14ac:dyDescent="0.2">
      <c r="A124" s="14"/>
      <c r="B124" s="15" t="s">
        <v>111</v>
      </c>
      <c r="C124" s="16">
        <v>0</v>
      </c>
      <c r="D124" s="16">
        <v>71</v>
      </c>
      <c r="E124" s="17" t="str">
        <f t="shared" si="15"/>
        <v/>
      </c>
      <c r="F124" s="17">
        <f t="shared" si="16"/>
        <v>0.17274939172749393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12</v>
      </c>
      <c r="D128" s="16">
        <v>8</v>
      </c>
      <c r="E128" s="17">
        <f t="shared" si="15"/>
        <v>4.5112781954887216E-2</v>
      </c>
      <c r="F128" s="17">
        <f t="shared" si="16"/>
        <v>1.9464720194647202E-2</v>
      </c>
      <c r="G128" s="17">
        <f t="shared" si="18"/>
        <v>-0.33333333333333331</v>
      </c>
      <c r="H128" s="17">
        <f t="shared" si="17"/>
        <v>-1.5037593984962405E-2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5</v>
      </c>
      <c r="D130" s="16">
        <v>0</v>
      </c>
      <c r="E130" s="17">
        <f t="shared" si="15"/>
        <v>1.8796992481203006E-2</v>
      </c>
      <c r="F130" s="17" t="str">
        <f t="shared" si="16"/>
        <v/>
      </c>
      <c r="G130" s="17">
        <f t="shared" si="18"/>
        <v>-1</v>
      </c>
      <c r="H130" s="17">
        <f t="shared" si="17"/>
        <v>-1.8796992481203006E-2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</v>
      </c>
      <c r="D132" s="16">
        <v>5</v>
      </c>
      <c r="E132" s="17">
        <f t="shared" si="15"/>
        <v>1.1278195488721804E-2</v>
      </c>
      <c r="F132" s="17">
        <f t="shared" si="16"/>
        <v>1.2165450121654502E-2</v>
      </c>
      <c r="G132" s="17">
        <f t="shared" si="18"/>
        <v>0.66666666666666663</v>
      </c>
      <c r="H132" s="17">
        <f t="shared" si="17"/>
        <v>7.5187969924812026E-3</v>
      </c>
    </row>
    <row r="133" spans="1:8" x14ac:dyDescent="0.2">
      <c r="A133" s="14"/>
      <c r="B133" s="15" t="s">
        <v>120</v>
      </c>
      <c r="C133" s="16">
        <v>0</v>
      </c>
      <c r="D133" s="16">
        <v>4</v>
      </c>
      <c r="E133" s="17" t="str">
        <f t="shared" si="15"/>
        <v/>
      </c>
      <c r="F133" s="17">
        <f t="shared" si="16"/>
        <v>9.7323600973236012E-3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80</v>
      </c>
      <c r="D135" s="16">
        <v>116</v>
      </c>
      <c r="E135" s="17">
        <f t="shared" si="15"/>
        <v>0.3007518796992481</v>
      </c>
      <c r="F135" s="17">
        <f t="shared" si="16"/>
        <v>0.28223844282238442</v>
      </c>
      <c r="G135" s="17">
        <f t="shared" si="18"/>
        <v>0.45</v>
      </c>
      <c r="H135" s="17">
        <f t="shared" si="17"/>
        <v>0.13533834586466165</v>
      </c>
    </row>
    <row r="136" spans="1:8" ht="25.5" x14ac:dyDescent="0.2">
      <c r="A136" s="14"/>
      <c r="B136" s="15" t="s">
        <v>123</v>
      </c>
      <c r="C136" s="16">
        <v>1</v>
      </c>
      <c r="D136" s="16">
        <v>4</v>
      </c>
      <c r="E136" s="17">
        <f t="shared" si="15"/>
        <v>3.7593984962406013E-3</v>
      </c>
      <c r="F136" s="17">
        <f t="shared" si="16"/>
        <v>9.7323600973236012E-3</v>
      </c>
      <c r="G136" s="17">
        <f t="shared" si="18"/>
        <v>3</v>
      </c>
      <c r="H136" s="17">
        <f t="shared" si="17"/>
        <v>1.1278195488721804E-2</v>
      </c>
    </row>
    <row r="137" spans="1:8" x14ac:dyDescent="0.2">
      <c r="A137" s="14"/>
      <c r="B137" s="15" t="s">
        <v>124</v>
      </c>
      <c r="C137" s="16">
        <v>0</v>
      </c>
      <c r="D137" s="16">
        <v>7</v>
      </c>
      <c r="E137" s="17" t="str">
        <f t="shared" si="15"/>
        <v/>
      </c>
      <c r="F137" s="17">
        <f t="shared" si="16"/>
        <v>1.7031630170316302E-2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50</v>
      </c>
      <c r="E138" s="17" t="str">
        <f t="shared" si="15"/>
        <v/>
      </c>
      <c r="F138" s="17">
        <f t="shared" si="16"/>
        <v>0.12165450121654502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2</v>
      </c>
      <c r="E140" s="17">
        <f t="shared" ref="E140:E171" si="19">+IF(C140=0,"",C140/C$76)</f>
        <v>3.7593984962406013E-3</v>
      </c>
      <c r="F140" s="17">
        <f t="shared" ref="F140:F171" si="20">+IF(D140=0,"",D140/D$76)</f>
        <v>4.8661800486618006E-3</v>
      </c>
      <c r="G140" s="17">
        <f t="shared" si="18"/>
        <v>1</v>
      </c>
      <c r="H140" s="17">
        <f t="shared" ref="H140:H171" si="21">+IF(OR(AND(E140=""),(G140="")),"",E140*G140)</f>
        <v>3.7593984962406013E-3</v>
      </c>
    </row>
    <row r="141" spans="1:8" x14ac:dyDescent="0.2">
      <c r="A141" s="14"/>
      <c r="B141" s="15" t="s">
        <v>128</v>
      </c>
      <c r="C141" s="16">
        <v>31</v>
      </c>
      <c r="D141" s="16">
        <v>0</v>
      </c>
      <c r="E141" s="17">
        <f t="shared" si="19"/>
        <v>0.11654135338345864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-0.11654135338345864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2.4330900243309003E-3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2</v>
      </c>
      <c r="D147" s="16">
        <v>3</v>
      </c>
      <c r="E147" s="17">
        <f t="shared" si="19"/>
        <v>7.5187969924812026E-3</v>
      </c>
      <c r="F147" s="17">
        <f t="shared" si="20"/>
        <v>7.2992700729927005E-3</v>
      </c>
      <c r="G147" s="17">
        <f t="shared" si="22"/>
        <v>0.5</v>
      </c>
      <c r="H147" s="17">
        <f t="shared" si="21"/>
        <v>3.7593984962406013E-3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2.4330900243309003E-3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3.7593984962406013E-3</v>
      </c>
      <c r="F159" s="17">
        <f t="shared" si="20"/>
        <v>2.4330900243309003E-3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3</v>
      </c>
      <c r="E168" s="17">
        <f t="shared" si="19"/>
        <v>7.5187969924812026E-3</v>
      </c>
      <c r="F168" s="17">
        <f t="shared" si="20"/>
        <v>7.2992700729927005E-3</v>
      </c>
      <c r="G168" s="17">
        <f t="shared" si="22"/>
        <v>0.5</v>
      </c>
      <c r="H168" s="17">
        <f t="shared" si="21"/>
        <v>3.7593984962406013E-3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255</v>
      </c>
      <c r="D177" s="19">
        <f>SUM(D178:D350)</f>
        <v>998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2.9137254901960783</v>
      </c>
      <c r="H177" s="20">
        <f t="shared" ref="H177:H208" si="25">+IF(OR(AND(E177=""),(G177="")),"",E177*G177)</f>
        <v>2.9137254901960783</v>
      </c>
    </row>
    <row r="178" spans="1:8" x14ac:dyDescent="0.2">
      <c r="A178" s="14"/>
      <c r="B178" s="15" t="s">
        <v>159</v>
      </c>
      <c r="C178" s="16">
        <v>3</v>
      </c>
      <c r="D178" s="16">
        <v>1</v>
      </c>
      <c r="E178" s="17">
        <f t="shared" si="23"/>
        <v>1.1764705882352941E-2</v>
      </c>
      <c r="F178" s="17">
        <f t="shared" si="24"/>
        <v>1.002004008016032E-3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-7.8431372549019607E-3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245</v>
      </c>
      <c r="E180" s="17" t="str">
        <f t="shared" si="23"/>
        <v/>
      </c>
      <c r="F180" s="17">
        <f t="shared" si="24"/>
        <v>0.24549098196392785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7</v>
      </c>
      <c r="D182" s="16">
        <v>3</v>
      </c>
      <c r="E182" s="17">
        <f t="shared" si="23"/>
        <v>2.7450980392156862E-2</v>
      </c>
      <c r="F182" s="17">
        <f t="shared" si="24"/>
        <v>3.0060120240480962E-3</v>
      </c>
      <c r="G182" s="17">
        <f t="shared" si="26"/>
        <v>-0.5714285714285714</v>
      </c>
      <c r="H182" s="17">
        <f t="shared" si="25"/>
        <v>-1.5686274509803921E-2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1.002004008016032E-3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</v>
      </c>
      <c r="D184" s="16">
        <v>41</v>
      </c>
      <c r="E184" s="17">
        <f t="shared" si="23"/>
        <v>3.5294117647058823E-2</v>
      </c>
      <c r="F184" s="17">
        <f t="shared" si="24"/>
        <v>4.1082164328657314E-2</v>
      </c>
      <c r="G184" s="17">
        <f t="shared" si="26"/>
        <v>3.5555555555555554</v>
      </c>
      <c r="H184" s="17">
        <f t="shared" si="25"/>
        <v>0.12549019607843137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2</v>
      </c>
      <c r="E186" s="17">
        <f t="shared" si="23"/>
        <v>3.9215686274509803E-3</v>
      </c>
      <c r="F186" s="17">
        <f t="shared" si="24"/>
        <v>2.004008016032064E-3</v>
      </c>
      <c r="G186" s="17">
        <f t="shared" si="26"/>
        <v>1</v>
      </c>
      <c r="H186" s="17">
        <f t="shared" si="25"/>
        <v>3.9215686274509803E-3</v>
      </c>
    </row>
    <row r="187" spans="1:8" x14ac:dyDescent="0.2">
      <c r="A187" s="14"/>
      <c r="B187" s="15" t="s">
        <v>168</v>
      </c>
      <c r="C187" s="16">
        <v>0</v>
      </c>
      <c r="D187" s="16">
        <v>4</v>
      </c>
      <c r="E187" s="17" t="str">
        <f t="shared" si="23"/>
        <v/>
      </c>
      <c r="F187" s="17">
        <f t="shared" si="24"/>
        <v>4.0080160320641279E-3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21</v>
      </c>
      <c r="E189" s="17" t="str">
        <f t="shared" si="23"/>
        <v/>
      </c>
      <c r="F189" s="17">
        <f t="shared" si="24"/>
        <v>2.1042084168336674E-2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1.002004008016032E-3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4</v>
      </c>
      <c r="D191" s="16">
        <v>6</v>
      </c>
      <c r="E191" s="17">
        <f t="shared" si="23"/>
        <v>1.5686274509803921E-2</v>
      </c>
      <c r="F191" s="17">
        <f t="shared" si="24"/>
        <v>6.0120240480961923E-3</v>
      </c>
      <c r="G191" s="17">
        <f t="shared" si="26"/>
        <v>0.5</v>
      </c>
      <c r="H191" s="17">
        <f t="shared" si="25"/>
        <v>7.8431372549019607E-3</v>
      </c>
    </row>
    <row r="192" spans="1:8" x14ac:dyDescent="0.2">
      <c r="A192" s="14"/>
      <c r="B192" s="15" t="s">
        <v>173</v>
      </c>
      <c r="C192" s="16">
        <v>2</v>
      </c>
      <c r="D192" s="16">
        <v>6</v>
      </c>
      <c r="E192" s="17">
        <f t="shared" si="23"/>
        <v>7.8431372549019607E-3</v>
      </c>
      <c r="F192" s="17">
        <f t="shared" si="24"/>
        <v>6.0120240480961923E-3</v>
      </c>
      <c r="G192" s="17">
        <f t="shared" si="26"/>
        <v>2</v>
      </c>
      <c r="H192" s="17">
        <f t="shared" si="25"/>
        <v>1.5686274509803921E-2</v>
      </c>
    </row>
    <row r="193" spans="1:8" ht="25.5" x14ac:dyDescent="0.2">
      <c r="A193" s="14"/>
      <c r="B193" s="15" t="s">
        <v>174</v>
      </c>
      <c r="C193" s="16">
        <v>5</v>
      </c>
      <c r="D193" s="16">
        <v>12</v>
      </c>
      <c r="E193" s="17">
        <f t="shared" si="23"/>
        <v>1.9607843137254902E-2</v>
      </c>
      <c r="F193" s="17">
        <f t="shared" si="24"/>
        <v>1.2024048096192385E-2</v>
      </c>
      <c r="G193" s="17">
        <f t="shared" si="26"/>
        <v>1.4</v>
      </c>
      <c r="H193" s="17">
        <f t="shared" si="25"/>
        <v>2.7450980392156859E-2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4</v>
      </c>
      <c r="E196" s="17">
        <f t="shared" si="23"/>
        <v>3.9215686274509803E-3</v>
      </c>
      <c r="F196" s="17">
        <f t="shared" si="24"/>
        <v>4.0080160320641279E-3</v>
      </c>
      <c r="G196" s="17">
        <f t="shared" si="26"/>
        <v>3</v>
      </c>
      <c r="H196" s="17">
        <f t="shared" si="25"/>
        <v>1.1764705882352941E-2</v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1.002004008016032E-3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2</v>
      </c>
      <c r="D198" s="16">
        <v>4</v>
      </c>
      <c r="E198" s="17">
        <f t="shared" si="23"/>
        <v>7.8431372549019607E-3</v>
      </c>
      <c r="F198" s="17">
        <f t="shared" si="24"/>
        <v>4.0080160320641279E-3</v>
      </c>
      <c r="G198" s="17">
        <f t="shared" si="26"/>
        <v>1</v>
      </c>
      <c r="H198" s="17">
        <f t="shared" si="25"/>
        <v>7.8431372549019607E-3</v>
      </c>
    </row>
    <row r="199" spans="1:8" x14ac:dyDescent="0.2">
      <c r="A199" s="14"/>
      <c r="B199" s="15" t="s">
        <v>180</v>
      </c>
      <c r="C199" s="16">
        <v>0</v>
      </c>
      <c r="D199" s="16">
        <v>5</v>
      </c>
      <c r="E199" s="17" t="str">
        <f t="shared" si="23"/>
        <v/>
      </c>
      <c r="F199" s="17">
        <f t="shared" si="24"/>
        <v>5.0100200400801601E-3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</v>
      </c>
      <c r="D204" s="16">
        <v>71</v>
      </c>
      <c r="E204" s="17">
        <f t="shared" si="23"/>
        <v>1.5686274509803921E-2</v>
      </c>
      <c r="F204" s="17">
        <f t="shared" si="24"/>
        <v>7.1142284569138278E-2</v>
      </c>
      <c r="G204" s="17">
        <f t="shared" si="26"/>
        <v>16.75</v>
      </c>
      <c r="H204" s="17">
        <f t="shared" si="25"/>
        <v>0.2627450980392157</v>
      </c>
    </row>
    <row r="205" spans="1:8" ht="25.5" x14ac:dyDescent="0.2">
      <c r="A205" s="14"/>
      <c r="B205" s="15" t="s">
        <v>186</v>
      </c>
      <c r="C205" s="16">
        <v>3</v>
      </c>
      <c r="D205" s="16">
        <v>5</v>
      </c>
      <c r="E205" s="17">
        <f t="shared" si="23"/>
        <v>1.1764705882352941E-2</v>
      </c>
      <c r="F205" s="17">
        <f t="shared" si="24"/>
        <v>5.0100200400801601E-3</v>
      </c>
      <c r="G205" s="17">
        <f t="shared" si="26"/>
        <v>0.66666666666666663</v>
      </c>
      <c r="H205" s="17">
        <f t="shared" si="25"/>
        <v>7.8431372549019607E-3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6</v>
      </c>
      <c r="D207" s="16">
        <v>24</v>
      </c>
      <c r="E207" s="17">
        <f t="shared" si="23"/>
        <v>2.3529411764705882E-2</v>
      </c>
      <c r="F207" s="17">
        <f t="shared" si="24"/>
        <v>2.4048096192384769E-2</v>
      </c>
      <c r="G207" s="17">
        <f t="shared" si="26"/>
        <v>3</v>
      </c>
      <c r="H207" s="17">
        <f t="shared" si="25"/>
        <v>7.0588235294117646E-2</v>
      </c>
    </row>
    <row r="208" spans="1:8" x14ac:dyDescent="0.2">
      <c r="A208" s="14"/>
      <c r="B208" s="15" t="s">
        <v>189</v>
      </c>
      <c r="C208" s="16">
        <v>4</v>
      </c>
      <c r="D208" s="16">
        <v>5</v>
      </c>
      <c r="E208" s="17">
        <f t="shared" si="23"/>
        <v>1.5686274509803921E-2</v>
      </c>
      <c r="F208" s="17">
        <f t="shared" si="24"/>
        <v>5.0100200400801601E-3</v>
      </c>
      <c r="G208" s="17">
        <f t="shared" si="26"/>
        <v>0.25</v>
      </c>
      <c r="H208" s="17">
        <f t="shared" si="25"/>
        <v>3.9215686274509803E-3</v>
      </c>
    </row>
    <row r="209" spans="1:8" x14ac:dyDescent="0.2">
      <c r="A209" s="14"/>
      <c r="B209" s="15" t="s">
        <v>190</v>
      </c>
      <c r="C209" s="16">
        <v>13</v>
      </c>
      <c r="D209" s="16">
        <v>26</v>
      </c>
      <c r="E209" s="17">
        <f t="shared" ref="E209:E240" si="27">+IF(C209=0,"",C209/C$177)</f>
        <v>5.0980392156862744E-2</v>
      </c>
      <c r="F209" s="17">
        <f t="shared" ref="F209:F240" si="28">+IF(D209=0,"",D209/D$177)</f>
        <v>2.6052104208416832E-2</v>
      </c>
      <c r="G209" s="17">
        <f t="shared" si="26"/>
        <v>1</v>
      </c>
      <c r="H209" s="17">
        <f t="shared" ref="H209:H240" si="29">+IF(OR(AND(E209=""),(G209="")),"",E209*G209)</f>
        <v>5.0980392156862744E-2</v>
      </c>
    </row>
    <row r="210" spans="1:8" x14ac:dyDescent="0.2">
      <c r="A210" s="14"/>
      <c r="B210" s="15" t="s">
        <v>191</v>
      </c>
      <c r="C210" s="16">
        <v>15</v>
      </c>
      <c r="D210" s="16">
        <v>30</v>
      </c>
      <c r="E210" s="17">
        <f t="shared" si="27"/>
        <v>5.8823529411764705E-2</v>
      </c>
      <c r="F210" s="17">
        <f t="shared" si="28"/>
        <v>3.0060120240480961E-2</v>
      </c>
      <c r="G210" s="17">
        <f t="shared" ref="G210:G241" si="30">+IF(AND(C210=0,D210=0)," ",IF(C210=0,1,IF(D210=0,-1,(D210-C210)/C210)))</f>
        <v>1</v>
      </c>
      <c r="H210" s="17">
        <f t="shared" si="29"/>
        <v>5.8823529411764705E-2</v>
      </c>
    </row>
    <row r="211" spans="1:8" x14ac:dyDescent="0.2">
      <c r="A211" s="14"/>
      <c r="B211" s="15" t="s">
        <v>192</v>
      </c>
      <c r="C211" s="16">
        <v>3</v>
      </c>
      <c r="D211" s="16">
        <v>6</v>
      </c>
      <c r="E211" s="17">
        <f t="shared" si="27"/>
        <v>1.1764705882352941E-2</v>
      </c>
      <c r="F211" s="17">
        <f t="shared" si="28"/>
        <v>6.0120240480961923E-3</v>
      </c>
      <c r="G211" s="17">
        <f t="shared" si="30"/>
        <v>1</v>
      </c>
      <c r="H211" s="17">
        <f t="shared" si="29"/>
        <v>1.1764705882352941E-2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7</v>
      </c>
      <c r="D214" s="16">
        <v>6</v>
      </c>
      <c r="E214" s="17">
        <f t="shared" si="27"/>
        <v>2.7450980392156862E-2</v>
      </c>
      <c r="F214" s="17">
        <f t="shared" si="28"/>
        <v>6.0120240480961923E-3</v>
      </c>
      <c r="G214" s="17">
        <f t="shared" si="30"/>
        <v>-0.14285714285714285</v>
      </c>
      <c r="H214" s="17">
        <f t="shared" si="29"/>
        <v>-3.9215686274509803E-3</v>
      </c>
    </row>
    <row r="215" spans="1:8" x14ac:dyDescent="0.2">
      <c r="A215" s="14"/>
      <c r="B215" s="15" t="s">
        <v>196</v>
      </c>
      <c r="C215" s="16">
        <v>3</v>
      </c>
      <c r="D215" s="16">
        <v>4</v>
      </c>
      <c r="E215" s="17">
        <f t="shared" si="27"/>
        <v>1.1764705882352941E-2</v>
      </c>
      <c r="F215" s="17">
        <f t="shared" si="28"/>
        <v>4.0080160320641279E-3</v>
      </c>
      <c r="G215" s="17">
        <f t="shared" si="30"/>
        <v>0.33333333333333331</v>
      </c>
      <c r="H215" s="17">
        <f t="shared" si="29"/>
        <v>3.9215686274509803E-3</v>
      </c>
    </row>
    <row r="216" spans="1:8" x14ac:dyDescent="0.2">
      <c r="A216" s="14"/>
      <c r="B216" s="15" t="s">
        <v>197</v>
      </c>
      <c r="C216" s="16">
        <v>4</v>
      </c>
      <c r="D216" s="16">
        <v>9</v>
      </c>
      <c r="E216" s="17">
        <f t="shared" si="27"/>
        <v>1.5686274509803921E-2</v>
      </c>
      <c r="F216" s="17">
        <f t="shared" si="28"/>
        <v>9.0180360721442889E-3</v>
      </c>
      <c r="G216" s="17">
        <f t="shared" si="30"/>
        <v>1.25</v>
      </c>
      <c r="H216" s="17">
        <f t="shared" si="29"/>
        <v>1.9607843137254902E-2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</v>
      </c>
      <c r="D219" s="16">
        <v>33</v>
      </c>
      <c r="E219" s="17">
        <f t="shared" si="27"/>
        <v>7.8431372549019607E-3</v>
      </c>
      <c r="F219" s="17">
        <f t="shared" si="28"/>
        <v>3.3066132264529056E-2</v>
      </c>
      <c r="G219" s="17">
        <f t="shared" si="30"/>
        <v>15.5</v>
      </c>
      <c r="H219" s="17">
        <f t="shared" si="29"/>
        <v>0.12156862745098039</v>
      </c>
    </row>
    <row r="220" spans="1:8" x14ac:dyDescent="0.2">
      <c r="A220" s="14"/>
      <c r="B220" s="15" t="s">
        <v>201</v>
      </c>
      <c r="C220" s="16">
        <v>2</v>
      </c>
      <c r="D220" s="16">
        <v>0</v>
      </c>
      <c r="E220" s="17">
        <f t="shared" si="27"/>
        <v>7.8431372549019607E-3</v>
      </c>
      <c r="F220" s="17" t="str">
        <f t="shared" si="28"/>
        <v/>
      </c>
      <c r="G220" s="17">
        <f t="shared" si="30"/>
        <v>-1</v>
      </c>
      <c r="H220" s="17">
        <f t="shared" si="29"/>
        <v>-7.8431372549019607E-3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3</v>
      </c>
      <c r="E224" s="17">
        <f t="shared" si="27"/>
        <v>1.5686274509803921E-2</v>
      </c>
      <c r="F224" s="17">
        <f t="shared" si="28"/>
        <v>3.0060120240480962E-3</v>
      </c>
      <c r="G224" s="17">
        <f t="shared" si="30"/>
        <v>-0.25</v>
      </c>
      <c r="H224" s="17">
        <f t="shared" si="29"/>
        <v>-3.9215686274509803E-3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17</v>
      </c>
      <c r="D231" s="16">
        <v>78</v>
      </c>
      <c r="E231" s="17">
        <f t="shared" si="27"/>
        <v>6.6666666666666666E-2</v>
      </c>
      <c r="F231" s="17">
        <f t="shared" si="28"/>
        <v>7.8156312625250496E-2</v>
      </c>
      <c r="G231" s="17">
        <f t="shared" si="30"/>
        <v>3.5882352941176472</v>
      </c>
      <c r="H231" s="17">
        <f t="shared" si="29"/>
        <v>0.23921568627450981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7</v>
      </c>
      <c r="D237" s="16">
        <v>5</v>
      </c>
      <c r="E237" s="17">
        <f t="shared" si="27"/>
        <v>2.7450980392156862E-2</v>
      </c>
      <c r="F237" s="17">
        <f t="shared" si="28"/>
        <v>5.0100200400801601E-3</v>
      </c>
      <c r="G237" s="17">
        <f t="shared" si="30"/>
        <v>-0.2857142857142857</v>
      </c>
      <c r="H237" s="17">
        <f t="shared" si="29"/>
        <v>-7.8431372549019607E-3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3.0060120240480962E-3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</v>
      </c>
      <c r="D244" s="16">
        <v>20</v>
      </c>
      <c r="E244" s="17">
        <f t="shared" si="31"/>
        <v>1.1764705882352941E-2</v>
      </c>
      <c r="F244" s="17">
        <f t="shared" si="32"/>
        <v>2.004008016032064E-2</v>
      </c>
      <c r="G244" s="17">
        <f t="shared" si="34"/>
        <v>5.666666666666667</v>
      </c>
      <c r="H244" s="17">
        <f t="shared" si="33"/>
        <v>6.6666666666666666E-2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6</v>
      </c>
      <c r="D247" s="16">
        <v>9</v>
      </c>
      <c r="E247" s="17">
        <f t="shared" si="31"/>
        <v>2.3529411764705882E-2</v>
      </c>
      <c r="F247" s="17">
        <f t="shared" si="32"/>
        <v>9.0180360721442889E-3</v>
      </c>
      <c r="G247" s="17">
        <f t="shared" si="34"/>
        <v>0.5</v>
      </c>
      <c r="H247" s="17">
        <f t="shared" si="33"/>
        <v>1.1764705882352941E-2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1.002004008016032E-3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1.002004008016032E-3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1.002004008016032E-3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1.002004008016032E-3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0</v>
      </c>
      <c r="E265" s="17">
        <f t="shared" si="31"/>
        <v>3.9215686274509803E-3</v>
      </c>
      <c r="F265" s="17" t="str">
        <f t="shared" si="32"/>
        <v/>
      </c>
      <c r="G265" s="17">
        <f t="shared" si="34"/>
        <v>-1</v>
      </c>
      <c r="H265" s="17">
        <f t="shared" si="33"/>
        <v>-3.9215686274509803E-3</v>
      </c>
    </row>
    <row r="266" spans="1:8" x14ac:dyDescent="0.2">
      <c r="A266" s="14"/>
      <c r="B266" s="15" t="s">
        <v>247</v>
      </c>
      <c r="C266" s="16">
        <v>2</v>
      </c>
      <c r="D266" s="16">
        <v>0</v>
      </c>
      <c r="E266" s="17">
        <f t="shared" si="31"/>
        <v>7.8431372549019607E-3</v>
      </c>
      <c r="F266" s="17" t="str">
        <f t="shared" si="32"/>
        <v/>
      </c>
      <c r="G266" s="17">
        <f t="shared" si="34"/>
        <v>-1</v>
      </c>
      <c r="H266" s="17">
        <f t="shared" si="33"/>
        <v>-7.8431372549019607E-3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29</v>
      </c>
      <c r="E270" s="17">
        <f t="shared" si="31"/>
        <v>7.8431372549019607E-3</v>
      </c>
      <c r="F270" s="17">
        <f t="shared" si="32"/>
        <v>2.9058116232464931E-2</v>
      </c>
      <c r="G270" s="17">
        <f t="shared" si="34"/>
        <v>13.5</v>
      </c>
      <c r="H270" s="17">
        <f t="shared" si="33"/>
        <v>0.10588235294117647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1.002004008016032E-3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8</v>
      </c>
      <c r="E281" s="17" t="str">
        <f t="shared" si="35"/>
        <v/>
      </c>
      <c r="F281" s="17">
        <f t="shared" si="36"/>
        <v>8.0160320641282558E-3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2</v>
      </c>
      <c r="D282" s="16">
        <v>6</v>
      </c>
      <c r="E282" s="17">
        <f t="shared" si="35"/>
        <v>7.8431372549019607E-3</v>
      </c>
      <c r="F282" s="17">
        <f t="shared" si="36"/>
        <v>6.0120240480961923E-3</v>
      </c>
      <c r="G282" s="17">
        <f t="shared" si="38"/>
        <v>2</v>
      </c>
      <c r="H282" s="17">
        <f t="shared" si="37"/>
        <v>1.5686274509803921E-2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1</v>
      </c>
      <c r="D284" s="16">
        <v>1</v>
      </c>
      <c r="E284" s="17">
        <f t="shared" si="35"/>
        <v>3.9215686274509803E-3</v>
      </c>
      <c r="F284" s="17">
        <f t="shared" si="36"/>
        <v>1.002004008016032E-3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1</v>
      </c>
      <c r="D289" s="16">
        <v>0</v>
      </c>
      <c r="E289" s="17">
        <f t="shared" si="35"/>
        <v>3.9215686274509803E-3</v>
      </c>
      <c r="F289" s="17" t="str">
        <f t="shared" si="36"/>
        <v/>
      </c>
      <c r="G289" s="17">
        <f t="shared" si="38"/>
        <v>-1</v>
      </c>
      <c r="H289" s="17">
        <f t="shared" si="37"/>
        <v>-3.9215686274509803E-3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0</v>
      </c>
      <c r="E292" s="17">
        <f t="shared" si="35"/>
        <v>7.8431372549019607E-3</v>
      </c>
      <c r="F292" s="17" t="str">
        <f t="shared" si="36"/>
        <v/>
      </c>
      <c r="G292" s="17">
        <f t="shared" si="38"/>
        <v>-1</v>
      </c>
      <c r="H292" s="17">
        <f t="shared" si="37"/>
        <v>-7.8431372549019607E-3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4</v>
      </c>
      <c r="E294" s="17">
        <f t="shared" si="35"/>
        <v>1.1764705882352941E-2</v>
      </c>
      <c r="F294" s="17">
        <f t="shared" si="36"/>
        <v>4.0080160320641279E-3</v>
      </c>
      <c r="G294" s="17">
        <f t="shared" si="38"/>
        <v>0.33333333333333331</v>
      </c>
      <c r="H294" s="17">
        <f t="shared" si="37"/>
        <v>3.9215686274509803E-3</v>
      </c>
    </row>
    <row r="295" spans="1:8" x14ac:dyDescent="0.2">
      <c r="A295" s="14"/>
      <c r="B295" s="15" t="s">
        <v>276</v>
      </c>
      <c r="C295" s="16">
        <v>5</v>
      </c>
      <c r="D295" s="16">
        <v>8</v>
      </c>
      <c r="E295" s="17">
        <f t="shared" si="35"/>
        <v>1.9607843137254902E-2</v>
      </c>
      <c r="F295" s="17">
        <f t="shared" si="36"/>
        <v>8.0160320641282558E-3</v>
      </c>
      <c r="G295" s="17">
        <f t="shared" si="38"/>
        <v>0.6</v>
      </c>
      <c r="H295" s="17">
        <f t="shared" si="37"/>
        <v>1.1764705882352941E-2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1.002004008016032E-3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63</v>
      </c>
      <c r="E300" s="17">
        <f t="shared" si="35"/>
        <v>3.9215686274509803E-3</v>
      </c>
      <c r="F300" s="17">
        <f t="shared" si="36"/>
        <v>6.3126252505010014E-2</v>
      </c>
      <c r="G300" s="17">
        <f t="shared" si="38"/>
        <v>62</v>
      </c>
      <c r="H300" s="17">
        <f t="shared" si="37"/>
        <v>0.24313725490196078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1.002004008016032E-3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1.002004008016032E-3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</v>
      </c>
      <c r="D306" s="16">
        <v>0</v>
      </c>
      <c r="E306" s="17">
        <f t="shared" si="39"/>
        <v>7.8431372549019607E-3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-7.8431372549019607E-3</v>
      </c>
    </row>
    <row r="307" spans="1:8" x14ac:dyDescent="0.2">
      <c r="A307" s="14"/>
      <c r="B307" s="15" t="s">
        <v>288</v>
      </c>
      <c r="C307" s="16">
        <v>1</v>
      </c>
      <c r="D307" s="16">
        <v>0</v>
      </c>
      <c r="E307" s="17">
        <f t="shared" si="39"/>
        <v>3.9215686274509803E-3</v>
      </c>
      <c r="F307" s="17" t="str">
        <f t="shared" si="40"/>
        <v/>
      </c>
      <c r="G307" s="17">
        <f t="shared" si="42"/>
        <v>-1</v>
      </c>
      <c r="H307" s="17">
        <f t="shared" si="41"/>
        <v>-3.9215686274509803E-3</v>
      </c>
    </row>
    <row r="308" spans="1:8" ht="25.5" x14ac:dyDescent="0.2">
      <c r="A308" s="14"/>
      <c r="B308" s="15" t="s">
        <v>289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1.002004008016032E-3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17</v>
      </c>
      <c r="D311" s="16">
        <v>15</v>
      </c>
      <c r="E311" s="17">
        <f t="shared" si="39"/>
        <v>6.6666666666666666E-2</v>
      </c>
      <c r="F311" s="17">
        <f t="shared" si="40"/>
        <v>1.503006012024048E-2</v>
      </c>
      <c r="G311" s="17">
        <f t="shared" si="42"/>
        <v>-0.11764705882352941</v>
      </c>
      <c r="H311" s="17">
        <f t="shared" si="41"/>
        <v>-7.8431372549019607E-3</v>
      </c>
    </row>
    <row r="312" spans="1:8" x14ac:dyDescent="0.2">
      <c r="A312" s="14"/>
      <c r="B312" s="15" t="s">
        <v>293</v>
      </c>
      <c r="C312" s="16">
        <v>0</v>
      </c>
      <c r="D312" s="16">
        <v>27</v>
      </c>
      <c r="E312" s="17" t="str">
        <f t="shared" si="39"/>
        <v/>
      </c>
      <c r="F312" s="17">
        <f t="shared" si="40"/>
        <v>2.7054108216432865E-2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1</v>
      </c>
      <c r="E314" s="17">
        <f t="shared" si="39"/>
        <v>3.9215686274509803E-3</v>
      </c>
      <c r="F314" s="17">
        <f t="shared" si="40"/>
        <v>1.002004008016032E-3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296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1.002004008016032E-3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1</v>
      </c>
      <c r="E319" s="17">
        <f t="shared" si="39"/>
        <v>3.9215686274509803E-3</v>
      </c>
      <c r="F319" s="17">
        <f t="shared" si="40"/>
        <v>1.002004008016032E-3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14</v>
      </c>
      <c r="D325" s="16">
        <v>3</v>
      </c>
      <c r="E325" s="17">
        <f t="shared" si="39"/>
        <v>5.4901960784313725E-2</v>
      </c>
      <c r="F325" s="17">
        <f t="shared" si="40"/>
        <v>3.0060120240480962E-3</v>
      </c>
      <c r="G325" s="17">
        <f t="shared" si="42"/>
        <v>-0.7857142857142857</v>
      </c>
      <c r="H325" s="17">
        <f t="shared" si="41"/>
        <v>-4.3137254901960784E-2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1.002004008016032E-3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58</v>
      </c>
      <c r="D334" s="16">
        <v>121</v>
      </c>
      <c r="E334" s="17">
        <f t="shared" si="39"/>
        <v>0.22745098039215686</v>
      </c>
      <c r="F334" s="17">
        <f t="shared" si="40"/>
        <v>0.12124248496993988</v>
      </c>
      <c r="G334" s="17">
        <f t="shared" si="42"/>
        <v>1.0862068965517242</v>
      </c>
      <c r="H334" s="17">
        <f t="shared" si="41"/>
        <v>0.24705882352941178</v>
      </c>
    </row>
    <row r="335" spans="1:8" x14ac:dyDescent="0.2">
      <c r="A335" s="14"/>
      <c r="B335" s="15" t="s">
        <v>316</v>
      </c>
      <c r="C335" s="16">
        <v>4</v>
      </c>
      <c r="D335" s="16">
        <v>0</v>
      </c>
      <c r="E335" s="17">
        <f t="shared" si="39"/>
        <v>1.5686274509803921E-2</v>
      </c>
      <c r="F335" s="17" t="str">
        <f t="shared" si="40"/>
        <v/>
      </c>
      <c r="G335" s="17">
        <f t="shared" si="42"/>
        <v>-1</v>
      </c>
      <c r="H335" s="17">
        <f t="shared" si="41"/>
        <v>-1.5686274509803921E-2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6</v>
      </c>
      <c r="E348" s="17" t="str">
        <f t="shared" si="43"/>
        <v/>
      </c>
      <c r="F348" s="17">
        <f t="shared" si="44"/>
        <v>6.0120240480961923E-3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921</v>
      </c>
      <c r="D356" s="19">
        <f>SUM(D357:D585)</f>
        <v>2314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1.5124864277958741</v>
      </c>
      <c r="H356" s="20">
        <f t="shared" ref="H356:H419" si="49">+IF(OR(AND(E356=""),(G356="")),"",E356*G356)</f>
        <v>1.5124864277958741</v>
      </c>
    </row>
    <row r="357" spans="1:8" x14ac:dyDescent="0.2">
      <c r="A357" s="14"/>
      <c r="B357" s="15" t="s">
        <v>332</v>
      </c>
      <c r="C357" s="16">
        <v>6</v>
      </c>
      <c r="D357" s="16">
        <v>12</v>
      </c>
      <c r="E357" s="17">
        <f t="shared" si="47"/>
        <v>6.5146579804560263E-3</v>
      </c>
      <c r="F357" s="17">
        <f t="shared" si="48"/>
        <v>5.1858254105445114E-3</v>
      </c>
      <c r="G357" s="17">
        <f t="shared" ref="G357:G420" si="50">+IF(AND(C357=0,D357=0)," ",IF(C357=0,1,IF(D357=0,-1,(D357-C357)/C357)))</f>
        <v>1</v>
      </c>
      <c r="H357" s="17">
        <f t="shared" si="49"/>
        <v>6.5146579804560263E-3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8.6430423509075197E-4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44</v>
      </c>
      <c r="D362" s="16">
        <v>128</v>
      </c>
      <c r="E362" s="17">
        <f t="shared" si="47"/>
        <v>4.7774158523344191E-2</v>
      </c>
      <c r="F362" s="17">
        <f t="shared" si="48"/>
        <v>5.5315471045808126E-2</v>
      </c>
      <c r="G362" s="17">
        <f t="shared" si="50"/>
        <v>1.9090909090909092</v>
      </c>
      <c r="H362" s="17">
        <f t="shared" si="49"/>
        <v>9.1205211726384364E-2</v>
      </c>
    </row>
    <row r="363" spans="1:8" x14ac:dyDescent="0.2">
      <c r="A363" s="14"/>
      <c r="B363" s="15" t="s">
        <v>338</v>
      </c>
      <c r="C363" s="16">
        <v>1</v>
      </c>
      <c r="D363" s="16">
        <v>1</v>
      </c>
      <c r="E363" s="17">
        <f t="shared" si="47"/>
        <v>1.0857763300760044E-3</v>
      </c>
      <c r="F363" s="17">
        <f t="shared" si="48"/>
        <v>4.3215211754537599E-4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339</v>
      </c>
      <c r="C364" s="16">
        <v>2</v>
      </c>
      <c r="D364" s="16">
        <v>2</v>
      </c>
      <c r="E364" s="17">
        <f t="shared" si="47"/>
        <v>2.1715526601520088E-3</v>
      </c>
      <c r="F364" s="17">
        <f t="shared" si="48"/>
        <v>8.6430423509075197E-4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6</v>
      </c>
      <c r="D365" s="16">
        <v>7</v>
      </c>
      <c r="E365" s="17">
        <f t="shared" si="47"/>
        <v>6.5146579804560263E-3</v>
      </c>
      <c r="F365" s="17">
        <f t="shared" si="48"/>
        <v>3.0250648228176318E-3</v>
      </c>
      <c r="G365" s="17">
        <f t="shared" si="50"/>
        <v>0.16666666666666666</v>
      </c>
      <c r="H365" s="17">
        <f t="shared" si="49"/>
        <v>1.0857763300760044E-3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1.0857763300760044E-3</v>
      </c>
      <c r="F366" s="17" t="str">
        <f t="shared" si="48"/>
        <v/>
      </c>
      <c r="G366" s="17">
        <f t="shared" si="50"/>
        <v>-1</v>
      </c>
      <c r="H366" s="17">
        <f t="shared" si="49"/>
        <v>-1.0857763300760044E-3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53</v>
      </c>
      <c r="D368" s="16">
        <v>347</v>
      </c>
      <c r="E368" s="17">
        <f t="shared" si="47"/>
        <v>5.7546145494028228E-2</v>
      </c>
      <c r="F368" s="17">
        <f t="shared" si="48"/>
        <v>0.14995678478824545</v>
      </c>
      <c r="G368" s="17">
        <f t="shared" si="50"/>
        <v>5.5471698113207548</v>
      </c>
      <c r="H368" s="17">
        <f t="shared" si="49"/>
        <v>0.31921824104234525</v>
      </c>
    </row>
    <row r="369" spans="1:8" x14ac:dyDescent="0.2">
      <c r="A369" s="14"/>
      <c r="B369" s="15" t="s">
        <v>344</v>
      </c>
      <c r="C369" s="16">
        <v>12</v>
      </c>
      <c r="D369" s="16">
        <v>33</v>
      </c>
      <c r="E369" s="17">
        <f t="shared" si="47"/>
        <v>1.3029315960912053E-2</v>
      </c>
      <c r="F369" s="17">
        <f t="shared" si="48"/>
        <v>1.4261019878997408E-2</v>
      </c>
      <c r="G369" s="17">
        <f t="shared" si="50"/>
        <v>1.75</v>
      </c>
      <c r="H369" s="17">
        <f t="shared" si="49"/>
        <v>2.2801302931596091E-2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9</v>
      </c>
      <c r="D371" s="16">
        <v>50</v>
      </c>
      <c r="E371" s="17">
        <f t="shared" si="47"/>
        <v>9.7719869706840382E-3</v>
      </c>
      <c r="F371" s="17">
        <f t="shared" si="48"/>
        <v>2.1607605877268798E-2</v>
      </c>
      <c r="G371" s="17">
        <f t="shared" si="50"/>
        <v>4.5555555555555554</v>
      </c>
      <c r="H371" s="17">
        <f t="shared" si="49"/>
        <v>4.451682953311617E-2</v>
      </c>
    </row>
    <row r="372" spans="1:8" x14ac:dyDescent="0.2">
      <c r="A372" s="14"/>
      <c r="B372" s="15" t="s">
        <v>347</v>
      </c>
      <c r="C372" s="16">
        <v>8</v>
      </c>
      <c r="D372" s="16">
        <v>32</v>
      </c>
      <c r="E372" s="17">
        <f t="shared" si="47"/>
        <v>8.6862106406080351E-3</v>
      </c>
      <c r="F372" s="17">
        <f t="shared" si="48"/>
        <v>1.3828867761452032E-2</v>
      </c>
      <c r="G372" s="17">
        <f t="shared" si="50"/>
        <v>3</v>
      </c>
      <c r="H372" s="17">
        <f t="shared" si="49"/>
        <v>2.6058631921824105E-2</v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4.3215211754537599E-4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4.3215211754537599E-4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24</v>
      </c>
      <c r="D376" s="16">
        <v>38</v>
      </c>
      <c r="E376" s="17">
        <f t="shared" si="47"/>
        <v>2.6058631921824105E-2</v>
      </c>
      <c r="F376" s="17">
        <f t="shared" si="48"/>
        <v>1.6421780466724288E-2</v>
      </c>
      <c r="G376" s="17">
        <f t="shared" si="50"/>
        <v>0.58333333333333337</v>
      </c>
      <c r="H376" s="17">
        <f t="shared" si="49"/>
        <v>1.5200868621064062E-2</v>
      </c>
    </row>
    <row r="377" spans="1:8" x14ac:dyDescent="0.2">
      <c r="A377" s="14"/>
      <c r="B377" s="15" t="s">
        <v>352</v>
      </c>
      <c r="C377" s="16">
        <v>0</v>
      </c>
      <c r="D377" s="16">
        <v>53</v>
      </c>
      <c r="E377" s="17" t="str">
        <f t="shared" si="47"/>
        <v/>
      </c>
      <c r="F377" s="17">
        <f t="shared" si="48"/>
        <v>2.2904062229904928E-2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7</v>
      </c>
      <c r="D379" s="16">
        <v>2</v>
      </c>
      <c r="E379" s="17">
        <f t="shared" si="47"/>
        <v>7.6004343105320303E-3</v>
      </c>
      <c r="F379" s="17">
        <f t="shared" si="48"/>
        <v>8.6430423509075197E-4</v>
      </c>
      <c r="G379" s="17">
        <f t="shared" si="50"/>
        <v>-0.7142857142857143</v>
      </c>
      <c r="H379" s="17">
        <f t="shared" si="49"/>
        <v>-5.4288816503800215E-3</v>
      </c>
    </row>
    <row r="380" spans="1:8" x14ac:dyDescent="0.2">
      <c r="A380" s="14"/>
      <c r="B380" s="15" t="s">
        <v>355</v>
      </c>
      <c r="C380" s="16">
        <v>31</v>
      </c>
      <c r="D380" s="16">
        <v>100</v>
      </c>
      <c r="E380" s="17">
        <f t="shared" si="47"/>
        <v>3.3659066232356136E-2</v>
      </c>
      <c r="F380" s="17">
        <f t="shared" si="48"/>
        <v>4.3215211754537596E-2</v>
      </c>
      <c r="G380" s="17">
        <f t="shared" si="50"/>
        <v>2.225806451612903</v>
      </c>
      <c r="H380" s="17">
        <f t="shared" si="49"/>
        <v>7.4918566775244291E-2</v>
      </c>
    </row>
    <row r="381" spans="1:8" x14ac:dyDescent="0.2">
      <c r="A381" s="14"/>
      <c r="B381" s="15" t="s">
        <v>356</v>
      </c>
      <c r="C381" s="16">
        <v>6</v>
      </c>
      <c r="D381" s="16">
        <v>17</v>
      </c>
      <c r="E381" s="17">
        <f t="shared" si="47"/>
        <v>6.5146579804560263E-3</v>
      </c>
      <c r="F381" s="17">
        <f t="shared" si="48"/>
        <v>7.3465859982713919E-3</v>
      </c>
      <c r="G381" s="17">
        <f t="shared" si="50"/>
        <v>1.8333333333333333</v>
      </c>
      <c r="H381" s="17">
        <f t="shared" si="49"/>
        <v>1.1943539630836048E-2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8.6430423509075197E-4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4.3215211754537599E-4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4</v>
      </c>
      <c r="D386" s="16">
        <v>0</v>
      </c>
      <c r="E386" s="17">
        <f t="shared" si="47"/>
        <v>4.3431053203040176E-3</v>
      </c>
      <c r="F386" s="17" t="str">
        <f t="shared" si="48"/>
        <v/>
      </c>
      <c r="G386" s="17">
        <f t="shared" si="50"/>
        <v>-1</v>
      </c>
      <c r="H386" s="17">
        <f t="shared" si="49"/>
        <v>-4.3431053203040176E-3</v>
      </c>
    </row>
    <row r="387" spans="1:8" x14ac:dyDescent="0.2">
      <c r="A387" s="14"/>
      <c r="B387" s="15" t="s">
        <v>362</v>
      </c>
      <c r="C387" s="16">
        <v>2</v>
      </c>
      <c r="D387" s="16">
        <v>5</v>
      </c>
      <c r="E387" s="17">
        <f t="shared" si="47"/>
        <v>2.1715526601520088E-3</v>
      </c>
      <c r="F387" s="17">
        <f t="shared" si="48"/>
        <v>2.16076058772688E-3</v>
      </c>
      <c r="G387" s="17">
        <f t="shared" si="50"/>
        <v>1.5</v>
      </c>
      <c r="H387" s="17">
        <f t="shared" si="49"/>
        <v>3.2573289902280132E-3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4.3215211754537599E-4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9</v>
      </c>
      <c r="D390" s="16">
        <v>49</v>
      </c>
      <c r="E390" s="17">
        <f t="shared" si="47"/>
        <v>9.7719869706840382E-3</v>
      </c>
      <c r="F390" s="17">
        <f t="shared" si="48"/>
        <v>2.1175453759723423E-2</v>
      </c>
      <c r="G390" s="17">
        <f t="shared" si="50"/>
        <v>4.4444444444444446</v>
      </c>
      <c r="H390" s="17">
        <f t="shared" si="49"/>
        <v>4.3431053203040172E-2</v>
      </c>
    </row>
    <row r="391" spans="1:8" x14ac:dyDescent="0.2">
      <c r="A391" s="14"/>
      <c r="B391" s="15" t="s">
        <v>366</v>
      </c>
      <c r="C391" s="16">
        <v>30</v>
      </c>
      <c r="D391" s="16">
        <v>12</v>
      </c>
      <c r="E391" s="17">
        <f t="shared" si="47"/>
        <v>3.2573289902280131E-2</v>
      </c>
      <c r="F391" s="17">
        <f t="shared" si="48"/>
        <v>5.1858254105445114E-3</v>
      </c>
      <c r="G391" s="17">
        <f t="shared" si="50"/>
        <v>-0.6</v>
      </c>
      <c r="H391" s="17">
        <f t="shared" si="49"/>
        <v>-1.9543973941368076E-2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1</v>
      </c>
      <c r="D394" s="16">
        <v>1</v>
      </c>
      <c r="E394" s="17">
        <f t="shared" si="47"/>
        <v>1.0857763300760044E-3</v>
      </c>
      <c r="F394" s="17">
        <f t="shared" si="48"/>
        <v>4.3215211754537599E-4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370</v>
      </c>
      <c r="C395" s="16">
        <v>17</v>
      </c>
      <c r="D395" s="16">
        <v>14</v>
      </c>
      <c r="E395" s="17">
        <f t="shared" si="47"/>
        <v>1.8458197611292075E-2</v>
      </c>
      <c r="F395" s="17">
        <f t="shared" si="48"/>
        <v>6.0501296456352636E-3</v>
      </c>
      <c r="G395" s="17">
        <f t="shared" si="50"/>
        <v>-0.17647058823529413</v>
      </c>
      <c r="H395" s="17">
        <f t="shared" si="49"/>
        <v>-3.2573289902280136E-3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48</v>
      </c>
      <c r="E398" s="17">
        <f t="shared" si="47"/>
        <v>1.0857763300760044E-3</v>
      </c>
      <c r="F398" s="17">
        <f t="shared" si="48"/>
        <v>2.0743301642178046E-2</v>
      </c>
      <c r="G398" s="17">
        <f t="shared" si="50"/>
        <v>47</v>
      </c>
      <c r="H398" s="17">
        <f t="shared" si="49"/>
        <v>5.1031487513572206E-2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4.3215211754537599E-4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8.6430423509075197E-4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115</v>
      </c>
      <c r="D402" s="16">
        <v>312</v>
      </c>
      <c r="E402" s="17">
        <f t="shared" si="47"/>
        <v>0.1248642779587405</v>
      </c>
      <c r="F402" s="17">
        <f t="shared" si="48"/>
        <v>0.1348314606741573</v>
      </c>
      <c r="G402" s="17">
        <f t="shared" si="50"/>
        <v>1.7130434782608697</v>
      </c>
      <c r="H402" s="17">
        <f t="shared" si="49"/>
        <v>0.21389793702497287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4.3215211754537599E-4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8</v>
      </c>
      <c r="D405" s="16">
        <v>93</v>
      </c>
      <c r="E405" s="17">
        <f t="shared" si="47"/>
        <v>8.6862106406080351E-3</v>
      </c>
      <c r="F405" s="17">
        <f t="shared" si="48"/>
        <v>4.0190146931719968E-2</v>
      </c>
      <c r="G405" s="17">
        <f t="shared" si="50"/>
        <v>10.625</v>
      </c>
      <c r="H405" s="17">
        <f t="shared" si="49"/>
        <v>9.2290988056460369E-2</v>
      </c>
    </row>
    <row r="406" spans="1:8" x14ac:dyDescent="0.2">
      <c r="A406" s="14"/>
      <c r="B406" s="15" t="s">
        <v>381</v>
      </c>
      <c r="C406" s="16">
        <v>93</v>
      </c>
      <c r="D406" s="16">
        <v>59</v>
      </c>
      <c r="E406" s="17">
        <f t="shared" si="47"/>
        <v>0.10097719869706841</v>
      </c>
      <c r="F406" s="17">
        <f t="shared" si="48"/>
        <v>2.5496974935177181E-2</v>
      </c>
      <c r="G406" s="17">
        <f t="shared" si="50"/>
        <v>-0.36559139784946237</v>
      </c>
      <c r="H406" s="17">
        <f t="shared" si="49"/>
        <v>-3.691639522258415E-2</v>
      </c>
    </row>
    <row r="407" spans="1:8" x14ac:dyDescent="0.2">
      <c r="A407" s="14"/>
      <c r="B407" s="15" t="s">
        <v>382</v>
      </c>
      <c r="C407" s="16">
        <v>16</v>
      </c>
      <c r="D407" s="16">
        <v>17</v>
      </c>
      <c r="E407" s="17">
        <f t="shared" si="47"/>
        <v>1.737242128121607E-2</v>
      </c>
      <c r="F407" s="17">
        <f t="shared" si="48"/>
        <v>7.3465859982713919E-3</v>
      </c>
      <c r="G407" s="17">
        <f t="shared" si="50"/>
        <v>6.25E-2</v>
      </c>
      <c r="H407" s="17">
        <f t="shared" si="49"/>
        <v>1.0857763300760044E-3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5</v>
      </c>
      <c r="D409" s="16">
        <v>0</v>
      </c>
      <c r="E409" s="17">
        <f t="shared" si="47"/>
        <v>5.4288816503800215E-3</v>
      </c>
      <c r="F409" s="17" t="str">
        <f t="shared" si="48"/>
        <v/>
      </c>
      <c r="G409" s="17">
        <f t="shared" si="50"/>
        <v>-1</v>
      </c>
      <c r="H409" s="17">
        <f t="shared" si="49"/>
        <v>-5.4288816503800215E-3</v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4.3215211754537599E-4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8.6430423509075197E-4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4.3215211754537599E-4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8.6430423509075197E-4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4.3215211754537599E-4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</v>
      </c>
      <c r="D417" s="16">
        <v>7</v>
      </c>
      <c r="E417" s="17">
        <f t="shared" si="47"/>
        <v>1.0857763300760044E-3</v>
      </c>
      <c r="F417" s="17">
        <f t="shared" si="48"/>
        <v>3.0250648228176318E-3</v>
      </c>
      <c r="G417" s="17">
        <f t="shared" si="50"/>
        <v>6</v>
      </c>
      <c r="H417" s="17">
        <f t="shared" si="49"/>
        <v>6.5146579804560263E-3</v>
      </c>
    </row>
    <row r="418" spans="1:8" x14ac:dyDescent="0.2">
      <c r="A418" s="14"/>
      <c r="B418" s="15" t="s">
        <v>393</v>
      </c>
      <c r="C418" s="16">
        <v>0</v>
      </c>
      <c r="D418" s="16">
        <v>60</v>
      </c>
      <c r="E418" s="17" t="str">
        <f t="shared" si="47"/>
        <v/>
      </c>
      <c r="F418" s="17">
        <f t="shared" si="48"/>
        <v>2.5929127052722559E-2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1.7286084701815039E-3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68</v>
      </c>
      <c r="E420" s="17" t="str">
        <f t="shared" ref="E420:E483" si="51">+IF(C420=0,"",C420/C$356)</f>
        <v/>
      </c>
      <c r="F420" s="17">
        <f t="shared" ref="F420:F483" si="52">+IF(D420=0,"",D420/D$356)</f>
        <v>2.9386343993085567E-2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17</v>
      </c>
      <c r="E421" s="17" t="str">
        <f t="shared" si="51"/>
        <v/>
      </c>
      <c r="F421" s="17">
        <f t="shared" si="52"/>
        <v>7.3465859982713919E-3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3</v>
      </c>
      <c r="E423" s="17">
        <f t="shared" si="51"/>
        <v>1.0857763300760044E-3</v>
      </c>
      <c r="F423" s="17">
        <f t="shared" si="52"/>
        <v>1.2964563526361278E-3</v>
      </c>
      <c r="G423" s="17">
        <f t="shared" si="54"/>
        <v>2</v>
      </c>
      <c r="H423" s="17">
        <f t="shared" si="53"/>
        <v>2.1715526601520088E-3</v>
      </c>
    </row>
    <row r="424" spans="1:8" x14ac:dyDescent="0.2">
      <c r="A424" s="14"/>
      <c r="B424" s="15" t="s">
        <v>399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8.6430423509075197E-4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3</v>
      </c>
      <c r="D428" s="16">
        <v>114</v>
      </c>
      <c r="E428" s="17">
        <f t="shared" si="51"/>
        <v>3.2573289902280132E-3</v>
      </c>
      <c r="F428" s="17">
        <f t="shared" si="52"/>
        <v>4.9265341400172864E-2</v>
      </c>
      <c r="G428" s="17">
        <f t="shared" si="54"/>
        <v>37</v>
      </c>
      <c r="H428" s="17">
        <f t="shared" si="53"/>
        <v>0.12052117263843649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</v>
      </c>
      <c r="D430" s="16">
        <v>14</v>
      </c>
      <c r="E430" s="17">
        <f t="shared" si="51"/>
        <v>1.0857763300760044E-3</v>
      </c>
      <c r="F430" s="17">
        <f t="shared" si="52"/>
        <v>6.0501296456352636E-3</v>
      </c>
      <c r="G430" s="17">
        <f t="shared" si="54"/>
        <v>13</v>
      </c>
      <c r="H430" s="17">
        <f t="shared" si="53"/>
        <v>1.4115092290988058E-2</v>
      </c>
    </row>
    <row r="431" spans="1:8" x14ac:dyDescent="0.2">
      <c r="A431" s="14"/>
      <c r="B431" s="15" t="s">
        <v>406</v>
      </c>
      <c r="C431" s="16">
        <v>1</v>
      </c>
      <c r="D431" s="16">
        <v>0</v>
      </c>
      <c r="E431" s="17">
        <f t="shared" si="51"/>
        <v>1.0857763300760044E-3</v>
      </c>
      <c r="F431" s="17" t="str">
        <f t="shared" si="52"/>
        <v/>
      </c>
      <c r="G431" s="17">
        <f t="shared" si="54"/>
        <v>-1</v>
      </c>
      <c r="H431" s="17">
        <f t="shared" si="53"/>
        <v>-1.0857763300760044E-3</v>
      </c>
    </row>
    <row r="432" spans="1:8" x14ac:dyDescent="0.2">
      <c r="A432" s="14"/>
      <c r="B432" s="15" t="s">
        <v>407</v>
      </c>
      <c r="C432" s="16">
        <v>0</v>
      </c>
      <c r="D432" s="16">
        <v>6</v>
      </c>
      <c r="E432" s="17" t="str">
        <f t="shared" si="51"/>
        <v/>
      </c>
      <c r="F432" s="17">
        <f t="shared" si="52"/>
        <v>2.5929127052722557E-3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63</v>
      </c>
      <c r="E433" s="17" t="str">
        <f t="shared" si="51"/>
        <v/>
      </c>
      <c r="F433" s="17">
        <f t="shared" si="52"/>
        <v>2.7225583405358685E-2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4</v>
      </c>
      <c r="E436" s="17" t="str">
        <f t="shared" si="51"/>
        <v/>
      </c>
      <c r="F436" s="17">
        <f t="shared" si="52"/>
        <v>1.7286084701815039E-3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6</v>
      </c>
      <c r="E437" s="17" t="str">
        <f t="shared" si="51"/>
        <v/>
      </c>
      <c r="F437" s="17">
        <f t="shared" si="52"/>
        <v>2.5929127052722557E-3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3</v>
      </c>
      <c r="D443" s="16">
        <v>2</v>
      </c>
      <c r="E443" s="17">
        <f t="shared" si="51"/>
        <v>3.2573289902280132E-3</v>
      </c>
      <c r="F443" s="17">
        <f t="shared" si="52"/>
        <v>8.6430423509075197E-4</v>
      </c>
      <c r="G443" s="17">
        <f t="shared" si="54"/>
        <v>-0.33333333333333331</v>
      </c>
      <c r="H443" s="17">
        <f t="shared" si="53"/>
        <v>-1.0857763300760044E-3</v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68</v>
      </c>
      <c r="E451" s="17" t="str">
        <f t="shared" si="51"/>
        <v/>
      </c>
      <c r="F451" s="17">
        <f t="shared" si="52"/>
        <v>2.9386343993085567E-2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50</v>
      </c>
      <c r="E452" s="17" t="str">
        <f t="shared" si="51"/>
        <v/>
      </c>
      <c r="F452" s="17">
        <f t="shared" si="52"/>
        <v>2.1607605877268798E-2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2</v>
      </c>
      <c r="D453" s="16">
        <v>1</v>
      </c>
      <c r="E453" s="17">
        <f t="shared" si="51"/>
        <v>2.1715526601520088E-3</v>
      </c>
      <c r="F453" s="17">
        <f t="shared" si="52"/>
        <v>4.3215211754537599E-4</v>
      </c>
      <c r="G453" s="17">
        <f t="shared" si="54"/>
        <v>-0.5</v>
      </c>
      <c r="H453" s="17">
        <f t="shared" si="53"/>
        <v>-1.0857763300760044E-3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4</v>
      </c>
      <c r="D455" s="16">
        <v>1</v>
      </c>
      <c r="E455" s="17">
        <f t="shared" si="51"/>
        <v>4.3431053203040176E-3</v>
      </c>
      <c r="F455" s="17">
        <f t="shared" si="52"/>
        <v>4.3215211754537599E-4</v>
      </c>
      <c r="G455" s="17">
        <f t="shared" si="54"/>
        <v>-0.75</v>
      </c>
      <c r="H455" s="17">
        <f t="shared" si="53"/>
        <v>-3.2573289902280132E-3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8</v>
      </c>
      <c r="D463" s="16">
        <v>5</v>
      </c>
      <c r="E463" s="17">
        <f t="shared" si="51"/>
        <v>8.6862106406080351E-3</v>
      </c>
      <c r="F463" s="17">
        <f t="shared" si="52"/>
        <v>2.16076058772688E-3</v>
      </c>
      <c r="G463" s="17">
        <f t="shared" si="54"/>
        <v>-0.375</v>
      </c>
      <c r="H463" s="17">
        <f t="shared" si="53"/>
        <v>-3.2573289902280132E-3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15</v>
      </c>
      <c r="D465" s="16">
        <v>8</v>
      </c>
      <c r="E465" s="17">
        <f t="shared" si="51"/>
        <v>1.6286644951140065E-2</v>
      </c>
      <c r="F465" s="17">
        <f t="shared" si="52"/>
        <v>3.4572169403630079E-3</v>
      </c>
      <c r="G465" s="17">
        <f t="shared" si="54"/>
        <v>-0.46666666666666667</v>
      </c>
      <c r="H465" s="17">
        <f t="shared" si="53"/>
        <v>-7.6004343105320303E-3</v>
      </c>
    </row>
    <row r="466" spans="1:8" x14ac:dyDescent="0.2">
      <c r="A466" s="14"/>
      <c r="B466" s="15" t="s">
        <v>441</v>
      </c>
      <c r="C466" s="16">
        <v>15</v>
      </c>
      <c r="D466" s="16">
        <v>9</v>
      </c>
      <c r="E466" s="17">
        <f t="shared" si="51"/>
        <v>1.6286644951140065E-2</v>
      </c>
      <c r="F466" s="17">
        <f t="shared" si="52"/>
        <v>3.8893690579083835E-3</v>
      </c>
      <c r="G466" s="17">
        <f t="shared" si="54"/>
        <v>-0.4</v>
      </c>
      <c r="H466" s="17">
        <f t="shared" si="53"/>
        <v>-6.5146579804560263E-3</v>
      </c>
    </row>
    <row r="467" spans="1:8" x14ac:dyDescent="0.2">
      <c r="A467" s="14"/>
      <c r="B467" s="15" t="s">
        <v>442</v>
      </c>
      <c r="C467" s="16">
        <v>13</v>
      </c>
      <c r="D467" s="16">
        <v>4</v>
      </c>
      <c r="E467" s="17">
        <f t="shared" si="51"/>
        <v>1.4115092290988056E-2</v>
      </c>
      <c r="F467" s="17">
        <f t="shared" si="52"/>
        <v>1.7286084701815039E-3</v>
      </c>
      <c r="G467" s="17">
        <f t="shared" si="54"/>
        <v>-0.69230769230769229</v>
      </c>
      <c r="H467" s="17">
        <f t="shared" si="53"/>
        <v>-9.7719869706840382E-3</v>
      </c>
    </row>
    <row r="468" spans="1:8" ht="25.5" x14ac:dyDescent="0.2">
      <c r="A468" s="14"/>
      <c r="B468" s="15" t="s">
        <v>443</v>
      </c>
      <c r="C468" s="16">
        <v>2</v>
      </c>
      <c r="D468" s="16">
        <v>0</v>
      </c>
      <c r="E468" s="17">
        <f t="shared" si="51"/>
        <v>2.1715526601520088E-3</v>
      </c>
      <c r="F468" s="17" t="str">
        <f t="shared" si="52"/>
        <v/>
      </c>
      <c r="G468" s="17">
        <f t="shared" si="54"/>
        <v>-1</v>
      </c>
      <c r="H468" s="17">
        <f t="shared" si="53"/>
        <v>-2.1715526601520088E-3</v>
      </c>
    </row>
    <row r="469" spans="1:8" ht="25.5" x14ac:dyDescent="0.2">
      <c r="A469" s="14"/>
      <c r="B469" s="15" t="s">
        <v>444</v>
      </c>
      <c r="C469" s="16">
        <v>8</v>
      </c>
      <c r="D469" s="16">
        <v>11</v>
      </c>
      <c r="E469" s="17">
        <f t="shared" si="51"/>
        <v>8.6862106406080351E-3</v>
      </c>
      <c r="F469" s="17">
        <f t="shared" si="52"/>
        <v>4.7536732929991353E-3</v>
      </c>
      <c r="G469" s="17">
        <f t="shared" si="54"/>
        <v>0.375</v>
      </c>
      <c r="H469" s="17">
        <f t="shared" si="53"/>
        <v>3.2573289902280132E-3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4.3215211754537599E-4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4.3215211754537599E-4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15</v>
      </c>
      <c r="D475" s="16">
        <v>26</v>
      </c>
      <c r="E475" s="17">
        <f t="shared" si="51"/>
        <v>1.6286644951140065E-2</v>
      </c>
      <c r="F475" s="17">
        <f t="shared" si="52"/>
        <v>1.1235955056179775E-2</v>
      </c>
      <c r="G475" s="17">
        <f t="shared" si="54"/>
        <v>0.73333333333333328</v>
      </c>
      <c r="H475" s="17">
        <f t="shared" si="53"/>
        <v>1.1943539630836048E-2</v>
      </c>
    </row>
    <row r="476" spans="1:8" x14ac:dyDescent="0.2">
      <c r="A476" s="14"/>
      <c r="B476" s="15" t="s">
        <v>451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4.3215211754537601E-3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1</v>
      </c>
      <c r="D477" s="16">
        <v>0</v>
      </c>
      <c r="E477" s="17">
        <f t="shared" si="51"/>
        <v>1.0857763300760044E-3</v>
      </c>
      <c r="F477" s="17" t="str">
        <f t="shared" si="52"/>
        <v/>
      </c>
      <c r="G477" s="17">
        <f t="shared" si="54"/>
        <v>-1</v>
      </c>
      <c r="H477" s="17">
        <f t="shared" si="53"/>
        <v>-1.0857763300760044E-3</v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</v>
      </c>
      <c r="D481" s="16">
        <v>47</v>
      </c>
      <c r="E481" s="17">
        <f t="shared" si="51"/>
        <v>4.3431053203040176E-3</v>
      </c>
      <c r="F481" s="17">
        <f t="shared" si="52"/>
        <v>2.0311149524632671E-2</v>
      </c>
      <c r="G481" s="17">
        <f t="shared" si="54"/>
        <v>10.75</v>
      </c>
      <c r="H481" s="17">
        <f t="shared" si="53"/>
        <v>4.6688382193268187E-2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17</v>
      </c>
      <c r="D489" s="16">
        <v>6</v>
      </c>
      <c r="E489" s="17">
        <f t="shared" si="55"/>
        <v>1.8458197611292075E-2</v>
      </c>
      <c r="F489" s="17">
        <f t="shared" si="56"/>
        <v>2.5929127052722557E-3</v>
      </c>
      <c r="G489" s="17">
        <f t="shared" si="58"/>
        <v>-0.6470588235294118</v>
      </c>
      <c r="H489" s="17">
        <f t="shared" si="57"/>
        <v>-1.194353963083605E-2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0</v>
      </c>
      <c r="E491" s="17">
        <f t="shared" si="55"/>
        <v>1.0857763300760044E-3</v>
      </c>
      <c r="F491" s="17" t="str">
        <f t="shared" si="56"/>
        <v/>
      </c>
      <c r="G491" s="17">
        <f t="shared" si="58"/>
        <v>-1</v>
      </c>
      <c r="H491" s="17">
        <f t="shared" si="57"/>
        <v>-1.0857763300760044E-3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40</v>
      </c>
      <c r="E493" s="17" t="str">
        <f t="shared" si="55"/>
        <v/>
      </c>
      <c r="F493" s="17">
        <f t="shared" si="56"/>
        <v>1.728608470181504E-2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14</v>
      </c>
      <c r="D494" s="16">
        <v>9</v>
      </c>
      <c r="E494" s="17">
        <f t="shared" si="55"/>
        <v>1.5200868621064061E-2</v>
      </c>
      <c r="F494" s="17">
        <f t="shared" si="56"/>
        <v>3.8893690579083835E-3</v>
      </c>
      <c r="G494" s="17">
        <f t="shared" si="58"/>
        <v>-0.35714285714285715</v>
      </c>
      <c r="H494" s="17">
        <f t="shared" si="57"/>
        <v>-5.4288816503800215E-3</v>
      </c>
    </row>
    <row r="495" spans="1:8" x14ac:dyDescent="0.2">
      <c r="A495" s="14"/>
      <c r="B495" s="15" t="s">
        <v>470</v>
      </c>
      <c r="C495" s="16">
        <v>1</v>
      </c>
      <c r="D495" s="16">
        <v>0</v>
      </c>
      <c r="E495" s="17">
        <f t="shared" si="55"/>
        <v>1.0857763300760044E-3</v>
      </c>
      <c r="F495" s="17" t="str">
        <f t="shared" si="56"/>
        <v/>
      </c>
      <c r="G495" s="17">
        <f t="shared" si="58"/>
        <v>-1</v>
      </c>
      <c r="H495" s="17">
        <f t="shared" si="57"/>
        <v>-1.0857763300760044E-3</v>
      </c>
    </row>
    <row r="496" spans="1:8" x14ac:dyDescent="0.2">
      <c r="A496" s="14"/>
      <c r="B496" s="15" t="s">
        <v>471</v>
      </c>
      <c r="C496" s="16">
        <v>3</v>
      </c>
      <c r="D496" s="16">
        <v>3</v>
      </c>
      <c r="E496" s="17">
        <f t="shared" si="55"/>
        <v>3.2573289902280132E-3</v>
      </c>
      <c r="F496" s="17">
        <f t="shared" si="56"/>
        <v>1.2964563526361278E-3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2</v>
      </c>
      <c r="D499" s="16">
        <v>8</v>
      </c>
      <c r="E499" s="17">
        <f t="shared" si="55"/>
        <v>2.1715526601520088E-3</v>
      </c>
      <c r="F499" s="17">
        <f t="shared" si="56"/>
        <v>3.4572169403630079E-3</v>
      </c>
      <c r="G499" s="17">
        <f t="shared" si="58"/>
        <v>3</v>
      </c>
      <c r="H499" s="17">
        <f t="shared" si="57"/>
        <v>6.5146579804560263E-3</v>
      </c>
    </row>
    <row r="500" spans="1:8" x14ac:dyDescent="0.2">
      <c r="A500" s="14"/>
      <c r="B500" s="15" t="s">
        <v>475</v>
      </c>
      <c r="C500" s="16">
        <v>7</v>
      </c>
      <c r="D500" s="16">
        <v>6</v>
      </c>
      <c r="E500" s="17">
        <f t="shared" si="55"/>
        <v>7.6004343105320303E-3</v>
      </c>
      <c r="F500" s="17">
        <f t="shared" si="56"/>
        <v>2.5929127052722557E-3</v>
      </c>
      <c r="G500" s="17">
        <f t="shared" si="58"/>
        <v>-0.14285714285714285</v>
      </c>
      <c r="H500" s="17">
        <f t="shared" si="57"/>
        <v>-1.0857763300760042E-3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8.6430423509075197E-4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35</v>
      </c>
      <c r="D508" s="16">
        <v>27</v>
      </c>
      <c r="E508" s="17">
        <f t="shared" si="55"/>
        <v>3.8002171552660155E-2</v>
      </c>
      <c r="F508" s="17">
        <f t="shared" si="56"/>
        <v>1.1668107173725151E-2</v>
      </c>
      <c r="G508" s="17">
        <f t="shared" si="58"/>
        <v>-0.22857142857142856</v>
      </c>
      <c r="H508" s="17">
        <f t="shared" si="57"/>
        <v>-8.6862106406080351E-3</v>
      </c>
    </row>
    <row r="509" spans="1:8" ht="25.5" x14ac:dyDescent="0.2">
      <c r="A509" s="14"/>
      <c r="B509" s="15" t="s">
        <v>484</v>
      </c>
      <c r="C509" s="16">
        <v>3</v>
      </c>
      <c r="D509" s="16">
        <v>0</v>
      </c>
      <c r="E509" s="17">
        <f t="shared" si="55"/>
        <v>3.2573289902280132E-3</v>
      </c>
      <c r="F509" s="17" t="str">
        <f t="shared" si="56"/>
        <v/>
      </c>
      <c r="G509" s="17">
        <f t="shared" si="58"/>
        <v>-1</v>
      </c>
      <c r="H509" s="17">
        <f t="shared" si="57"/>
        <v>-3.2573289902280132E-3</v>
      </c>
    </row>
    <row r="510" spans="1:8" ht="25.5" x14ac:dyDescent="0.2">
      <c r="A510" s="14"/>
      <c r="B510" s="15" t="s">
        <v>485</v>
      </c>
      <c r="C510" s="16">
        <v>10</v>
      </c>
      <c r="D510" s="16">
        <v>0</v>
      </c>
      <c r="E510" s="17">
        <f t="shared" si="55"/>
        <v>1.0857763300760043E-2</v>
      </c>
      <c r="F510" s="17" t="str">
        <f t="shared" si="56"/>
        <v/>
      </c>
      <c r="G510" s="17">
        <f t="shared" si="58"/>
        <v>-1</v>
      </c>
      <c r="H510" s="17">
        <f t="shared" si="57"/>
        <v>-1.0857763300760043E-2</v>
      </c>
    </row>
    <row r="511" spans="1:8" ht="25.5" x14ac:dyDescent="0.2">
      <c r="A511" s="14"/>
      <c r="B511" s="15" t="s">
        <v>486</v>
      </c>
      <c r="C511" s="16">
        <v>1</v>
      </c>
      <c r="D511" s="16">
        <v>0</v>
      </c>
      <c r="E511" s="17">
        <f t="shared" si="55"/>
        <v>1.0857763300760044E-3</v>
      </c>
      <c r="F511" s="17" t="str">
        <f t="shared" si="56"/>
        <v/>
      </c>
      <c r="G511" s="17">
        <f t="shared" si="58"/>
        <v>-1</v>
      </c>
      <c r="H511" s="17">
        <f t="shared" si="57"/>
        <v>-1.0857763300760044E-3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</v>
      </c>
      <c r="D520" s="16">
        <v>3</v>
      </c>
      <c r="E520" s="17">
        <f t="shared" si="55"/>
        <v>4.3431053203040176E-3</v>
      </c>
      <c r="F520" s="17">
        <f t="shared" si="56"/>
        <v>1.2964563526361278E-3</v>
      </c>
      <c r="G520" s="17">
        <f t="shared" si="58"/>
        <v>-0.25</v>
      </c>
      <c r="H520" s="17">
        <f t="shared" si="57"/>
        <v>-1.0857763300760044E-3</v>
      </c>
    </row>
    <row r="521" spans="1:8" x14ac:dyDescent="0.2">
      <c r="A521" s="14"/>
      <c r="B521" s="15" t="s">
        <v>496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4.3215211754537599E-4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7</v>
      </c>
      <c r="D525" s="16">
        <v>3</v>
      </c>
      <c r="E525" s="17">
        <f t="shared" si="55"/>
        <v>7.6004343105320303E-3</v>
      </c>
      <c r="F525" s="17">
        <f t="shared" si="56"/>
        <v>1.2964563526361278E-3</v>
      </c>
      <c r="G525" s="17">
        <f t="shared" si="58"/>
        <v>-0.5714285714285714</v>
      </c>
      <c r="H525" s="17">
        <f t="shared" si="57"/>
        <v>-4.3431053203040167E-3</v>
      </c>
    </row>
    <row r="526" spans="1:8" x14ac:dyDescent="0.2">
      <c r="A526" s="14"/>
      <c r="B526" s="15" t="s">
        <v>501</v>
      </c>
      <c r="C526" s="16">
        <v>20</v>
      </c>
      <c r="D526" s="16">
        <v>0</v>
      </c>
      <c r="E526" s="17">
        <f t="shared" si="55"/>
        <v>2.1715526601520086E-2</v>
      </c>
      <c r="F526" s="17" t="str">
        <f t="shared" si="56"/>
        <v/>
      </c>
      <c r="G526" s="17">
        <f t="shared" si="58"/>
        <v>-1</v>
      </c>
      <c r="H526" s="17">
        <f t="shared" si="57"/>
        <v>-2.1715526601520086E-2</v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1.0857763300760044E-3</v>
      </c>
      <c r="F527" s="17" t="str">
        <f t="shared" si="56"/>
        <v/>
      </c>
      <c r="G527" s="17">
        <f t="shared" si="58"/>
        <v>-1</v>
      </c>
      <c r="H527" s="17">
        <f t="shared" si="57"/>
        <v>-1.0857763300760044E-3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</v>
      </c>
      <c r="D538" s="16">
        <v>2</v>
      </c>
      <c r="E538" s="17">
        <f t="shared" si="55"/>
        <v>1.0857763300760044E-3</v>
      </c>
      <c r="F538" s="17">
        <f t="shared" si="56"/>
        <v>8.6430423509075197E-4</v>
      </c>
      <c r="G538" s="17">
        <f t="shared" si="58"/>
        <v>1</v>
      </c>
      <c r="H538" s="17">
        <f t="shared" si="57"/>
        <v>1.0857763300760044E-3</v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10</v>
      </c>
      <c r="E541" s="17" t="str">
        <f t="shared" si="55"/>
        <v/>
      </c>
      <c r="F541" s="17">
        <f t="shared" si="56"/>
        <v>4.3215211754537601E-3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4</v>
      </c>
      <c r="E545" s="17" t="str">
        <f t="shared" si="55"/>
        <v/>
      </c>
      <c r="F545" s="17">
        <f t="shared" si="56"/>
        <v>1.7286084701815039E-3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109</v>
      </c>
      <c r="D548" s="16">
        <v>7</v>
      </c>
      <c r="E548" s="17">
        <f t="shared" ref="E548:E585" si="59">+IF(C548=0,"",C548/C$356)</f>
        <v>0.11834961997828447</v>
      </c>
      <c r="F548" s="17">
        <f t="shared" ref="F548:F585" si="60">+IF(D548=0,"",D548/D$356)</f>
        <v>3.0250648228176318E-3</v>
      </c>
      <c r="G548" s="17">
        <f t="shared" si="58"/>
        <v>-0.93577981651376152</v>
      </c>
      <c r="H548" s="17">
        <f t="shared" ref="H548:H585" si="61">+IF(OR(AND(E548=""),(G548="")),"",E548*G548)</f>
        <v>-0.11074918566775245</v>
      </c>
    </row>
    <row r="549" spans="1:8" x14ac:dyDescent="0.2">
      <c r="A549" s="14"/>
      <c r="B549" s="15" t="s">
        <v>524</v>
      </c>
      <c r="C549" s="16">
        <v>4</v>
      </c>
      <c r="D549" s="16">
        <v>7</v>
      </c>
      <c r="E549" s="17">
        <f t="shared" si="59"/>
        <v>4.3431053203040176E-3</v>
      </c>
      <c r="F549" s="17">
        <f t="shared" si="60"/>
        <v>3.0250648228176318E-3</v>
      </c>
      <c r="G549" s="17">
        <f t="shared" ref="G549:G585" si="62">+IF(AND(C549=0,D549=0)," ",IF(C549=0,1,IF(D549=0,-1,(D549-C549)/C549)))</f>
        <v>0.75</v>
      </c>
      <c r="H549" s="17">
        <f t="shared" si="61"/>
        <v>3.2573289902280132E-3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1</v>
      </c>
      <c r="D554" s="16">
        <v>1</v>
      </c>
      <c r="E554" s="17">
        <f t="shared" si="59"/>
        <v>1.0857763300760044E-3</v>
      </c>
      <c r="F554" s="17">
        <f t="shared" si="60"/>
        <v>4.3215211754537599E-4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</v>
      </c>
      <c r="D558" s="16">
        <v>0</v>
      </c>
      <c r="E558" s="17">
        <f t="shared" si="59"/>
        <v>1.0857763300760044E-3</v>
      </c>
      <c r="F558" s="17" t="str">
        <f t="shared" si="60"/>
        <v/>
      </c>
      <c r="G558" s="17">
        <f t="shared" si="62"/>
        <v>-1</v>
      </c>
      <c r="H558" s="17">
        <f t="shared" si="61"/>
        <v>-1.0857763300760044E-3</v>
      </c>
    </row>
    <row r="559" spans="1:8" ht="25.5" x14ac:dyDescent="0.2">
      <c r="A559" s="14"/>
      <c r="B559" s="15" t="s">
        <v>534</v>
      </c>
      <c r="C559" s="16">
        <v>4</v>
      </c>
      <c r="D559" s="16">
        <v>0</v>
      </c>
      <c r="E559" s="17">
        <f t="shared" si="59"/>
        <v>4.3431053203040176E-3</v>
      </c>
      <c r="F559" s="17" t="str">
        <f t="shared" si="60"/>
        <v/>
      </c>
      <c r="G559" s="17">
        <f t="shared" si="62"/>
        <v>-1</v>
      </c>
      <c r="H559" s="17">
        <f t="shared" si="61"/>
        <v>-4.3431053203040176E-3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7</v>
      </c>
      <c r="E561" s="17" t="str">
        <f t="shared" si="59"/>
        <v/>
      </c>
      <c r="F561" s="17">
        <f t="shared" si="60"/>
        <v>3.0250648228176318E-3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11</v>
      </c>
      <c r="D564" s="16">
        <v>4</v>
      </c>
      <c r="E564" s="17">
        <f t="shared" si="59"/>
        <v>1.1943539630836048E-2</v>
      </c>
      <c r="F564" s="17">
        <f t="shared" si="60"/>
        <v>1.7286084701815039E-3</v>
      </c>
      <c r="G564" s="17">
        <f t="shared" si="62"/>
        <v>-0.63636363636363635</v>
      </c>
      <c r="H564" s="17">
        <f t="shared" si="61"/>
        <v>-7.6004343105320303E-3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2</v>
      </c>
      <c r="D566" s="16">
        <v>4</v>
      </c>
      <c r="E566" s="17">
        <f t="shared" si="59"/>
        <v>2.1715526601520088E-3</v>
      </c>
      <c r="F566" s="17">
        <f t="shared" si="60"/>
        <v>1.7286084701815039E-3</v>
      </c>
      <c r="G566" s="17">
        <f t="shared" si="62"/>
        <v>1</v>
      </c>
      <c r="H566" s="17">
        <f t="shared" si="61"/>
        <v>2.1715526601520088E-3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42</v>
      </c>
      <c r="D569" s="16">
        <v>19</v>
      </c>
      <c r="E569" s="17">
        <f t="shared" si="59"/>
        <v>4.5602605863192182E-2</v>
      </c>
      <c r="F569" s="17">
        <f t="shared" si="60"/>
        <v>8.210890233362144E-3</v>
      </c>
      <c r="G569" s="17">
        <f t="shared" si="62"/>
        <v>-0.54761904761904767</v>
      </c>
      <c r="H569" s="17">
        <f t="shared" si="61"/>
        <v>-2.4972855591748101E-2</v>
      </c>
    </row>
    <row r="570" spans="1:8" ht="25.5" x14ac:dyDescent="0.2">
      <c r="A570" s="14"/>
      <c r="B570" s="15" t="s">
        <v>545</v>
      </c>
      <c r="C570" s="16">
        <v>2</v>
      </c>
      <c r="D570" s="16">
        <v>25</v>
      </c>
      <c r="E570" s="17">
        <f t="shared" si="59"/>
        <v>2.1715526601520088E-3</v>
      </c>
      <c r="F570" s="17">
        <f t="shared" si="60"/>
        <v>1.0803802938634399E-2</v>
      </c>
      <c r="G570" s="17">
        <f t="shared" si="62"/>
        <v>11.5</v>
      </c>
      <c r="H570" s="17">
        <f t="shared" si="61"/>
        <v>2.4972855591748101E-2</v>
      </c>
    </row>
    <row r="571" spans="1:8" x14ac:dyDescent="0.2">
      <c r="A571" s="14"/>
      <c r="B571" s="15" t="s">
        <v>546</v>
      </c>
      <c r="C571" s="16">
        <v>4</v>
      </c>
      <c r="D571" s="16">
        <v>13</v>
      </c>
      <c r="E571" s="17">
        <f t="shared" si="59"/>
        <v>4.3431053203040176E-3</v>
      </c>
      <c r="F571" s="17">
        <f t="shared" si="60"/>
        <v>5.6179775280898875E-3</v>
      </c>
      <c r="G571" s="17">
        <f t="shared" si="62"/>
        <v>2.25</v>
      </c>
      <c r="H571" s="17">
        <f t="shared" si="61"/>
        <v>9.77198697068404E-3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4.3215211754537599E-4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</v>
      </c>
      <c r="D578" s="16">
        <v>12</v>
      </c>
      <c r="E578" s="17">
        <f t="shared" si="59"/>
        <v>5.4288816503800215E-3</v>
      </c>
      <c r="F578" s="17">
        <f t="shared" si="60"/>
        <v>5.1858254105445114E-3</v>
      </c>
      <c r="G578" s="17">
        <f t="shared" si="62"/>
        <v>1.4</v>
      </c>
      <c r="H578" s="17">
        <f t="shared" si="61"/>
        <v>7.6004343105320294E-3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1</v>
      </c>
      <c r="D581" s="16">
        <v>1</v>
      </c>
      <c r="E581" s="17">
        <f t="shared" si="59"/>
        <v>1.0857763300760044E-3</v>
      </c>
      <c r="F581" s="17">
        <f t="shared" si="60"/>
        <v>4.3215211754537599E-4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557</v>
      </c>
      <c r="C582" s="16">
        <v>0</v>
      </c>
      <c r="D582" s="16">
        <v>26</v>
      </c>
      <c r="E582" s="17" t="str">
        <f t="shared" si="59"/>
        <v/>
      </c>
      <c r="F582" s="17">
        <f t="shared" si="60"/>
        <v>1.1235955056179775E-2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239</v>
      </c>
      <c r="D591" s="19">
        <f>SUM(D592:D618)</f>
        <v>907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2.7949790794979079</v>
      </c>
      <c r="H591" s="20">
        <f t="shared" ref="H591:H618" si="65">+IF(OR(AND(E591=""),(G591="")),"",E591*G591)</f>
        <v>2.7949790794979079</v>
      </c>
    </row>
    <row r="592" spans="1:8" x14ac:dyDescent="0.2">
      <c r="A592" s="14"/>
      <c r="B592" s="15" t="s">
        <v>561</v>
      </c>
      <c r="C592" s="16">
        <v>1</v>
      </c>
      <c r="D592" s="16">
        <v>1</v>
      </c>
      <c r="E592" s="17">
        <f t="shared" si="63"/>
        <v>4.1841004184100415E-3</v>
      </c>
      <c r="F592" s="17">
        <f t="shared" si="64"/>
        <v>1.1025358324145535E-3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562</v>
      </c>
      <c r="C593" s="16">
        <v>7</v>
      </c>
      <c r="D593" s="16">
        <v>38</v>
      </c>
      <c r="E593" s="17">
        <f t="shared" si="63"/>
        <v>2.9288702928870293E-2</v>
      </c>
      <c r="F593" s="17">
        <f t="shared" si="64"/>
        <v>4.1896361631753032E-2</v>
      </c>
      <c r="G593" s="17">
        <f t="shared" si="66"/>
        <v>4.4285714285714288</v>
      </c>
      <c r="H593" s="17">
        <f t="shared" si="65"/>
        <v>0.1297071129707113</v>
      </c>
    </row>
    <row r="594" spans="1:8" ht="25.5" x14ac:dyDescent="0.2">
      <c r="A594" s="14"/>
      <c r="B594" s="15" t="s">
        <v>563</v>
      </c>
      <c r="C594" s="16">
        <v>39</v>
      </c>
      <c r="D594" s="16">
        <v>113</v>
      </c>
      <c r="E594" s="17">
        <f t="shared" si="63"/>
        <v>0.16317991631799164</v>
      </c>
      <c r="F594" s="17">
        <f t="shared" si="64"/>
        <v>0.12458654906284454</v>
      </c>
      <c r="G594" s="17">
        <f t="shared" si="66"/>
        <v>1.8974358974358974</v>
      </c>
      <c r="H594" s="17">
        <f t="shared" si="65"/>
        <v>0.30962343096234313</v>
      </c>
    </row>
    <row r="595" spans="1:8" x14ac:dyDescent="0.2">
      <c r="A595" s="14"/>
      <c r="B595" s="15" t="s">
        <v>564</v>
      </c>
      <c r="C595" s="16">
        <v>5</v>
      </c>
      <c r="D595" s="16">
        <v>98</v>
      </c>
      <c r="E595" s="17">
        <f t="shared" si="63"/>
        <v>2.0920502092050208E-2</v>
      </c>
      <c r="F595" s="17">
        <f t="shared" si="64"/>
        <v>0.10804851157662625</v>
      </c>
      <c r="G595" s="17">
        <f t="shared" si="66"/>
        <v>18.600000000000001</v>
      </c>
      <c r="H595" s="17">
        <f t="shared" si="65"/>
        <v>0.38912133891213391</v>
      </c>
    </row>
    <row r="596" spans="1:8" x14ac:dyDescent="0.2">
      <c r="A596" s="14"/>
      <c r="B596" s="15" t="s">
        <v>565</v>
      </c>
      <c r="C596" s="16">
        <v>2</v>
      </c>
      <c r="D596" s="16">
        <v>7</v>
      </c>
      <c r="E596" s="17">
        <f t="shared" si="63"/>
        <v>8.368200836820083E-3</v>
      </c>
      <c r="F596" s="17">
        <f t="shared" si="64"/>
        <v>7.717750826901874E-3</v>
      </c>
      <c r="G596" s="17">
        <f t="shared" si="66"/>
        <v>2.5</v>
      </c>
      <c r="H596" s="17">
        <f t="shared" si="65"/>
        <v>2.0920502092050208E-2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1.1025358324145535E-3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0</v>
      </c>
      <c r="E599" s="17">
        <f t="shared" si="63"/>
        <v>4.1841004184100415E-3</v>
      </c>
      <c r="F599" s="17" t="str">
        <f t="shared" si="64"/>
        <v/>
      </c>
      <c r="G599" s="17">
        <f t="shared" si="66"/>
        <v>-1</v>
      </c>
      <c r="H599" s="17">
        <f t="shared" si="65"/>
        <v>-4.1841004184100415E-3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0</v>
      </c>
      <c r="E601" s="17">
        <f t="shared" si="63"/>
        <v>4.1841004184100415E-3</v>
      </c>
      <c r="F601" s="17" t="str">
        <f t="shared" si="64"/>
        <v/>
      </c>
      <c r="G601" s="17">
        <f t="shared" si="66"/>
        <v>-1</v>
      </c>
      <c r="H601" s="17">
        <f t="shared" si="65"/>
        <v>-4.1841004184100415E-3</v>
      </c>
    </row>
    <row r="602" spans="1:8" x14ac:dyDescent="0.2">
      <c r="A602" s="14"/>
      <c r="B602" s="15" t="s">
        <v>571</v>
      </c>
      <c r="C602" s="16">
        <v>1</v>
      </c>
      <c r="D602" s="16">
        <v>1</v>
      </c>
      <c r="E602" s="17">
        <f t="shared" si="63"/>
        <v>4.1841004184100415E-3</v>
      </c>
      <c r="F602" s="17">
        <f t="shared" si="64"/>
        <v>1.1025358324145535E-3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3</v>
      </c>
      <c r="D605" s="16">
        <v>1</v>
      </c>
      <c r="E605" s="17">
        <f t="shared" si="63"/>
        <v>1.2552301255230125E-2</v>
      </c>
      <c r="F605" s="17">
        <f t="shared" si="64"/>
        <v>1.1025358324145535E-3</v>
      </c>
      <c r="G605" s="17">
        <f t="shared" si="66"/>
        <v>-0.66666666666666663</v>
      </c>
      <c r="H605" s="17">
        <f t="shared" si="65"/>
        <v>-8.368200836820083E-3</v>
      </c>
    </row>
    <row r="606" spans="1:8" ht="25.5" x14ac:dyDescent="0.2">
      <c r="A606" s="14"/>
      <c r="B606" s="15" t="s">
        <v>575</v>
      </c>
      <c r="C606" s="16">
        <v>0</v>
      </c>
      <c r="D606" s="16">
        <v>7</v>
      </c>
      <c r="E606" s="17" t="str">
        <f t="shared" si="63"/>
        <v/>
      </c>
      <c r="F606" s="17">
        <f t="shared" si="64"/>
        <v>7.717750826901874E-3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5</v>
      </c>
      <c r="D607" s="16">
        <v>69</v>
      </c>
      <c r="E607" s="17">
        <f t="shared" si="63"/>
        <v>2.0920502092050208E-2</v>
      </c>
      <c r="F607" s="17">
        <f t="shared" si="64"/>
        <v>7.6074972436604188E-2</v>
      </c>
      <c r="G607" s="17">
        <f t="shared" si="66"/>
        <v>12.8</v>
      </c>
      <c r="H607" s="17">
        <f t="shared" si="65"/>
        <v>0.26778242677824265</v>
      </c>
    </row>
    <row r="608" spans="1:8" x14ac:dyDescent="0.2">
      <c r="A608" s="14"/>
      <c r="B608" s="15" t="s">
        <v>577</v>
      </c>
      <c r="C608" s="16">
        <v>0</v>
      </c>
      <c r="D608" s="16">
        <v>3</v>
      </c>
      <c r="E608" s="17" t="str">
        <f t="shared" si="63"/>
        <v/>
      </c>
      <c r="F608" s="17">
        <f t="shared" si="64"/>
        <v>3.3076074972436605E-3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57</v>
      </c>
      <c r="D609" s="16">
        <v>177</v>
      </c>
      <c r="E609" s="17">
        <f t="shared" si="63"/>
        <v>0.2384937238493724</v>
      </c>
      <c r="F609" s="17">
        <f t="shared" si="64"/>
        <v>0.19514884233737598</v>
      </c>
      <c r="G609" s="17">
        <f t="shared" si="66"/>
        <v>2.1052631578947367</v>
      </c>
      <c r="H609" s="17">
        <f t="shared" si="65"/>
        <v>0.502092050209205</v>
      </c>
    </row>
    <row r="610" spans="1:8" x14ac:dyDescent="0.2">
      <c r="A610" s="14"/>
      <c r="B610" s="15" t="s">
        <v>579</v>
      </c>
      <c r="C610" s="16">
        <v>6</v>
      </c>
      <c r="D610" s="16">
        <v>19</v>
      </c>
      <c r="E610" s="17">
        <f t="shared" si="63"/>
        <v>2.5104602510460251E-2</v>
      </c>
      <c r="F610" s="17">
        <f t="shared" si="64"/>
        <v>2.0948180815876516E-2</v>
      </c>
      <c r="G610" s="17">
        <f t="shared" si="66"/>
        <v>2.1666666666666665</v>
      </c>
      <c r="H610" s="17">
        <f t="shared" si="65"/>
        <v>5.439330543933054E-2</v>
      </c>
    </row>
    <row r="611" spans="1:8" x14ac:dyDescent="0.2">
      <c r="A611" s="14"/>
      <c r="B611" s="15" t="s">
        <v>580</v>
      </c>
      <c r="C611" s="16">
        <v>0</v>
      </c>
      <c r="D611" s="16">
        <v>83</v>
      </c>
      <c r="E611" s="17" t="str">
        <f t="shared" si="63"/>
        <v/>
      </c>
      <c r="F611" s="17">
        <f t="shared" si="64"/>
        <v>9.1510474090407939E-2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1</v>
      </c>
      <c r="D612" s="16">
        <v>0</v>
      </c>
      <c r="E612" s="17">
        <f t="shared" si="63"/>
        <v>4.1841004184100415E-3</v>
      </c>
      <c r="F612" s="17" t="str">
        <f t="shared" si="64"/>
        <v/>
      </c>
      <c r="G612" s="17">
        <f t="shared" si="66"/>
        <v>-1</v>
      </c>
      <c r="H612" s="17">
        <f t="shared" si="65"/>
        <v>-4.1841004184100415E-3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</v>
      </c>
      <c r="D614" s="16">
        <v>12</v>
      </c>
      <c r="E614" s="17">
        <f t="shared" si="63"/>
        <v>8.368200836820083E-3</v>
      </c>
      <c r="F614" s="17">
        <f t="shared" si="64"/>
        <v>1.3230429988974642E-2</v>
      </c>
      <c r="G614" s="17">
        <f t="shared" si="66"/>
        <v>5</v>
      </c>
      <c r="H614" s="17">
        <f t="shared" si="65"/>
        <v>4.1841004184100417E-2</v>
      </c>
    </row>
    <row r="615" spans="1:8" x14ac:dyDescent="0.2">
      <c r="A615" s="14"/>
      <c r="B615" s="15" t="s">
        <v>584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1.1025358324145535E-3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3</v>
      </c>
      <c r="D617" s="16">
        <v>10</v>
      </c>
      <c r="E617" s="17">
        <f t="shared" si="63"/>
        <v>1.2552301255230125E-2</v>
      </c>
      <c r="F617" s="17">
        <f t="shared" si="64"/>
        <v>1.1025358324145534E-2</v>
      </c>
      <c r="G617" s="17">
        <f t="shared" si="66"/>
        <v>2.3333333333333335</v>
      </c>
      <c r="H617" s="17">
        <f t="shared" si="65"/>
        <v>2.9288702928870293E-2</v>
      </c>
    </row>
    <row r="618" spans="1:8" ht="25.5" x14ac:dyDescent="0.2">
      <c r="A618" s="14"/>
      <c r="B618" s="15" t="s">
        <v>587</v>
      </c>
      <c r="C618" s="16">
        <v>105</v>
      </c>
      <c r="D618" s="16">
        <v>266</v>
      </c>
      <c r="E618" s="17">
        <f t="shared" si="63"/>
        <v>0.43933054393305437</v>
      </c>
      <c r="F618" s="17">
        <f t="shared" si="64"/>
        <v>0.29327453142227122</v>
      </c>
      <c r="G618" s="17">
        <f t="shared" si="66"/>
        <v>1.5333333333333334</v>
      </c>
      <c r="H618" s="17">
        <f t="shared" si="65"/>
        <v>0.67364016736401677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610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611</v>
      </c>
      <c r="C8" s="12">
        <f>+C19+C76+C177+C356+C591</f>
        <v>7655</v>
      </c>
      <c r="D8" s="13">
        <f>+D19+D76+D177+D356+D591</f>
        <v>7603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-6.7929457870672767E-3</v>
      </c>
      <c r="H8" s="10">
        <f t="shared" ref="H8:H13" si="1">+IF(OR(AND(E8=""),(G8="")),"",E8*G8)</f>
        <v>-6.7929457870672758E-3</v>
      </c>
    </row>
    <row r="9" spans="1:8" x14ac:dyDescent="0.2">
      <c r="A9" s="14"/>
      <c r="B9" s="15" t="s">
        <v>6</v>
      </c>
      <c r="C9" s="16">
        <f>+C19</f>
        <v>58</v>
      </c>
      <c r="D9" s="16">
        <f>+D19</f>
        <v>56</v>
      </c>
      <c r="E9" s="17">
        <f t="shared" ref="E9:F13" si="2">+C9/C$8</f>
        <v>7.5767472240365775E-3</v>
      </c>
      <c r="F9" s="17">
        <f t="shared" si="2"/>
        <v>7.3655136130474815E-3</v>
      </c>
      <c r="G9" s="17">
        <f t="shared" si="0"/>
        <v>-3.4482758620689655E-2</v>
      </c>
      <c r="H9" s="17">
        <f t="shared" si="1"/>
        <v>-2.6126714565643372E-4</v>
      </c>
    </row>
    <row r="10" spans="1:8" x14ac:dyDescent="0.2">
      <c r="A10" s="14"/>
      <c r="B10" s="15" t="s">
        <v>7</v>
      </c>
      <c r="C10" s="16">
        <f>+C76</f>
        <v>593</v>
      </c>
      <c r="D10" s="16">
        <f>+D76</f>
        <v>619</v>
      </c>
      <c r="E10" s="17">
        <f t="shared" si="2"/>
        <v>7.7465708687132595E-2</v>
      </c>
      <c r="F10" s="17">
        <f t="shared" si="2"/>
        <v>8.1415230829935556E-2</v>
      </c>
      <c r="G10" s="17">
        <f t="shared" si="0"/>
        <v>4.3844856661045532E-2</v>
      </c>
      <c r="H10" s="17">
        <f t="shared" si="1"/>
        <v>3.3964728935336383E-3</v>
      </c>
    </row>
    <row r="11" spans="1:8" ht="25.5" x14ac:dyDescent="0.2">
      <c r="A11" s="14"/>
      <c r="B11" s="15" t="s">
        <v>8</v>
      </c>
      <c r="C11" s="16">
        <f>+C177</f>
        <v>1190</v>
      </c>
      <c r="D11" s="16">
        <f>+D177</f>
        <v>1128</v>
      </c>
      <c r="E11" s="17">
        <f t="shared" si="2"/>
        <v>0.15545395166557804</v>
      </c>
      <c r="F11" s="17">
        <f t="shared" si="2"/>
        <v>0.14836248849138498</v>
      </c>
      <c r="G11" s="17">
        <f t="shared" si="0"/>
        <v>-5.2100840336134456E-2</v>
      </c>
      <c r="H11" s="17">
        <f t="shared" si="1"/>
        <v>-8.0992815153494453E-3</v>
      </c>
    </row>
    <row r="12" spans="1:8" x14ac:dyDescent="0.2">
      <c r="A12" s="14"/>
      <c r="B12" s="15" t="s">
        <v>9</v>
      </c>
      <c r="C12" s="16">
        <f>+C356</f>
        <v>4093</v>
      </c>
      <c r="D12" s="16">
        <f>+D356</f>
        <v>4232</v>
      </c>
      <c r="E12" s="17">
        <f t="shared" si="2"/>
        <v>0.53468321358589155</v>
      </c>
      <c r="F12" s="17">
        <f t="shared" si="2"/>
        <v>0.55662238590030255</v>
      </c>
      <c r="G12" s="17">
        <f t="shared" si="0"/>
        <v>3.3960420229660393E-2</v>
      </c>
      <c r="H12" s="17">
        <f t="shared" si="1"/>
        <v>1.8158066623122141E-2</v>
      </c>
    </row>
    <row r="13" spans="1:8" x14ac:dyDescent="0.2">
      <c r="A13" s="14"/>
      <c r="B13" s="15" t="s">
        <v>10</v>
      </c>
      <c r="C13" s="16">
        <f>+C591</f>
        <v>1721</v>
      </c>
      <c r="D13" s="16">
        <f>+D591</f>
        <v>1568</v>
      </c>
      <c r="E13" s="17">
        <f t="shared" si="2"/>
        <v>0.2248203788373612</v>
      </c>
      <c r="F13" s="17">
        <f t="shared" si="2"/>
        <v>0.20623438116532947</v>
      </c>
      <c r="G13" s="17">
        <f t="shared" si="0"/>
        <v>-8.8901801278326559E-2</v>
      </c>
      <c r="H13" s="17">
        <f t="shared" si="1"/>
        <v>-1.9986936642717178E-2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58</v>
      </c>
      <c r="D19" s="19">
        <f>SUM(D20:D70)</f>
        <v>56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-3.4482758620689655E-2</v>
      </c>
      <c r="H19" s="20">
        <f t="shared" ref="H19:H50" si="5">+IF(OR(AND(E19=""),(G19="")),"",E19*G19)</f>
        <v>-3.4482758620689655E-2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1.7857142857142856E-2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2</v>
      </c>
      <c r="E23" s="17">
        <f t="shared" si="3"/>
        <v>1.7241379310344827E-2</v>
      </c>
      <c r="F23" s="17">
        <f t="shared" si="4"/>
        <v>3.5714285714285712E-2</v>
      </c>
      <c r="G23" s="17">
        <f t="shared" si="6"/>
        <v>1</v>
      </c>
      <c r="H23" s="17">
        <f t="shared" si="5"/>
        <v>1.7241379310344827E-2</v>
      </c>
    </row>
    <row r="24" spans="1:8" ht="25.5" x14ac:dyDescent="0.2">
      <c r="A24" s="14"/>
      <c r="B24" s="15" t="s">
        <v>16</v>
      </c>
      <c r="C24" s="16">
        <v>11</v>
      </c>
      <c r="D24" s="16">
        <v>0</v>
      </c>
      <c r="E24" s="17">
        <f t="shared" si="3"/>
        <v>0.18965517241379309</v>
      </c>
      <c r="F24" s="17" t="str">
        <f t="shared" si="4"/>
        <v/>
      </c>
      <c r="G24" s="17">
        <f t="shared" si="6"/>
        <v>-1</v>
      </c>
      <c r="H24" s="17">
        <f t="shared" si="5"/>
        <v>-0.18965517241379309</v>
      </c>
    </row>
    <row r="25" spans="1:8" ht="38.25" x14ac:dyDescent="0.2">
      <c r="A25" s="14"/>
      <c r="B25" s="15" t="s">
        <v>17</v>
      </c>
      <c r="C25" s="16">
        <v>2</v>
      </c>
      <c r="D25" s="16">
        <v>6</v>
      </c>
      <c r="E25" s="17">
        <f t="shared" si="3"/>
        <v>3.4482758620689655E-2</v>
      </c>
      <c r="F25" s="17">
        <f t="shared" si="4"/>
        <v>0.10714285714285714</v>
      </c>
      <c r="G25" s="17">
        <f t="shared" si="6"/>
        <v>2</v>
      </c>
      <c r="H25" s="17">
        <f t="shared" si="5"/>
        <v>6.8965517241379309E-2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1.7857142857142856E-2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2</v>
      </c>
      <c r="D28" s="16">
        <v>1</v>
      </c>
      <c r="E28" s="17">
        <f t="shared" si="3"/>
        <v>3.4482758620689655E-2</v>
      </c>
      <c r="F28" s="17">
        <f t="shared" si="4"/>
        <v>1.7857142857142856E-2</v>
      </c>
      <c r="G28" s="17">
        <f t="shared" si="6"/>
        <v>-0.5</v>
      </c>
      <c r="H28" s="17">
        <f t="shared" si="5"/>
        <v>-1.7241379310344827E-2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22</v>
      </c>
      <c r="D30" s="16">
        <v>17</v>
      </c>
      <c r="E30" s="17">
        <f t="shared" si="3"/>
        <v>0.37931034482758619</v>
      </c>
      <c r="F30" s="17">
        <f t="shared" si="4"/>
        <v>0.30357142857142855</v>
      </c>
      <c r="G30" s="17">
        <f t="shared" si="6"/>
        <v>-0.22727272727272727</v>
      </c>
      <c r="H30" s="17">
        <f t="shared" si="5"/>
        <v>-8.620689655172413E-2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1</v>
      </c>
      <c r="E34" s="17" t="str">
        <f t="shared" si="3"/>
        <v/>
      </c>
      <c r="F34" s="17">
        <f t="shared" si="4"/>
        <v>1.7857142857142856E-2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5</v>
      </c>
      <c r="E36" s="17">
        <f t="shared" si="3"/>
        <v>1.7241379310344827E-2</v>
      </c>
      <c r="F36" s="17">
        <f t="shared" si="4"/>
        <v>8.9285714285714288E-2</v>
      </c>
      <c r="G36" s="17">
        <f t="shared" si="6"/>
        <v>4</v>
      </c>
      <c r="H36" s="17">
        <f t="shared" si="5"/>
        <v>6.8965517241379309E-2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1</v>
      </c>
      <c r="E38" s="17">
        <f t="shared" si="3"/>
        <v>1.7241379310344827E-2</v>
      </c>
      <c r="F38" s="17">
        <f t="shared" si="4"/>
        <v>1.7857142857142856E-2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2</v>
      </c>
      <c r="D39" s="16">
        <v>3</v>
      </c>
      <c r="E39" s="17">
        <f t="shared" si="3"/>
        <v>3.4482758620689655E-2</v>
      </c>
      <c r="F39" s="17">
        <f t="shared" si="4"/>
        <v>5.3571428571428568E-2</v>
      </c>
      <c r="G39" s="17">
        <f t="shared" si="6"/>
        <v>0.5</v>
      </c>
      <c r="H39" s="17">
        <f t="shared" si="5"/>
        <v>1.7241379310344827E-2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1.7241379310344827E-2</v>
      </c>
      <c r="F48" s="17" t="str">
        <f t="shared" si="4"/>
        <v/>
      </c>
      <c r="G48" s="17">
        <f t="shared" si="6"/>
        <v>-1</v>
      </c>
      <c r="H48" s="17">
        <f t="shared" si="5"/>
        <v>-1.7241379310344827E-2</v>
      </c>
    </row>
    <row r="49" spans="1:8" ht="25.5" x14ac:dyDescent="0.2">
      <c r="A49" s="14"/>
      <c r="B49" s="15" t="s">
        <v>41</v>
      </c>
      <c r="C49" s="16">
        <v>7</v>
      </c>
      <c r="D49" s="16">
        <v>0</v>
      </c>
      <c r="E49" s="17">
        <f t="shared" si="3"/>
        <v>0.1206896551724138</v>
      </c>
      <c r="F49" s="17" t="str">
        <f t="shared" si="4"/>
        <v/>
      </c>
      <c r="G49" s="17">
        <f t="shared" si="6"/>
        <v>-1</v>
      </c>
      <c r="H49" s="17">
        <f t="shared" si="5"/>
        <v>-0.1206896551724138</v>
      </c>
    </row>
    <row r="50" spans="1:8" x14ac:dyDescent="0.2">
      <c r="A50" s="14"/>
      <c r="B50" s="15" t="s">
        <v>42</v>
      </c>
      <c r="C50" s="16">
        <v>3</v>
      </c>
      <c r="D50" s="16">
        <v>11</v>
      </c>
      <c r="E50" s="17">
        <f t="shared" si="3"/>
        <v>5.1724137931034482E-2</v>
      </c>
      <c r="F50" s="17">
        <f t="shared" si="4"/>
        <v>0.19642857142857142</v>
      </c>
      <c r="G50" s="17">
        <f t="shared" si="6"/>
        <v>2.6666666666666665</v>
      </c>
      <c r="H50" s="17">
        <f t="shared" si="5"/>
        <v>0.13793103448275862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1.7857142857142856E-2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1</v>
      </c>
      <c r="E57" s="17" t="str">
        <f t="shared" si="7"/>
        <v/>
      </c>
      <c r="F57" s="17">
        <f t="shared" si="8"/>
        <v>1.7857142857142856E-2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</v>
      </c>
      <c r="D61" s="16">
        <v>3</v>
      </c>
      <c r="E61" s="17">
        <f t="shared" si="7"/>
        <v>3.4482758620689655E-2</v>
      </c>
      <c r="F61" s="17">
        <f t="shared" si="8"/>
        <v>5.3571428571428568E-2</v>
      </c>
      <c r="G61" s="17">
        <f t="shared" si="10"/>
        <v>0.5</v>
      </c>
      <c r="H61" s="17">
        <f t="shared" si="9"/>
        <v>1.7241379310344827E-2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1</v>
      </c>
      <c r="E64" s="17">
        <f t="shared" si="7"/>
        <v>1.7241379310344827E-2</v>
      </c>
      <c r="F64" s="17">
        <f t="shared" si="8"/>
        <v>1.7857142857142856E-2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1.7857142857142856E-2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3.4482758620689655E-2</v>
      </c>
      <c r="F68" s="17" t="str">
        <f t="shared" si="8"/>
        <v/>
      </c>
      <c r="G68" s="17">
        <f t="shared" si="10"/>
        <v>-1</v>
      </c>
      <c r="H68" s="17">
        <f t="shared" si="9"/>
        <v>-3.4482758620689655E-2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593</v>
      </c>
      <c r="D76" s="19">
        <f>SUM(D77:D171)</f>
        <v>619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4.3844856661045532E-2</v>
      </c>
      <c r="H76" s="20">
        <f t="shared" ref="H76:H107" si="13">+IF(OR(AND(E76=""),(G76="")),"",E76*G76)</f>
        <v>4.3844856661045532E-2</v>
      </c>
    </row>
    <row r="77" spans="1:8" x14ac:dyDescent="0.2">
      <c r="A77" s="14"/>
      <c r="B77" s="15" t="s">
        <v>64</v>
      </c>
      <c r="C77" s="16">
        <v>7</v>
      </c>
      <c r="D77" s="16">
        <v>4</v>
      </c>
      <c r="E77" s="17">
        <f t="shared" si="11"/>
        <v>1.1804384485666104E-2</v>
      </c>
      <c r="F77" s="17">
        <f t="shared" si="12"/>
        <v>6.462035541195477E-3</v>
      </c>
      <c r="G77" s="17">
        <f t="shared" ref="G77:G108" si="14">+IF(AND(C77=0,D77=0)," ",IF(C77=0,1,IF(D77=0,-1,(D77-C77)/C77)))</f>
        <v>-0.42857142857142855</v>
      </c>
      <c r="H77" s="17">
        <f t="shared" si="13"/>
        <v>-5.0590219224283303E-3</v>
      </c>
    </row>
    <row r="78" spans="1:8" ht="25.5" x14ac:dyDescent="0.2">
      <c r="A78" s="14"/>
      <c r="B78" s="15" t="s">
        <v>65</v>
      </c>
      <c r="C78" s="16">
        <v>17</v>
      </c>
      <c r="D78" s="16">
        <v>1</v>
      </c>
      <c r="E78" s="17">
        <f t="shared" si="11"/>
        <v>2.866779089376054E-2</v>
      </c>
      <c r="F78" s="17">
        <f t="shared" si="12"/>
        <v>1.6155088852988692E-3</v>
      </c>
      <c r="G78" s="17">
        <f t="shared" si="14"/>
        <v>-0.94117647058823528</v>
      </c>
      <c r="H78" s="17">
        <f t="shared" si="13"/>
        <v>-2.6981450252951095E-2</v>
      </c>
    </row>
    <row r="79" spans="1:8" x14ac:dyDescent="0.2">
      <c r="A79" s="14"/>
      <c r="B79" s="15" t="s">
        <v>66</v>
      </c>
      <c r="C79" s="16">
        <v>1</v>
      </c>
      <c r="D79" s="16">
        <v>0</v>
      </c>
      <c r="E79" s="17">
        <f t="shared" si="11"/>
        <v>1.6863406408094434E-3</v>
      </c>
      <c r="F79" s="17" t="str">
        <f t="shared" si="12"/>
        <v/>
      </c>
      <c r="G79" s="17">
        <f t="shared" si="14"/>
        <v>-1</v>
      </c>
      <c r="H79" s="17">
        <f t="shared" si="13"/>
        <v>-1.6863406408094434E-3</v>
      </c>
    </row>
    <row r="80" spans="1:8" x14ac:dyDescent="0.2">
      <c r="A80" s="14"/>
      <c r="B80" s="15" t="s">
        <v>67</v>
      </c>
      <c r="C80" s="16">
        <v>12</v>
      </c>
      <c r="D80" s="16">
        <v>16</v>
      </c>
      <c r="E80" s="17">
        <f t="shared" si="11"/>
        <v>2.0236087689713321E-2</v>
      </c>
      <c r="F80" s="17">
        <f t="shared" si="12"/>
        <v>2.5848142164781908E-2</v>
      </c>
      <c r="G80" s="17">
        <f t="shared" si="14"/>
        <v>0.33333333333333331</v>
      </c>
      <c r="H80" s="17">
        <f t="shared" si="13"/>
        <v>6.7453625632377737E-3</v>
      </c>
    </row>
    <row r="81" spans="1:8" ht="25.5" x14ac:dyDescent="0.2">
      <c r="A81" s="14"/>
      <c r="B81" s="15" t="s">
        <v>68</v>
      </c>
      <c r="C81" s="16">
        <v>33</v>
      </c>
      <c r="D81" s="16">
        <v>15</v>
      </c>
      <c r="E81" s="17">
        <f t="shared" si="11"/>
        <v>5.5649241146711638E-2</v>
      </c>
      <c r="F81" s="17">
        <f t="shared" si="12"/>
        <v>2.4232633279483037E-2</v>
      </c>
      <c r="G81" s="17">
        <f t="shared" si="14"/>
        <v>-0.54545454545454541</v>
      </c>
      <c r="H81" s="17">
        <f t="shared" si="13"/>
        <v>-3.0354131534569982E-2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</v>
      </c>
      <c r="D83" s="16">
        <v>0</v>
      </c>
      <c r="E83" s="17">
        <f t="shared" si="11"/>
        <v>1.6863406408094434E-3</v>
      </c>
      <c r="F83" s="17" t="str">
        <f t="shared" si="12"/>
        <v/>
      </c>
      <c r="G83" s="17">
        <f t="shared" si="14"/>
        <v>-1</v>
      </c>
      <c r="H83" s="17">
        <f t="shared" si="13"/>
        <v>-1.6863406408094434E-3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2</v>
      </c>
      <c r="E86" s="17">
        <f t="shared" si="11"/>
        <v>3.3726812816188868E-3</v>
      </c>
      <c r="F86" s="17">
        <f t="shared" si="12"/>
        <v>3.2310177705977385E-3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74</v>
      </c>
      <c r="C87" s="16">
        <v>0</v>
      </c>
      <c r="D87" s="16">
        <v>2</v>
      </c>
      <c r="E87" s="17" t="str">
        <f t="shared" si="11"/>
        <v/>
      </c>
      <c r="F87" s="17">
        <f t="shared" si="12"/>
        <v>3.2310177705977385E-3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</v>
      </c>
      <c r="D89" s="16">
        <v>16</v>
      </c>
      <c r="E89" s="17">
        <f t="shared" si="11"/>
        <v>1.0118043844856661E-2</v>
      </c>
      <c r="F89" s="17">
        <f t="shared" si="12"/>
        <v>2.5848142164781908E-2</v>
      </c>
      <c r="G89" s="17">
        <f t="shared" si="14"/>
        <v>1.6666666666666667</v>
      </c>
      <c r="H89" s="17">
        <f t="shared" si="13"/>
        <v>1.6863406408094434E-2</v>
      </c>
    </row>
    <row r="90" spans="1:8" x14ac:dyDescent="0.2">
      <c r="A90" s="14"/>
      <c r="B90" s="15" t="s">
        <v>77</v>
      </c>
      <c r="C90" s="16">
        <v>2</v>
      </c>
      <c r="D90" s="16">
        <v>2</v>
      </c>
      <c r="E90" s="17">
        <f t="shared" si="11"/>
        <v>3.3726812816188868E-3</v>
      </c>
      <c r="F90" s="17">
        <f t="shared" si="12"/>
        <v>3.2310177705977385E-3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2</v>
      </c>
      <c r="D91" s="16">
        <v>5</v>
      </c>
      <c r="E91" s="17">
        <f t="shared" si="11"/>
        <v>3.3726812816188868E-3</v>
      </c>
      <c r="F91" s="17">
        <f t="shared" si="12"/>
        <v>8.0775444264943458E-3</v>
      </c>
      <c r="G91" s="17">
        <f t="shared" si="14"/>
        <v>1.5</v>
      </c>
      <c r="H91" s="17">
        <f t="shared" si="13"/>
        <v>5.0590219224283303E-3</v>
      </c>
    </row>
    <row r="92" spans="1:8" x14ac:dyDescent="0.2">
      <c r="A92" s="14"/>
      <c r="B92" s="15" t="s">
        <v>79</v>
      </c>
      <c r="C92" s="16">
        <v>3</v>
      </c>
      <c r="D92" s="16">
        <v>10</v>
      </c>
      <c r="E92" s="17">
        <f t="shared" si="11"/>
        <v>5.0590219224283303E-3</v>
      </c>
      <c r="F92" s="17">
        <f t="shared" si="12"/>
        <v>1.6155088852988692E-2</v>
      </c>
      <c r="G92" s="17">
        <f t="shared" si="14"/>
        <v>2.3333333333333335</v>
      </c>
      <c r="H92" s="17">
        <f t="shared" si="13"/>
        <v>1.1804384485666104E-2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1.6155088852988692E-3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24</v>
      </c>
      <c r="D94" s="16">
        <v>138</v>
      </c>
      <c r="E94" s="17">
        <f t="shared" si="11"/>
        <v>4.0472175379426642E-2</v>
      </c>
      <c r="F94" s="17">
        <f t="shared" si="12"/>
        <v>0.22294022617124395</v>
      </c>
      <c r="G94" s="17">
        <f t="shared" si="14"/>
        <v>4.75</v>
      </c>
      <c r="H94" s="17">
        <f t="shared" si="13"/>
        <v>0.19224283305227655</v>
      </c>
    </row>
    <row r="95" spans="1:8" x14ac:dyDescent="0.2">
      <c r="A95" s="14"/>
      <c r="B95" s="15" t="s">
        <v>82</v>
      </c>
      <c r="C95" s="16">
        <v>3</v>
      </c>
      <c r="D95" s="16">
        <v>4</v>
      </c>
      <c r="E95" s="17">
        <f t="shared" si="11"/>
        <v>5.0590219224283303E-3</v>
      </c>
      <c r="F95" s="17">
        <f t="shared" si="12"/>
        <v>6.462035541195477E-3</v>
      </c>
      <c r="G95" s="17">
        <f t="shared" si="14"/>
        <v>0.33333333333333331</v>
      </c>
      <c r="H95" s="17">
        <f t="shared" si="13"/>
        <v>1.6863406408094434E-3</v>
      </c>
    </row>
    <row r="96" spans="1:8" x14ac:dyDescent="0.2">
      <c r="A96" s="14"/>
      <c r="B96" s="15" t="s">
        <v>83</v>
      </c>
      <c r="C96" s="16">
        <v>6</v>
      </c>
      <c r="D96" s="16">
        <v>10</v>
      </c>
      <c r="E96" s="17">
        <f t="shared" si="11"/>
        <v>1.0118043844856661E-2</v>
      </c>
      <c r="F96" s="17">
        <f t="shared" si="12"/>
        <v>1.6155088852988692E-2</v>
      </c>
      <c r="G96" s="17">
        <f t="shared" si="14"/>
        <v>0.66666666666666663</v>
      </c>
      <c r="H96" s="17">
        <f t="shared" si="13"/>
        <v>6.7453625632377737E-3</v>
      </c>
    </row>
    <row r="97" spans="1:8" x14ac:dyDescent="0.2">
      <c r="A97" s="14"/>
      <c r="B97" s="15" t="s">
        <v>84</v>
      </c>
      <c r="C97" s="16">
        <v>0</v>
      </c>
      <c r="D97" s="16">
        <v>1</v>
      </c>
      <c r="E97" s="17" t="str">
        <f t="shared" si="11"/>
        <v/>
      </c>
      <c r="F97" s="17">
        <f t="shared" si="12"/>
        <v>1.6155088852988692E-3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4</v>
      </c>
      <c r="D98" s="16">
        <v>1</v>
      </c>
      <c r="E98" s="17">
        <f t="shared" si="11"/>
        <v>6.7453625632377737E-3</v>
      </c>
      <c r="F98" s="17">
        <f t="shared" si="12"/>
        <v>1.6155088852988692E-3</v>
      </c>
      <c r="G98" s="17">
        <f t="shared" si="14"/>
        <v>-0.75</v>
      </c>
      <c r="H98" s="17">
        <f t="shared" si="13"/>
        <v>-5.0590219224283303E-3</v>
      </c>
    </row>
    <row r="99" spans="1:8" x14ac:dyDescent="0.2">
      <c r="A99" s="14"/>
      <c r="B99" s="15" t="s">
        <v>86</v>
      </c>
      <c r="C99" s="16">
        <v>1</v>
      </c>
      <c r="D99" s="16">
        <v>1</v>
      </c>
      <c r="E99" s="17">
        <f t="shared" si="11"/>
        <v>1.6863406408094434E-3</v>
      </c>
      <c r="F99" s="17">
        <f t="shared" si="12"/>
        <v>1.6155088852988692E-3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12</v>
      </c>
      <c r="D102" s="16">
        <v>4</v>
      </c>
      <c r="E102" s="17">
        <f t="shared" si="11"/>
        <v>2.0236087689713321E-2</v>
      </c>
      <c r="F102" s="17">
        <f t="shared" si="12"/>
        <v>6.462035541195477E-3</v>
      </c>
      <c r="G102" s="17">
        <f t="shared" si="14"/>
        <v>-0.66666666666666663</v>
      </c>
      <c r="H102" s="17">
        <f t="shared" si="13"/>
        <v>-1.3490725126475547E-2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</v>
      </c>
      <c r="D106" s="16">
        <v>16</v>
      </c>
      <c r="E106" s="17">
        <f t="shared" si="11"/>
        <v>3.3726812816188868E-3</v>
      </c>
      <c r="F106" s="17">
        <f t="shared" si="12"/>
        <v>2.5848142164781908E-2</v>
      </c>
      <c r="G106" s="17">
        <f t="shared" si="14"/>
        <v>7</v>
      </c>
      <c r="H106" s="17">
        <f t="shared" si="13"/>
        <v>2.3608768971332208E-2</v>
      </c>
    </row>
    <row r="107" spans="1:8" x14ac:dyDescent="0.2">
      <c r="A107" s="14"/>
      <c r="B107" s="15" t="s">
        <v>94</v>
      </c>
      <c r="C107" s="16">
        <v>10</v>
      </c>
      <c r="D107" s="16">
        <v>118</v>
      </c>
      <c r="E107" s="17">
        <f t="shared" si="11"/>
        <v>1.6863406408094434E-2</v>
      </c>
      <c r="F107" s="17">
        <f t="shared" si="12"/>
        <v>0.19063004846526657</v>
      </c>
      <c r="G107" s="17">
        <f t="shared" si="14"/>
        <v>10.8</v>
      </c>
      <c r="H107" s="17">
        <f t="shared" si="13"/>
        <v>0.1821247892074199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2</v>
      </c>
      <c r="D111" s="16">
        <v>0</v>
      </c>
      <c r="E111" s="17">
        <f t="shared" si="15"/>
        <v>3.3726812816188868E-3</v>
      </c>
      <c r="F111" s="17" t="str">
        <f t="shared" si="16"/>
        <v/>
      </c>
      <c r="G111" s="17">
        <f t="shared" si="18"/>
        <v>-1</v>
      </c>
      <c r="H111" s="17">
        <f t="shared" si="17"/>
        <v>-3.3726812816188868E-3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1.6863406408094434E-3</v>
      </c>
      <c r="F113" s="17" t="str">
        <f t="shared" si="16"/>
        <v/>
      </c>
      <c r="G113" s="17">
        <f t="shared" si="18"/>
        <v>-1</v>
      </c>
      <c r="H113" s="17">
        <f t="shared" si="17"/>
        <v>-1.6863406408094434E-3</v>
      </c>
    </row>
    <row r="114" spans="1:8" x14ac:dyDescent="0.2">
      <c r="A114" s="14"/>
      <c r="B114" s="15" t="s">
        <v>101</v>
      </c>
      <c r="C114" s="16">
        <v>20</v>
      </c>
      <c r="D114" s="16">
        <v>3</v>
      </c>
      <c r="E114" s="17">
        <f t="shared" si="15"/>
        <v>3.3726812816188868E-2</v>
      </c>
      <c r="F114" s="17">
        <f t="shared" si="16"/>
        <v>4.8465266558966073E-3</v>
      </c>
      <c r="G114" s="17">
        <f t="shared" si="18"/>
        <v>-0.85</v>
      </c>
      <c r="H114" s="17">
        <f t="shared" si="17"/>
        <v>-2.8667790893760536E-2</v>
      </c>
    </row>
    <row r="115" spans="1:8" ht="25.5" x14ac:dyDescent="0.2">
      <c r="A115" s="14"/>
      <c r="B115" s="15" t="s">
        <v>102</v>
      </c>
      <c r="C115" s="16">
        <v>4</v>
      </c>
      <c r="D115" s="16">
        <v>1</v>
      </c>
      <c r="E115" s="17">
        <f t="shared" si="15"/>
        <v>6.7453625632377737E-3</v>
      </c>
      <c r="F115" s="17">
        <f t="shared" si="16"/>
        <v>1.6155088852988692E-3</v>
      </c>
      <c r="G115" s="17">
        <f t="shared" si="18"/>
        <v>-0.75</v>
      </c>
      <c r="H115" s="17">
        <f t="shared" si="17"/>
        <v>-5.0590219224283303E-3</v>
      </c>
    </row>
    <row r="116" spans="1:8" ht="25.5" x14ac:dyDescent="0.2">
      <c r="A116" s="14"/>
      <c r="B116" s="15" t="s">
        <v>103</v>
      </c>
      <c r="C116" s="16">
        <v>27</v>
      </c>
      <c r="D116" s="16">
        <v>0</v>
      </c>
      <c r="E116" s="17">
        <f t="shared" si="15"/>
        <v>4.5531197301854974E-2</v>
      </c>
      <c r="F116" s="17" t="str">
        <f t="shared" si="16"/>
        <v/>
      </c>
      <c r="G116" s="17">
        <f t="shared" si="18"/>
        <v>-1</v>
      </c>
      <c r="H116" s="17">
        <f t="shared" si="17"/>
        <v>-4.5531197301854974E-2</v>
      </c>
    </row>
    <row r="117" spans="1:8" x14ac:dyDescent="0.2">
      <c r="A117" s="14"/>
      <c r="B117" s="15" t="s">
        <v>104</v>
      </c>
      <c r="C117" s="16">
        <v>5</v>
      </c>
      <c r="D117" s="16">
        <v>6</v>
      </c>
      <c r="E117" s="17">
        <f t="shared" si="15"/>
        <v>8.4317032040472171E-3</v>
      </c>
      <c r="F117" s="17">
        <f t="shared" si="16"/>
        <v>9.6930533117932146E-3</v>
      </c>
      <c r="G117" s="17">
        <f t="shared" si="18"/>
        <v>0.2</v>
      </c>
      <c r="H117" s="17">
        <f t="shared" si="17"/>
        <v>1.6863406408094434E-3</v>
      </c>
    </row>
    <row r="118" spans="1:8" x14ac:dyDescent="0.2">
      <c r="A118" s="14"/>
      <c r="B118" s="15" t="s">
        <v>105</v>
      </c>
      <c r="C118" s="16">
        <v>36</v>
      </c>
      <c r="D118" s="16">
        <v>58</v>
      </c>
      <c r="E118" s="17">
        <f t="shared" si="15"/>
        <v>6.0708263069139963E-2</v>
      </c>
      <c r="F118" s="17">
        <f t="shared" si="16"/>
        <v>9.3699515347334408E-2</v>
      </c>
      <c r="G118" s="17">
        <f t="shared" si="18"/>
        <v>0.61111111111111116</v>
      </c>
      <c r="H118" s="17">
        <f t="shared" si="17"/>
        <v>3.7099494097807759E-2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</v>
      </c>
      <c r="D120" s="16">
        <v>1</v>
      </c>
      <c r="E120" s="17">
        <f t="shared" si="15"/>
        <v>1.6863406408094434E-3</v>
      </c>
      <c r="F120" s="17">
        <f t="shared" si="16"/>
        <v>1.6155088852988692E-3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2</v>
      </c>
      <c r="E123" s="17">
        <f t="shared" si="15"/>
        <v>3.3726812816188868E-3</v>
      </c>
      <c r="F123" s="17">
        <f t="shared" si="16"/>
        <v>3.2310177705977385E-3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3</v>
      </c>
      <c r="D124" s="16">
        <v>2</v>
      </c>
      <c r="E124" s="17">
        <f t="shared" si="15"/>
        <v>5.0590219224283303E-3</v>
      </c>
      <c r="F124" s="17">
        <f t="shared" si="16"/>
        <v>3.2310177705977385E-3</v>
      </c>
      <c r="G124" s="17">
        <f t="shared" si="18"/>
        <v>-0.33333333333333331</v>
      </c>
      <c r="H124" s="17">
        <f t="shared" si="17"/>
        <v>-1.6863406408094434E-3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32</v>
      </c>
      <c r="D126" s="16">
        <v>5</v>
      </c>
      <c r="E126" s="17">
        <f t="shared" si="15"/>
        <v>5.3962900505902189E-2</v>
      </c>
      <c r="F126" s="17">
        <f t="shared" si="16"/>
        <v>8.0775444264943458E-3</v>
      </c>
      <c r="G126" s="17">
        <f t="shared" si="18"/>
        <v>-0.84375</v>
      </c>
      <c r="H126" s="17">
        <f t="shared" si="17"/>
        <v>-4.5531197301854974E-2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57</v>
      </c>
      <c r="D128" s="16">
        <v>26</v>
      </c>
      <c r="E128" s="17">
        <f t="shared" si="15"/>
        <v>9.6121416526138273E-2</v>
      </c>
      <c r="F128" s="17">
        <f t="shared" si="16"/>
        <v>4.2003231017770599E-2</v>
      </c>
      <c r="G128" s="17">
        <f t="shared" si="18"/>
        <v>-0.54385964912280704</v>
      </c>
      <c r="H128" s="17">
        <f t="shared" si="17"/>
        <v>-5.2276559865092748E-2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7</v>
      </c>
      <c r="D130" s="16">
        <v>18</v>
      </c>
      <c r="E130" s="17">
        <f t="shared" si="15"/>
        <v>1.1804384485666104E-2</v>
      </c>
      <c r="F130" s="17">
        <f t="shared" si="16"/>
        <v>2.9079159935379646E-2</v>
      </c>
      <c r="G130" s="17">
        <f t="shared" si="18"/>
        <v>1.5714285714285714</v>
      </c>
      <c r="H130" s="17">
        <f t="shared" si="17"/>
        <v>1.8549747048903876E-2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27</v>
      </c>
      <c r="D132" s="16">
        <v>16</v>
      </c>
      <c r="E132" s="17">
        <f t="shared" si="15"/>
        <v>4.5531197301854974E-2</v>
      </c>
      <c r="F132" s="17">
        <f t="shared" si="16"/>
        <v>2.5848142164781908E-2</v>
      </c>
      <c r="G132" s="17">
        <f t="shared" si="18"/>
        <v>-0.40740740740740738</v>
      </c>
      <c r="H132" s="17">
        <f t="shared" si="17"/>
        <v>-1.8549747048903876E-2</v>
      </c>
    </row>
    <row r="133" spans="1:8" x14ac:dyDescent="0.2">
      <c r="A133" s="14"/>
      <c r="B133" s="15" t="s">
        <v>120</v>
      </c>
      <c r="C133" s="16">
        <v>142</v>
      </c>
      <c r="D133" s="16">
        <v>0</v>
      </c>
      <c r="E133" s="17">
        <f t="shared" si="15"/>
        <v>0.23946037099494097</v>
      </c>
      <c r="F133" s="17" t="str">
        <f t="shared" si="16"/>
        <v/>
      </c>
      <c r="G133" s="17">
        <f t="shared" si="18"/>
        <v>-1</v>
      </c>
      <c r="H133" s="17">
        <f t="shared" si="17"/>
        <v>-0.23946037099494097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56</v>
      </c>
      <c r="D135" s="16">
        <v>17</v>
      </c>
      <c r="E135" s="17">
        <f t="shared" si="15"/>
        <v>9.4435075885328831E-2</v>
      </c>
      <c r="F135" s="17">
        <f t="shared" si="16"/>
        <v>2.7463651050080775E-2</v>
      </c>
      <c r="G135" s="17">
        <f t="shared" si="18"/>
        <v>-0.6964285714285714</v>
      </c>
      <c r="H135" s="17">
        <f t="shared" si="17"/>
        <v>-6.5767284991568295E-2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2</v>
      </c>
      <c r="D139" s="16">
        <v>0</v>
      </c>
      <c r="E139" s="17">
        <f t="shared" si="15"/>
        <v>3.3726812816188868E-3</v>
      </c>
      <c r="F139" s="17" t="str">
        <f t="shared" si="16"/>
        <v/>
      </c>
      <c r="G139" s="17">
        <f t="shared" si="18"/>
        <v>-1</v>
      </c>
      <c r="H139" s="17">
        <f t="shared" si="17"/>
        <v>-3.3726812816188868E-3</v>
      </c>
    </row>
    <row r="140" spans="1:8" x14ac:dyDescent="0.2">
      <c r="A140" s="14"/>
      <c r="B140" s="15" t="s">
        <v>127</v>
      </c>
      <c r="C140" s="16">
        <v>14</v>
      </c>
      <c r="D140" s="16">
        <v>0</v>
      </c>
      <c r="E140" s="17">
        <f t="shared" ref="E140:E171" si="19">+IF(C140=0,"",C140/C$76)</f>
        <v>2.3608768971332208E-2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-2.3608768971332208E-2</v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77</v>
      </c>
      <c r="E143" s="17" t="str">
        <f t="shared" si="19"/>
        <v/>
      </c>
      <c r="F143" s="17">
        <f t="shared" si="20"/>
        <v>0.12439418416801293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3.2310177705977385E-3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1</v>
      </c>
      <c r="D146" s="16">
        <v>3</v>
      </c>
      <c r="E146" s="17">
        <f t="shared" si="19"/>
        <v>1.6863406408094434E-3</v>
      </c>
      <c r="F146" s="17">
        <f t="shared" si="20"/>
        <v>4.8465266558966073E-3</v>
      </c>
      <c r="G146" s="17">
        <f t="shared" si="22"/>
        <v>2</v>
      </c>
      <c r="H146" s="17">
        <f t="shared" si="21"/>
        <v>3.3726812816188868E-3</v>
      </c>
    </row>
    <row r="147" spans="1:8" ht="25.5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1.6863406408094434E-3</v>
      </c>
      <c r="F147" s="17" t="str">
        <f t="shared" si="20"/>
        <v/>
      </c>
      <c r="G147" s="17">
        <f t="shared" si="22"/>
        <v>-1</v>
      </c>
      <c r="H147" s="17">
        <f t="shared" si="21"/>
        <v>-1.6863406408094434E-3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1.6863406408094434E-3</v>
      </c>
      <c r="F149" s="17" t="str">
        <f t="shared" si="20"/>
        <v/>
      </c>
      <c r="G149" s="17">
        <f t="shared" si="22"/>
        <v>-1</v>
      </c>
      <c r="H149" s="17">
        <f t="shared" si="21"/>
        <v>-1.6863406408094434E-3</v>
      </c>
    </row>
    <row r="150" spans="1:8" x14ac:dyDescent="0.2">
      <c r="A150" s="14"/>
      <c r="B150" s="15" t="s">
        <v>137</v>
      </c>
      <c r="C150" s="16">
        <v>0</v>
      </c>
      <c r="D150" s="16">
        <v>3</v>
      </c>
      <c r="E150" s="17" t="str">
        <f t="shared" si="19"/>
        <v/>
      </c>
      <c r="F150" s="17">
        <f t="shared" si="20"/>
        <v>4.8465266558966073E-3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4</v>
      </c>
      <c r="E157" s="17" t="str">
        <f t="shared" si="19"/>
        <v/>
      </c>
      <c r="F157" s="17">
        <f t="shared" si="20"/>
        <v>6.462035541195477E-3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1.6155088852988692E-3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</v>
      </c>
      <c r="D168" s="16">
        <v>6</v>
      </c>
      <c r="E168" s="17">
        <f t="shared" si="19"/>
        <v>6.7453625632377737E-3</v>
      </c>
      <c r="F168" s="17">
        <f t="shared" si="20"/>
        <v>9.6930533117932146E-3</v>
      </c>
      <c r="G168" s="17">
        <f t="shared" si="22"/>
        <v>0.5</v>
      </c>
      <c r="H168" s="17">
        <f t="shared" si="21"/>
        <v>3.3726812816188868E-3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1.6155088852988692E-3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1190</v>
      </c>
      <c r="D177" s="19">
        <f>SUM(D178:D350)</f>
        <v>1128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-5.2100840336134456E-2</v>
      </c>
      <c r="H177" s="20">
        <f t="shared" ref="H177:H208" si="25">+IF(OR(AND(E177=""),(G177="")),"",E177*G177)</f>
        <v>-5.2100840336134456E-2</v>
      </c>
    </row>
    <row r="178" spans="1:8" x14ac:dyDescent="0.2">
      <c r="A178" s="14"/>
      <c r="B178" s="15" t="s">
        <v>159</v>
      </c>
      <c r="C178" s="16">
        <v>7</v>
      </c>
      <c r="D178" s="16">
        <v>4</v>
      </c>
      <c r="E178" s="17">
        <f t="shared" si="23"/>
        <v>5.8823529411764705E-3</v>
      </c>
      <c r="F178" s="17">
        <f t="shared" si="24"/>
        <v>3.5460992907801418E-3</v>
      </c>
      <c r="G178" s="17">
        <f t="shared" ref="G178:G209" si="26">+IF(AND(C178=0,D178=0)," ",IF(C178=0,1,IF(D178=0,-1,(D178-C178)/C178)))</f>
        <v>-0.42857142857142855</v>
      </c>
      <c r="H178" s="17">
        <f t="shared" si="25"/>
        <v>-2.5210084033613443E-3</v>
      </c>
    </row>
    <row r="179" spans="1:8" x14ac:dyDescent="0.2">
      <c r="A179" s="14"/>
      <c r="B179" s="15" t="s">
        <v>160</v>
      </c>
      <c r="C179" s="16">
        <v>2</v>
      </c>
      <c r="D179" s="16">
        <v>0</v>
      </c>
      <c r="E179" s="17">
        <f t="shared" si="23"/>
        <v>1.6806722689075631E-3</v>
      </c>
      <c r="F179" s="17" t="str">
        <f t="shared" si="24"/>
        <v/>
      </c>
      <c r="G179" s="17">
        <f t="shared" si="26"/>
        <v>-1</v>
      </c>
      <c r="H179" s="17">
        <f t="shared" si="25"/>
        <v>-1.6806722689075631E-3</v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8.4033613445378156E-4</v>
      </c>
      <c r="F180" s="17" t="str">
        <f t="shared" si="24"/>
        <v/>
      </c>
      <c r="G180" s="17">
        <f t="shared" si="26"/>
        <v>-1</v>
      </c>
      <c r="H180" s="17">
        <f t="shared" si="25"/>
        <v>-8.4033613445378156E-4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121</v>
      </c>
      <c r="D182" s="16">
        <v>206</v>
      </c>
      <c r="E182" s="17">
        <f t="shared" si="23"/>
        <v>0.10168067226890756</v>
      </c>
      <c r="F182" s="17">
        <f t="shared" si="24"/>
        <v>0.18262411347517732</v>
      </c>
      <c r="G182" s="17">
        <f t="shared" si="26"/>
        <v>0.7024793388429752</v>
      </c>
      <c r="H182" s="17">
        <f t="shared" si="25"/>
        <v>7.1428571428571425E-2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129</v>
      </c>
      <c r="D184" s="16">
        <v>9</v>
      </c>
      <c r="E184" s="17">
        <f t="shared" si="23"/>
        <v>0.10840336134453782</v>
      </c>
      <c r="F184" s="17">
        <f t="shared" si="24"/>
        <v>7.9787234042553185E-3</v>
      </c>
      <c r="G184" s="17">
        <f t="shared" si="26"/>
        <v>-0.93023255813953487</v>
      </c>
      <c r="H184" s="17">
        <f t="shared" si="25"/>
        <v>-0.10084033613445378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13</v>
      </c>
      <c r="D186" s="16">
        <v>15</v>
      </c>
      <c r="E186" s="17">
        <f t="shared" si="23"/>
        <v>1.0924369747899159E-2</v>
      </c>
      <c r="F186" s="17">
        <f t="shared" si="24"/>
        <v>1.3297872340425532E-2</v>
      </c>
      <c r="G186" s="17">
        <f t="shared" si="26"/>
        <v>0.15384615384615385</v>
      </c>
      <c r="H186" s="17">
        <f t="shared" si="25"/>
        <v>1.6806722689075631E-3</v>
      </c>
    </row>
    <row r="187" spans="1:8" x14ac:dyDescent="0.2">
      <c r="A187" s="14"/>
      <c r="B187" s="15" t="s">
        <v>168</v>
      </c>
      <c r="C187" s="16">
        <v>26</v>
      </c>
      <c r="D187" s="16">
        <v>0</v>
      </c>
      <c r="E187" s="17">
        <f t="shared" si="23"/>
        <v>2.1848739495798318E-2</v>
      </c>
      <c r="F187" s="17" t="str">
        <f t="shared" si="24"/>
        <v/>
      </c>
      <c r="G187" s="17">
        <f t="shared" si="26"/>
        <v>-1</v>
      </c>
      <c r="H187" s="17">
        <f t="shared" si="25"/>
        <v>-2.1848739495798318E-2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13</v>
      </c>
      <c r="D191" s="16">
        <v>4</v>
      </c>
      <c r="E191" s="17">
        <f t="shared" si="23"/>
        <v>1.0924369747899159E-2</v>
      </c>
      <c r="F191" s="17">
        <f t="shared" si="24"/>
        <v>3.5460992907801418E-3</v>
      </c>
      <c r="G191" s="17">
        <f t="shared" si="26"/>
        <v>-0.69230769230769229</v>
      </c>
      <c r="H191" s="17">
        <f t="shared" si="25"/>
        <v>-7.5630252100840328E-3</v>
      </c>
    </row>
    <row r="192" spans="1:8" x14ac:dyDescent="0.2">
      <c r="A192" s="14"/>
      <c r="B192" s="15" t="s">
        <v>173</v>
      </c>
      <c r="C192" s="16">
        <v>42</v>
      </c>
      <c r="D192" s="16">
        <v>13</v>
      </c>
      <c r="E192" s="17">
        <f t="shared" si="23"/>
        <v>3.5294117647058823E-2</v>
      </c>
      <c r="F192" s="17">
        <f t="shared" si="24"/>
        <v>1.152482269503546E-2</v>
      </c>
      <c r="G192" s="17">
        <f t="shared" si="26"/>
        <v>-0.69047619047619047</v>
      </c>
      <c r="H192" s="17">
        <f t="shared" si="25"/>
        <v>-2.4369747899159664E-2</v>
      </c>
    </row>
    <row r="193" spans="1:8" ht="25.5" x14ac:dyDescent="0.2">
      <c r="A193" s="14"/>
      <c r="B193" s="15" t="s">
        <v>174</v>
      </c>
      <c r="C193" s="16">
        <v>4</v>
      </c>
      <c r="D193" s="16">
        <v>10</v>
      </c>
      <c r="E193" s="17">
        <f t="shared" si="23"/>
        <v>3.3613445378151263E-3</v>
      </c>
      <c r="F193" s="17">
        <f t="shared" si="24"/>
        <v>8.8652482269503553E-3</v>
      </c>
      <c r="G193" s="17">
        <f t="shared" si="26"/>
        <v>1.5</v>
      </c>
      <c r="H193" s="17">
        <f t="shared" si="25"/>
        <v>5.0420168067226894E-3</v>
      </c>
    </row>
    <row r="194" spans="1:8" ht="25.5" x14ac:dyDescent="0.2">
      <c r="A194" s="14"/>
      <c r="B194" s="15" t="s">
        <v>175</v>
      </c>
      <c r="C194" s="16">
        <v>1</v>
      </c>
      <c r="D194" s="16">
        <v>1</v>
      </c>
      <c r="E194" s="17">
        <f t="shared" si="23"/>
        <v>8.4033613445378156E-4</v>
      </c>
      <c r="F194" s="17">
        <f t="shared" si="24"/>
        <v>8.8652482269503544E-4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8.4033613445378156E-4</v>
      </c>
      <c r="F196" s="17" t="str">
        <f t="shared" si="24"/>
        <v/>
      </c>
      <c r="G196" s="17">
        <f t="shared" si="26"/>
        <v>-1</v>
      </c>
      <c r="H196" s="17">
        <f t="shared" si="25"/>
        <v>-8.4033613445378156E-4</v>
      </c>
    </row>
    <row r="197" spans="1:8" x14ac:dyDescent="0.2">
      <c r="A197" s="14"/>
      <c r="B197" s="15" t="s">
        <v>178</v>
      </c>
      <c r="C197" s="16">
        <v>4</v>
      </c>
      <c r="D197" s="16">
        <v>0</v>
      </c>
      <c r="E197" s="17">
        <f t="shared" si="23"/>
        <v>3.3613445378151263E-3</v>
      </c>
      <c r="F197" s="17" t="str">
        <f t="shared" si="24"/>
        <v/>
      </c>
      <c r="G197" s="17">
        <f t="shared" si="26"/>
        <v>-1</v>
      </c>
      <c r="H197" s="17">
        <f t="shared" si="25"/>
        <v>-3.3613445378151263E-3</v>
      </c>
    </row>
    <row r="198" spans="1:8" ht="25.5" x14ac:dyDescent="0.2">
      <c r="A198" s="14"/>
      <c r="B198" s="15" t="s">
        <v>179</v>
      </c>
      <c r="C198" s="16">
        <v>4</v>
      </c>
      <c r="D198" s="16">
        <v>2</v>
      </c>
      <c r="E198" s="17">
        <f t="shared" si="23"/>
        <v>3.3613445378151263E-3</v>
      </c>
      <c r="F198" s="17">
        <f t="shared" si="24"/>
        <v>1.7730496453900709E-3</v>
      </c>
      <c r="G198" s="17">
        <f t="shared" si="26"/>
        <v>-0.5</v>
      </c>
      <c r="H198" s="17">
        <f t="shared" si="25"/>
        <v>-1.6806722689075631E-3</v>
      </c>
    </row>
    <row r="199" spans="1:8" x14ac:dyDescent="0.2">
      <c r="A199" s="14"/>
      <c r="B199" s="15" t="s">
        <v>180</v>
      </c>
      <c r="C199" s="16">
        <v>1</v>
      </c>
      <c r="D199" s="16">
        <v>9</v>
      </c>
      <c r="E199" s="17">
        <f t="shared" si="23"/>
        <v>8.4033613445378156E-4</v>
      </c>
      <c r="F199" s="17">
        <f t="shared" si="24"/>
        <v>7.9787234042553185E-3</v>
      </c>
      <c r="G199" s="17">
        <f t="shared" si="26"/>
        <v>8</v>
      </c>
      <c r="H199" s="17">
        <f t="shared" si="25"/>
        <v>6.7226890756302525E-3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1.7730496453900709E-3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27</v>
      </c>
      <c r="D204" s="16">
        <v>0</v>
      </c>
      <c r="E204" s="17">
        <f t="shared" si="23"/>
        <v>2.26890756302521E-2</v>
      </c>
      <c r="F204" s="17" t="str">
        <f t="shared" si="24"/>
        <v/>
      </c>
      <c r="G204" s="17">
        <f t="shared" si="26"/>
        <v>-1</v>
      </c>
      <c r="H204" s="17">
        <f t="shared" si="25"/>
        <v>-2.26890756302521E-2</v>
      </c>
    </row>
    <row r="205" spans="1:8" ht="25.5" x14ac:dyDescent="0.2">
      <c r="A205" s="14"/>
      <c r="B205" s="15" t="s">
        <v>186</v>
      </c>
      <c r="C205" s="16">
        <v>5</v>
      </c>
      <c r="D205" s="16">
        <v>7</v>
      </c>
      <c r="E205" s="17">
        <f t="shared" si="23"/>
        <v>4.2016806722689074E-3</v>
      </c>
      <c r="F205" s="17">
        <f t="shared" si="24"/>
        <v>6.2056737588652485E-3</v>
      </c>
      <c r="G205" s="17">
        <f t="shared" si="26"/>
        <v>0.4</v>
      </c>
      <c r="H205" s="17">
        <f t="shared" si="25"/>
        <v>1.6806722689075631E-3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12</v>
      </c>
      <c r="D207" s="16">
        <v>4</v>
      </c>
      <c r="E207" s="17">
        <f t="shared" si="23"/>
        <v>1.0084033613445379E-2</v>
      </c>
      <c r="F207" s="17">
        <f t="shared" si="24"/>
        <v>3.5460992907801418E-3</v>
      </c>
      <c r="G207" s="17">
        <f t="shared" si="26"/>
        <v>-0.66666666666666663</v>
      </c>
      <c r="H207" s="17">
        <f t="shared" si="25"/>
        <v>-6.7226890756302525E-3</v>
      </c>
    </row>
    <row r="208" spans="1:8" x14ac:dyDescent="0.2">
      <c r="A208" s="14"/>
      <c r="B208" s="15" t="s">
        <v>189</v>
      </c>
      <c r="C208" s="16">
        <v>18</v>
      </c>
      <c r="D208" s="16">
        <v>12</v>
      </c>
      <c r="E208" s="17">
        <f t="shared" si="23"/>
        <v>1.5126050420168067E-2</v>
      </c>
      <c r="F208" s="17">
        <f t="shared" si="24"/>
        <v>1.0638297872340425E-2</v>
      </c>
      <c r="G208" s="17">
        <f t="shared" si="26"/>
        <v>-0.33333333333333331</v>
      </c>
      <c r="H208" s="17">
        <f t="shared" si="25"/>
        <v>-5.0420168067226885E-3</v>
      </c>
    </row>
    <row r="209" spans="1:8" x14ac:dyDescent="0.2">
      <c r="A209" s="14"/>
      <c r="B209" s="15" t="s">
        <v>190</v>
      </c>
      <c r="C209" s="16">
        <v>5</v>
      </c>
      <c r="D209" s="16">
        <v>31</v>
      </c>
      <c r="E209" s="17">
        <f t="shared" ref="E209:E240" si="27">+IF(C209=0,"",C209/C$177)</f>
        <v>4.2016806722689074E-3</v>
      </c>
      <c r="F209" s="17">
        <f t="shared" ref="F209:F240" si="28">+IF(D209=0,"",D209/D$177)</f>
        <v>2.7482269503546101E-2</v>
      </c>
      <c r="G209" s="17">
        <f t="shared" si="26"/>
        <v>5.2</v>
      </c>
      <c r="H209" s="17">
        <f t="shared" ref="H209:H240" si="29">+IF(OR(AND(E209=""),(G209="")),"",E209*G209)</f>
        <v>2.1848739495798318E-2</v>
      </c>
    </row>
    <row r="210" spans="1:8" x14ac:dyDescent="0.2">
      <c r="A210" s="14"/>
      <c r="B210" s="15" t="s">
        <v>191</v>
      </c>
      <c r="C210" s="16">
        <v>28</v>
      </c>
      <c r="D210" s="16">
        <v>49</v>
      </c>
      <c r="E210" s="17">
        <f t="shared" si="27"/>
        <v>2.3529411764705882E-2</v>
      </c>
      <c r="F210" s="17">
        <f t="shared" si="28"/>
        <v>4.3439716312056738E-2</v>
      </c>
      <c r="G210" s="17">
        <f t="shared" ref="G210:G241" si="30">+IF(AND(C210=0,D210=0)," ",IF(C210=0,1,IF(D210=0,-1,(D210-C210)/C210)))</f>
        <v>0.75</v>
      </c>
      <c r="H210" s="17">
        <f t="shared" si="29"/>
        <v>1.7647058823529412E-2</v>
      </c>
    </row>
    <row r="211" spans="1:8" x14ac:dyDescent="0.2">
      <c r="A211" s="14"/>
      <c r="B211" s="15" t="s">
        <v>192</v>
      </c>
      <c r="C211" s="16">
        <v>3</v>
      </c>
      <c r="D211" s="16">
        <v>3</v>
      </c>
      <c r="E211" s="17">
        <f t="shared" si="27"/>
        <v>2.5210084033613447E-3</v>
      </c>
      <c r="F211" s="17">
        <f t="shared" si="28"/>
        <v>2.6595744680851063E-3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193</v>
      </c>
      <c r="C212" s="16">
        <v>7</v>
      </c>
      <c r="D212" s="16">
        <v>6</v>
      </c>
      <c r="E212" s="17">
        <f t="shared" si="27"/>
        <v>5.8823529411764705E-3</v>
      </c>
      <c r="F212" s="17">
        <f t="shared" si="28"/>
        <v>5.3191489361702126E-3</v>
      </c>
      <c r="G212" s="17">
        <f t="shared" si="30"/>
        <v>-0.14285714285714285</v>
      </c>
      <c r="H212" s="17">
        <f t="shared" si="29"/>
        <v>-8.4033613445378145E-4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5</v>
      </c>
      <c r="E214" s="17" t="str">
        <f t="shared" si="27"/>
        <v/>
      </c>
      <c r="F214" s="17">
        <f t="shared" si="28"/>
        <v>4.4326241134751776E-3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5</v>
      </c>
      <c r="D215" s="16">
        <v>24</v>
      </c>
      <c r="E215" s="17">
        <f t="shared" si="27"/>
        <v>4.2016806722689074E-3</v>
      </c>
      <c r="F215" s="17">
        <f t="shared" si="28"/>
        <v>2.1276595744680851E-2</v>
      </c>
      <c r="G215" s="17">
        <f t="shared" si="30"/>
        <v>3.8</v>
      </c>
      <c r="H215" s="17">
        <f t="shared" si="29"/>
        <v>1.5966386554621848E-2</v>
      </c>
    </row>
    <row r="216" spans="1:8" x14ac:dyDescent="0.2">
      <c r="A216" s="14"/>
      <c r="B216" s="15" t="s">
        <v>197</v>
      </c>
      <c r="C216" s="16">
        <v>9</v>
      </c>
      <c r="D216" s="16">
        <v>8</v>
      </c>
      <c r="E216" s="17">
        <f t="shared" si="27"/>
        <v>7.5630252100840336E-3</v>
      </c>
      <c r="F216" s="17">
        <f t="shared" si="28"/>
        <v>7.0921985815602835E-3</v>
      </c>
      <c r="G216" s="17">
        <f t="shared" si="30"/>
        <v>-0.1111111111111111</v>
      </c>
      <c r="H216" s="17">
        <f t="shared" si="29"/>
        <v>-8.4033613445378145E-4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46</v>
      </c>
      <c r="D219" s="16">
        <v>23</v>
      </c>
      <c r="E219" s="17">
        <f t="shared" si="27"/>
        <v>3.8655462184873951E-2</v>
      </c>
      <c r="F219" s="17">
        <f t="shared" si="28"/>
        <v>2.0390070921985817E-2</v>
      </c>
      <c r="G219" s="17">
        <f t="shared" si="30"/>
        <v>-0.5</v>
      </c>
      <c r="H219" s="17">
        <f t="shared" si="29"/>
        <v>-1.9327731092436976E-2</v>
      </c>
    </row>
    <row r="220" spans="1:8" x14ac:dyDescent="0.2">
      <c r="A220" s="14"/>
      <c r="B220" s="15" t="s">
        <v>201</v>
      </c>
      <c r="C220" s="16">
        <v>3</v>
      </c>
      <c r="D220" s="16">
        <v>8</v>
      </c>
      <c r="E220" s="17">
        <f t="shared" si="27"/>
        <v>2.5210084033613447E-3</v>
      </c>
      <c r="F220" s="17">
        <f t="shared" si="28"/>
        <v>7.0921985815602835E-3</v>
      </c>
      <c r="G220" s="17">
        <f t="shared" si="30"/>
        <v>1.6666666666666667</v>
      </c>
      <c r="H220" s="17">
        <f t="shared" si="29"/>
        <v>4.2016806722689082E-3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</v>
      </c>
      <c r="D224" s="16">
        <v>70</v>
      </c>
      <c r="E224" s="17">
        <f t="shared" si="27"/>
        <v>5.8823529411764705E-3</v>
      </c>
      <c r="F224" s="17">
        <f t="shared" si="28"/>
        <v>6.2056737588652482E-2</v>
      </c>
      <c r="G224" s="17">
        <f t="shared" si="30"/>
        <v>9</v>
      </c>
      <c r="H224" s="17">
        <f t="shared" si="29"/>
        <v>5.2941176470588235E-2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88</v>
      </c>
      <c r="D231" s="16">
        <v>24</v>
      </c>
      <c r="E231" s="17">
        <f t="shared" si="27"/>
        <v>7.3949579831932774E-2</v>
      </c>
      <c r="F231" s="17">
        <f t="shared" si="28"/>
        <v>2.1276595744680851E-2</v>
      </c>
      <c r="G231" s="17">
        <f t="shared" si="30"/>
        <v>-0.72727272727272729</v>
      </c>
      <c r="H231" s="17">
        <f t="shared" si="29"/>
        <v>-5.378151260504202E-2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2</v>
      </c>
      <c r="D234" s="16">
        <v>0</v>
      </c>
      <c r="E234" s="17">
        <f t="shared" si="27"/>
        <v>1.6806722689075631E-3</v>
      </c>
      <c r="F234" s="17" t="str">
        <f t="shared" si="28"/>
        <v/>
      </c>
      <c r="G234" s="17">
        <f t="shared" si="30"/>
        <v>-1</v>
      </c>
      <c r="H234" s="17">
        <f t="shared" si="29"/>
        <v>-1.6806722689075631E-3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18</v>
      </c>
      <c r="D237" s="16">
        <v>19</v>
      </c>
      <c r="E237" s="17">
        <f t="shared" si="27"/>
        <v>1.5126050420168067E-2</v>
      </c>
      <c r="F237" s="17">
        <f t="shared" si="28"/>
        <v>1.6843971631205674E-2</v>
      </c>
      <c r="G237" s="17">
        <f t="shared" si="30"/>
        <v>5.5555555555555552E-2</v>
      </c>
      <c r="H237" s="17">
        <f t="shared" si="29"/>
        <v>8.4033613445378145E-4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8.8652482269503544E-4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2.6595744680851063E-3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7</v>
      </c>
      <c r="E243" s="17" t="str">
        <f t="shared" si="31"/>
        <v/>
      </c>
      <c r="F243" s="17">
        <f t="shared" si="32"/>
        <v>6.2056737588652485E-3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</v>
      </c>
      <c r="D244" s="16">
        <v>22</v>
      </c>
      <c r="E244" s="17">
        <f t="shared" si="31"/>
        <v>5.8823529411764705E-3</v>
      </c>
      <c r="F244" s="17">
        <f t="shared" si="32"/>
        <v>1.9503546099290781E-2</v>
      </c>
      <c r="G244" s="17">
        <f t="shared" si="34"/>
        <v>2.1428571428571428</v>
      </c>
      <c r="H244" s="17">
        <f t="shared" si="33"/>
        <v>1.2605042016806721E-2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0</v>
      </c>
      <c r="E247" s="17">
        <f t="shared" si="31"/>
        <v>8.4033613445378156E-4</v>
      </c>
      <c r="F247" s="17" t="str">
        <f t="shared" si="32"/>
        <v/>
      </c>
      <c r="G247" s="17">
        <f t="shared" si="34"/>
        <v>-1</v>
      </c>
      <c r="H247" s="17">
        <f t="shared" si="33"/>
        <v>-8.4033613445378156E-4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8.8652482269503544E-4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3</v>
      </c>
      <c r="D250" s="16">
        <v>0</v>
      </c>
      <c r="E250" s="17">
        <f t="shared" si="31"/>
        <v>2.5210084033613447E-3</v>
      </c>
      <c r="F250" s="17" t="str">
        <f t="shared" si="32"/>
        <v/>
      </c>
      <c r="G250" s="17">
        <f t="shared" si="34"/>
        <v>-1</v>
      </c>
      <c r="H250" s="17">
        <f t="shared" si="33"/>
        <v>-2.5210084033613447E-3</v>
      </c>
    </row>
    <row r="251" spans="1:8" ht="25.5" x14ac:dyDescent="0.2">
      <c r="A251" s="14"/>
      <c r="B251" s="15" t="s">
        <v>232</v>
      </c>
      <c r="C251" s="16">
        <v>3</v>
      </c>
      <c r="D251" s="16">
        <v>0</v>
      </c>
      <c r="E251" s="17">
        <f t="shared" si="31"/>
        <v>2.5210084033613447E-3</v>
      </c>
      <c r="F251" s="17" t="str">
        <f t="shared" si="32"/>
        <v/>
      </c>
      <c r="G251" s="17">
        <f t="shared" si="34"/>
        <v>-1</v>
      </c>
      <c r="H251" s="17">
        <f t="shared" si="33"/>
        <v>-2.5210084033613447E-3</v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4</v>
      </c>
      <c r="E256" s="17" t="str">
        <f t="shared" si="31"/>
        <v/>
      </c>
      <c r="F256" s="17">
        <f t="shared" si="32"/>
        <v>3.5460992907801418E-3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65</v>
      </c>
      <c r="D281" s="16">
        <v>15</v>
      </c>
      <c r="E281" s="17">
        <f t="shared" si="35"/>
        <v>5.4621848739495799E-2</v>
      </c>
      <c r="F281" s="17">
        <f t="shared" si="36"/>
        <v>1.3297872340425532E-2</v>
      </c>
      <c r="G281" s="17">
        <f t="shared" si="38"/>
        <v>-0.76923076923076927</v>
      </c>
      <c r="H281" s="17">
        <f t="shared" si="37"/>
        <v>-4.2016806722689079E-2</v>
      </c>
    </row>
    <row r="282" spans="1:8" ht="25.5" x14ac:dyDescent="0.2">
      <c r="A282" s="14"/>
      <c r="B282" s="15" t="s">
        <v>263</v>
      </c>
      <c r="C282" s="16">
        <v>83</v>
      </c>
      <c r="D282" s="16">
        <v>11</v>
      </c>
      <c r="E282" s="17">
        <f t="shared" si="35"/>
        <v>6.9747899159663868E-2</v>
      </c>
      <c r="F282" s="17">
        <f t="shared" si="36"/>
        <v>9.7517730496453903E-3</v>
      </c>
      <c r="G282" s="17">
        <f t="shared" si="38"/>
        <v>-0.86746987951807231</v>
      </c>
      <c r="H282" s="17">
        <f t="shared" si="37"/>
        <v>-6.0504201680672269E-2</v>
      </c>
    </row>
    <row r="283" spans="1:8" x14ac:dyDescent="0.2">
      <c r="A283" s="14"/>
      <c r="B283" s="15" t="s">
        <v>264</v>
      </c>
      <c r="C283" s="16">
        <v>2</v>
      </c>
      <c r="D283" s="16">
        <v>2</v>
      </c>
      <c r="E283" s="17">
        <f t="shared" si="35"/>
        <v>1.6806722689075631E-3</v>
      </c>
      <c r="F283" s="17">
        <f t="shared" si="36"/>
        <v>1.7730496453900709E-3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1</v>
      </c>
      <c r="D284" s="16">
        <v>2</v>
      </c>
      <c r="E284" s="17">
        <f t="shared" si="35"/>
        <v>8.4033613445378156E-4</v>
      </c>
      <c r="F284" s="17">
        <f t="shared" si="36"/>
        <v>1.7730496453900709E-3</v>
      </c>
      <c r="G284" s="17">
        <f t="shared" si="38"/>
        <v>1</v>
      </c>
      <c r="H284" s="17">
        <f t="shared" si="37"/>
        <v>8.4033613445378156E-4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2</v>
      </c>
      <c r="E286" s="17">
        <f t="shared" si="35"/>
        <v>8.4033613445378156E-4</v>
      </c>
      <c r="F286" s="17">
        <f t="shared" si="36"/>
        <v>1.7730496453900709E-3</v>
      </c>
      <c r="G286" s="17">
        <f t="shared" si="38"/>
        <v>1</v>
      </c>
      <c r="H286" s="17">
        <f t="shared" si="37"/>
        <v>8.4033613445378156E-4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2</v>
      </c>
      <c r="E288" s="17">
        <f t="shared" si="35"/>
        <v>8.4033613445378156E-4</v>
      </c>
      <c r="F288" s="17">
        <f t="shared" si="36"/>
        <v>1.7730496453900709E-3</v>
      </c>
      <c r="G288" s="17">
        <f t="shared" si="38"/>
        <v>1</v>
      </c>
      <c r="H288" s="17">
        <f t="shared" si="37"/>
        <v>8.4033613445378156E-4</v>
      </c>
    </row>
    <row r="289" spans="1:8" x14ac:dyDescent="0.2">
      <c r="A289" s="14"/>
      <c r="B289" s="15" t="s">
        <v>270</v>
      </c>
      <c r="C289" s="16">
        <v>6</v>
      </c>
      <c r="D289" s="16">
        <v>4</v>
      </c>
      <c r="E289" s="17">
        <f t="shared" si="35"/>
        <v>5.0420168067226894E-3</v>
      </c>
      <c r="F289" s="17">
        <f t="shared" si="36"/>
        <v>3.5460992907801418E-3</v>
      </c>
      <c r="G289" s="17">
        <f t="shared" si="38"/>
        <v>-0.33333333333333331</v>
      </c>
      <c r="H289" s="17">
        <f t="shared" si="37"/>
        <v>-1.6806722689075631E-3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0</v>
      </c>
      <c r="E292" s="17">
        <f t="shared" si="35"/>
        <v>8.4033613445378156E-4</v>
      </c>
      <c r="F292" s="17" t="str">
        <f t="shared" si="36"/>
        <v/>
      </c>
      <c r="G292" s="17">
        <f t="shared" si="38"/>
        <v>-1</v>
      </c>
      <c r="H292" s="17">
        <f t="shared" si="37"/>
        <v>-8.4033613445378156E-4</v>
      </c>
    </row>
    <row r="293" spans="1:8" x14ac:dyDescent="0.2">
      <c r="A293" s="14"/>
      <c r="B293" s="15" t="s">
        <v>274</v>
      </c>
      <c r="C293" s="16">
        <v>2</v>
      </c>
      <c r="D293" s="16">
        <v>2</v>
      </c>
      <c r="E293" s="17">
        <f t="shared" si="35"/>
        <v>1.6806722689075631E-3</v>
      </c>
      <c r="F293" s="17">
        <f t="shared" si="36"/>
        <v>1.7730496453900709E-3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107</v>
      </c>
      <c r="D294" s="16">
        <v>157</v>
      </c>
      <c r="E294" s="17">
        <f t="shared" si="35"/>
        <v>8.9915966386554622E-2</v>
      </c>
      <c r="F294" s="17">
        <f t="shared" si="36"/>
        <v>0.13918439716312056</v>
      </c>
      <c r="G294" s="17">
        <f t="shared" si="38"/>
        <v>0.46728971962616822</v>
      </c>
      <c r="H294" s="17">
        <f t="shared" si="37"/>
        <v>4.2016806722689072E-2</v>
      </c>
    </row>
    <row r="295" spans="1:8" x14ac:dyDescent="0.2">
      <c r="A295" s="14"/>
      <c r="B295" s="15" t="s">
        <v>276</v>
      </c>
      <c r="C295" s="16">
        <v>3</v>
      </c>
      <c r="D295" s="16">
        <v>0</v>
      </c>
      <c r="E295" s="17">
        <f t="shared" si="35"/>
        <v>2.5210084033613447E-3</v>
      </c>
      <c r="F295" s="17" t="str">
        <f t="shared" si="36"/>
        <v/>
      </c>
      <c r="G295" s="17">
        <f t="shared" si="38"/>
        <v>-1</v>
      </c>
      <c r="H295" s="17">
        <f t="shared" si="37"/>
        <v>-2.5210084033613447E-3</v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8.4033613445378156E-4</v>
      </c>
      <c r="F296" s="17" t="str">
        <f t="shared" si="36"/>
        <v/>
      </c>
      <c r="G296" s="17">
        <f t="shared" si="38"/>
        <v>-1</v>
      </c>
      <c r="H296" s="17">
        <f t="shared" si="37"/>
        <v>-8.4033613445378156E-4</v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8.8652482269503544E-4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11</v>
      </c>
      <c r="E300" s="17">
        <f t="shared" si="35"/>
        <v>2.5210084033613447E-3</v>
      </c>
      <c r="F300" s="17">
        <f t="shared" si="36"/>
        <v>9.7517730496453903E-3</v>
      </c>
      <c r="G300" s="17">
        <f t="shared" si="38"/>
        <v>2.6666666666666665</v>
      </c>
      <c r="H300" s="17">
        <f t="shared" si="37"/>
        <v>6.7226890756302525E-3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2</v>
      </c>
      <c r="D303" s="16">
        <v>0</v>
      </c>
      <c r="E303" s="17">
        <f t="shared" si="35"/>
        <v>1.6806722689075631E-3</v>
      </c>
      <c r="F303" s="17" t="str">
        <f t="shared" si="36"/>
        <v/>
      </c>
      <c r="G303" s="17">
        <f t="shared" si="38"/>
        <v>-1</v>
      </c>
      <c r="H303" s="17">
        <f t="shared" si="37"/>
        <v>-1.6806722689075631E-3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22</v>
      </c>
      <c r="D307" s="16">
        <v>1</v>
      </c>
      <c r="E307" s="17">
        <f t="shared" si="39"/>
        <v>1.8487394957983194E-2</v>
      </c>
      <c r="F307" s="17">
        <f t="shared" si="40"/>
        <v>8.8652482269503544E-4</v>
      </c>
      <c r="G307" s="17">
        <f t="shared" si="42"/>
        <v>-0.95454545454545459</v>
      </c>
      <c r="H307" s="17">
        <f t="shared" si="41"/>
        <v>-1.7647058823529412E-2</v>
      </c>
    </row>
    <row r="308" spans="1:8" ht="25.5" x14ac:dyDescent="0.2">
      <c r="A308" s="14"/>
      <c r="B308" s="15" t="s">
        <v>289</v>
      </c>
      <c r="C308" s="16">
        <v>50</v>
      </c>
      <c r="D308" s="16">
        <v>81</v>
      </c>
      <c r="E308" s="17">
        <f t="shared" si="39"/>
        <v>4.2016806722689079E-2</v>
      </c>
      <c r="F308" s="17">
        <f t="shared" si="40"/>
        <v>7.1808510638297879E-2</v>
      </c>
      <c r="G308" s="17">
        <f t="shared" si="42"/>
        <v>0.62</v>
      </c>
      <c r="H308" s="17">
        <f t="shared" si="41"/>
        <v>2.6050420168067228E-2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2</v>
      </c>
      <c r="D310" s="16">
        <v>2</v>
      </c>
      <c r="E310" s="17">
        <f t="shared" si="39"/>
        <v>1.6806722689075631E-3</v>
      </c>
      <c r="F310" s="17">
        <f t="shared" si="40"/>
        <v>1.7730496453900709E-3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292</v>
      </c>
      <c r="C311" s="16">
        <v>13</v>
      </c>
      <c r="D311" s="16">
        <v>14</v>
      </c>
      <c r="E311" s="17">
        <f t="shared" si="39"/>
        <v>1.0924369747899159E-2</v>
      </c>
      <c r="F311" s="17">
        <f t="shared" si="40"/>
        <v>1.2411347517730497E-2</v>
      </c>
      <c r="G311" s="17">
        <f t="shared" si="42"/>
        <v>7.6923076923076927E-2</v>
      </c>
      <c r="H311" s="17">
        <f t="shared" si="41"/>
        <v>8.4033613445378156E-4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20</v>
      </c>
      <c r="D314" s="16">
        <v>131</v>
      </c>
      <c r="E314" s="17">
        <f t="shared" si="39"/>
        <v>1.680672268907563E-2</v>
      </c>
      <c r="F314" s="17">
        <f t="shared" si="40"/>
        <v>0.11613475177304965</v>
      </c>
      <c r="G314" s="17">
        <f t="shared" si="42"/>
        <v>5.55</v>
      </c>
      <c r="H314" s="17">
        <f t="shared" si="41"/>
        <v>9.3277310924369736E-2</v>
      </c>
    </row>
    <row r="315" spans="1:8" x14ac:dyDescent="0.2">
      <c r="A315" s="14"/>
      <c r="B315" s="15" t="s">
        <v>296</v>
      </c>
      <c r="C315" s="16">
        <v>2</v>
      </c>
      <c r="D315" s="16">
        <v>0</v>
      </c>
      <c r="E315" s="17">
        <f t="shared" si="39"/>
        <v>1.6806722689075631E-3</v>
      </c>
      <c r="F315" s="17" t="str">
        <f t="shared" si="40"/>
        <v/>
      </c>
      <c r="G315" s="17">
        <f t="shared" si="42"/>
        <v>-1</v>
      </c>
      <c r="H315" s="17">
        <f t="shared" si="41"/>
        <v>-1.6806722689075631E-3</v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8.4033613445378156E-4</v>
      </c>
      <c r="F318" s="17" t="str">
        <f t="shared" si="40"/>
        <v/>
      </c>
      <c r="G318" s="17">
        <f t="shared" si="42"/>
        <v>-1</v>
      </c>
      <c r="H318" s="17">
        <f t="shared" si="41"/>
        <v>-8.4033613445378156E-4</v>
      </c>
    </row>
    <row r="319" spans="1:8" ht="25.5" x14ac:dyDescent="0.2">
      <c r="A319" s="14"/>
      <c r="B319" s="15" t="s">
        <v>300</v>
      </c>
      <c r="C319" s="16">
        <v>3</v>
      </c>
      <c r="D319" s="16">
        <v>18</v>
      </c>
      <c r="E319" s="17">
        <f t="shared" si="39"/>
        <v>2.5210084033613447E-3</v>
      </c>
      <c r="F319" s="17">
        <f t="shared" si="40"/>
        <v>1.5957446808510637E-2</v>
      </c>
      <c r="G319" s="17">
        <f t="shared" si="42"/>
        <v>5</v>
      </c>
      <c r="H319" s="17">
        <f t="shared" si="41"/>
        <v>1.2605042016806723E-2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10</v>
      </c>
      <c r="D323" s="16">
        <v>11</v>
      </c>
      <c r="E323" s="17">
        <f t="shared" si="39"/>
        <v>8.4033613445378148E-3</v>
      </c>
      <c r="F323" s="17">
        <f t="shared" si="40"/>
        <v>9.7517730496453903E-3</v>
      </c>
      <c r="G323" s="17">
        <f t="shared" si="42"/>
        <v>0.1</v>
      </c>
      <c r="H323" s="17">
        <f t="shared" si="41"/>
        <v>8.4033613445378156E-4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63</v>
      </c>
      <c r="D325" s="16">
        <v>50</v>
      </c>
      <c r="E325" s="17">
        <f t="shared" si="39"/>
        <v>5.2941176470588235E-2</v>
      </c>
      <c r="F325" s="17">
        <f t="shared" si="40"/>
        <v>4.4326241134751775E-2</v>
      </c>
      <c r="G325" s="17">
        <f t="shared" si="42"/>
        <v>-0.20634920634920634</v>
      </c>
      <c r="H325" s="17">
        <f t="shared" si="41"/>
        <v>-1.0924369747899159E-2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8.4033613445378156E-4</v>
      </c>
      <c r="F328" s="17" t="str">
        <f t="shared" si="40"/>
        <v/>
      </c>
      <c r="G328" s="17">
        <f t="shared" si="42"/>
        <v>-1</v>
      </c>
      <c r="H328" s="17">
        <f t="shared" si="41"/>
        <v>-8.4033613445378156E-4</v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55</v>
      </c>
      <c r="D334" s="16">
        <v>4</v>
      </c>
      <c r="E334" s="17">
        <f t="shared" si="39"/>
        <v>4.6218487394957986E-2</v>
      </c>
      <c r="F334" s="17">
        <f t="shared" si="40"/>
        <v>3.5460992907801418E-3</v>
      </c>
      <c r="G334" s="17">
        <f t="shared" si="42"/>
        <v>-0.92727272727272725</v>
      </c>
      <c r="H334" s="17">
        <f t="shared" si="41"/>
        <v>-4.2857142857142858E-2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1</v>
      </c>
      <c r="D338" s="16">
        <v>0</v>
      </c>
      <c r="E338" s="17">
        <f t="shared" si="43"/>
        <v>8.4033613445378156E-4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-8.4033613445378156E-4</v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3</v>
      </c>
      <c r="D345" s="16">
        <v>0</v>
      </c>
      <c r="E345" s="17">
        <f t="shared" si="43"/>
        <v>2.5210084033613447E-3</v>
      </c>
      <c r="F345" s="17" t="str">
        <f t="shared" si="44"/>
        <v/>
      </c>
      <c r="G345" s="17">
        <f t="shared" si="46"/>
        <v>-1</v>
      </c>
      <c r="H345" s="17">
        <f t="shared" si="45"/>
        <v>-2.5210084033613447E-3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8.8652482269503544E-4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4093</v>
      </c>
      <c r="D356" s="19">
        <f>SUM(D357:D585)</f>
        <v>4232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3.3960420229660393E-2</v>
      </c>
      <c r="H356" s="20">
        <f t="shared" ref="H356:H419" si="49">+IF(OR(AND(E356=""),(G356="")),"",E356*G356)</f>
        <v>3.3960420229660393E-2</v>
      </c>
    </row>
    <row r="357" spans="1:8" x14ac:dyDescent="0.2">
      <c r="A357" s="14"/>
      <c r="B357" s="15" t="s">
        <v>332</v>
      </c>
      <c r="C357" s="16">
        <v>10</v>
      </c>
      <c r="D357" s="16">
        <v>30</v>
      </c>
      <c r="E357" s="17">
        <f t="shared" si="47"/>
        <v>2.443195699975568E-3</v>
      </c>
      <c r="F357" s="17">
        <f t="shared" si="48"/>
        <v>7.0888468809073724E-3</v>
      </c>
      <c r="G357" s="17">
        <f t="shared" ref="G357:G420" si="50">+IF(AND(C357=0,D357=0)," ",IF(C357=0,1,IF(D357=0,-1,(D357-C357)/C357)))</f>
        <v>2</v>
      </c>
      <c r="H357" s="17">
        <f t="shared" si="49"/>
        <v>4.8863913999511359E-3</v>
      </c>
    </row>
    <row r="358" spans="1:8" x14ac:dyDescent="0.2">
      <c r="A358" s="14"/>
      <c r="B358" s="15" t="s">
        <v>333</v>
      </c>
      <c r="C358" s="16">
        <v>5</v>
      </c>
      <c r="D358" s="16">
        <v>3</v>
      </c>
      <c r="E358" s="17">
        <f t="shared" si="47"/>
        <v>1.221597849987784E-3</v>
      </c>
      <c r="F358" s="17">
        <f t="shared" si="48"/>
        <v>7.0888468809073729E-4</v>
      </c>
      <c r="G358" s="17">
        <f t="shared" si="50"/>
        <v>-0.4</v>
      </c>
      <c r="H358" s="17">
        <f t="shared" si="49"/>
        <v>-4.8863913999511361E-4</v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56</v>
      </c>
      <c r="D362" s="16">
        <v>69</v>
      </c>
      <c r="E362" s="17">
        <f t="shared" si="47"/>
        <v>1.3681895919863182E-2</v>
      </c>
      <c r="F362" s="17">
        <f t="shared" si="48"/>
        <v>1.6304347826086956E-2</v>
      </c>
      <c r="G362" s="17">
        <f t="shared" si="50"/>
        <v>0.23214285714285715</v>
      </c>
      <c r="H362" s="17">
        <f t="shared" si="49"/>
        <v>3.1761544099682387E-3</v>
      </c>
    </row>
    <row r="363" spans="1:8" x14ac:dyDescent="0.2">
      <c r="A363" s="14"/>
      <c r="B363" s="15" t="s">
        <v>338</v>
      </c>
      <c r="C363" s="16">
        <v>1</v>
      </c>
      <c r="D363" s="16">
        <v>1</v>
      </c>
      <c r="E363" s="17">
        <f t="shared" si="47"/>
        <v>2.4431956999755681E-4</v>
      </c>
      <c r="F363" s="17">
        <f t="shared" si="48"/>
        <v>2.3629489603024575E-4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11</v>
      </c>
      <c r="D365" s="16">
        <v>6</v>
      </c>
      <c r="E365" s="17">
        <f t="shared" si="47"/>
        <v>2.6875152699731247E-3</v>
      </c>
      <c r="F365" s="17">
        <f t="shared" si="48"/>
        <v>1.4177693761814746E-3</v>
      </c>
      <c r="G365" s="17">
        <f t="shared" si="50"/>
        <v>-0.45454545454545453</v>
      </c>
      <c r="H365" s="17">
        <f t="shared" si="49"/>
        <v>-1.221597849987784E-3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166</v>
      </c>
      <c r="D368" s="16">
        <v>67</v>
      </c>
      <c r="E368" s="17">
        <f t="shared" si="47"/>
        <v>4.055704861959443E-2</v>
      </c>
      <c r="F368" s="17">
        <f t="shared" si="48"/>
        <v>1.5831758034026464E-2</v>
      </c>
      <c r="G368" s="17">
        <f t="shared" si="50"/>
        <v>-0.59638554216867468</v>
      </c>
      <c r="H368" s="17">
        <f t="shared" si="49"/>
        <v>-2.4187637429758123E-2</v>
      </c>
    </row>
    <row r="369" spans="1:8" x14ac:dyDescent="0.2">
      <c r="A369" s="14"/>
      <c r="B369" s="15" t="s">
        <v>344</v>
      </c>
      <c r="C369" s="16">
        <v>11</v>
      </c>
      <c r="D369" s="16">
        <v>1</v>
      </c>
      <c r="E369" s="17">
        <f t="shared" si="47"/>
        <v>2.6875152699731247E-3</v>
      </c>
      <c r="F369" s="17">
        <f t="shared" si="48"/>
        <v>2.3629489603024575E-4</v>
      </c>
      <c r="G369" s="17">
        <f t="shared" si="50"/>
        <v>-0.90909090909090906</v>
      </c>
      <c r="H369" s="17">
        <f t="shared" si="49"/>
        <v>-2.443195699975568E-3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3</v>
      </c>
      <c r="D371" s="16">
        <v>17</v>
      </c>
      <c r="E371" s="17">
        <f t="shared" si="47"/>
        <v>7.3295870999267037E-4</v>
      </c>
      <c r="F371" s="17">
        <f t="shared" si="48"/>
        <v>4.0170132325141779E-3</v>
      </c>
      <c r="G371" s="17">
        <f t="shared" si="50"/>
        <v>4.666666666666667</v>
      </c>
      <c r="H371" s="17">
        <f t="shared" si="49"/>
        <v>3.4204739799657954E-3</v>
      </c>
    </row>
    <row r="372" spans="1:8" x14ac:dyDescent="0.2">
      <c r="A372" s="14"/>
      <c r="B372" s="15" t="s">
        <v>347</v>
      </c>
      <c r="C372" s="16">
        <v>9</v>
      </c>
      <c r="D372" s="16">
        <v>121</v>
      </c>
      <c r="E372" s="17">
        <f t="shared" si="47"/>
        <v>2.1988761299780112E-3</v>
      </c>
      <c r="F372" s="17">
        <f t="shared" si="48"/>
        <v>2.8591682419659734E-2</v>
      </c>
      <c r="G372" s="17">
        <f t="shared" si="50"/>
        <v>12.444444444444445</v>
      </c>
      <c r="H372" s="17">
        <f t="shared" si="49"/>
        <v>2.7363791839726363E-2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1</v>
      </c>
      <c r="D374" s="16">
        <v>0</v>
      </c>
      <c r="E374" s="17">
        <f t="shared" si="47"/>
        <v>2.4431956999755681E-4</v>
      </c>
      <c r="F374" s="17" t="str">
        <f t="shared" si="48"/>
        <v/>
      </c>
      <c r="G374" s="17">
        <f t="shared" si="50"/>
        <v>-1</v>
      </c>
      <c r="H374" s="17">
        <f t="shared" si="49"/>
        <v>-2.4431956999755681E-4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47</v>
      </c>
      <c r="D376" s="16">
        <v>39</v>
      </c>
      <c r="E376" s="17">
        <f t="shared" si="47"/>
        <v>1.148301978988517E-2</v>
      </c>
      <c r="F376" s="17">
        <f t="shared" si="48"/>
        <v>9.2155009451795836E-3</v>
      </c>
      <c r="G376" s="17">
        <f t="shared" si="50"/>
        <v>-0.1702127659574468</v>
      </c>
      <c r="H376" s="17">
        <f t="shared" si="49"/>
        <v>-1.9545565599804545E-3</v>
      </c>
    </row>
    <row r="377" spans="1:8" x14ac:dyDescent="0.2">
      <c r="A377" s="14"/>
      <c r="B377" s="15" t="s">
        <v>352</v>
      </c>
      <c r="C377" s="16">
        <v>1</v>
      </c>
      <c r="D377" s="16">
        <v>0</v>
      </c>
      <c r="E377" s="17">
        <f t="shared" si="47"/>
        <v>2.4431956999755681E-4</v>
      </c>
      <c r="F377" s="17" t="str">
        <f t="shared" si="48"/>
        <v/>
      </c>
      <c r="G377" s="17">
        <f t="shared" si="50"/>
        <v>-1</v>
      </c>
      <c r="H377" s="17">
        <f t="shared" si="49"/>
        <v>-2.4431956999755681E-4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329</v>
      </c>
      <c r="D379" s="16">
        <v>36</v>
      </c>
      <c r="E379" s="17">
        <f t="shared" si="47"/>
        <v>8.0381138529196192E-2</v>
      </c>
      <c r="F379" s="17">
        <f t="shared" si="48"/>
        <v>8.5066162570888466E-3</v>
      </c>
      <c r="G379" s="17">
        <f t="shared" si="50"/>
        <v>-0.89057750759878418</v>
      </c>
      <c r="H379" s="17">
        <f t="shared" si="49"/>
        <v>-7.1585634009284152E-2</v>
      </c>
    </row>
    <row r="380" spans="1:8" x14ac:dyDescent="0.2">
      <c r="A380" s="14"/>
      <c r="B380" s="15" t="s">
        <v>355</v>
      </c>
      <c r="C380" s="16">
        <v>121</v>
      </c>
      <c r="D380" s="16">
        <v>84</v>
      </c>
      <c r="E380" s="17">
        <f t="shared" si="47"/>
        <v>2.9562667969704373E-2</v>
      </c>
      <c r="F380" s="17">
        <f t="shared" si="48"/>
        <v>1.9848771266540641E-2</v>
      </c>
      <c r="G380" s="17">
        <f t="shared" si="50"/>
        <v>-0.30578512396694213</v>
      </c>
      <c r="H380" s="17">
        <f t="shared" si="49"/>
        <v>-9.0398240899096007E-3</v>
      </c>
    </row>
    <row r="381" spans="1:8" x14ac:dyDescent="0.2">
      <c r="A381" s="14"/>
      <c r="B381" s="15" t="s">
        <v>356</v>
      </c>
      <c r="C381" s="16">
        <v>12</v>
      </c>
      <c r="D381" s="16">
        <v>2</v>
      </c>
      <c r="E381" s="17">
        <f t="shared" si="47"/>
        <v>2.9318348399706815E-3</v>
      </c>
      <c r="F381" s="17">
        <f t="shared" si="48"/>
        <v>4.7258979206049151E-4</v>
      </c>
      <c r="G381" s="17">
        <f t="shared" si="50"/>
        <v>-0.83333333333333337</v>
      </c>
      <c r="H381" s="17">
        <f t="shared" si="49"/>
        <v>-2.443195699975568E-3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2.4431956999755681E-4</v>
      </c>
      <c r="F385" s="17" t="str">
        <f t="shared" si="48"/>
        <v/>
      </c>
      <c r="G385" s="17">
        <f t="shared" si="50"/>
        <v>-1</v>
      </c>
      <c r="H385" s="17">
        <f t="shared" si="49"/>
        <v>-2.4431956999755681E-4</v>
      </c>
    </row>
    <row r="386" spans="1:8" x14ac:dyDescent="0.2">
      <c r="A386" s="14"/>
      <c r="B386" s="15" t="s">
        <v>361</v>
      </c>
      <c r="C386" s="16">
        <v>14</v>
      </c>
      <c r="D386" s="16">
        <v>4</v>
      </c>
      <c r="E386" s="17">
        <f t="shared" si="47"/>
        <v>3.4204739799657954E-3</v>
      </c>
      <c r="F386" s="17">
        <f t="shared" si="48"/>
        <v>9.4517958412098301E-4</v>
      </c>
      <c r="G386" s="17">
        <f t="shared" si="50"/>
        <v>-0.7142857142857143</v>
      </c>
      <c r="H386" s="17">
        <f t="shared" si="49"/>
        <v>-2.4431956999755684E-3</v>
      </c>
    </row>
    <row r="387" spans="1:8" x14ac:dyDescent="0.2">
      <c r="A387" s="14"/>
      <c r="B387" s="15" t="s">
        <v>362</v>
      </c>
      <c r="C387" s="16">
        <v>4</v>
      </c>
      <c r="D387" s="16">
        <v>3</v>
      </c>
      <c r="E387" s="17">
        <f t="shared" si="47"/>
        <v>9.7727827999022723E-4</v>
      </c>
      <c r="F387" s="17">
        <f t="shared" si="48"/>
        <v>7.0888468809073729E-4</v>
      </c>
      <c r="G387" s="17">
        <f t="shared" si="50"/>
        <v>-0.25</v>
      </c>
      <c r="H387" s="17">
        <f t="shared" si="49"/>
        <v>-2.4431956999755681E-4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2.4431956999755681E-4</v>
      </c>
      <c r="F388" s="17" t="str">
        <f t="shared" si="48"/>
        <v/>
      </c>
      <c r="G388" s="17">
        <f t="shared" si="50"/>
        <v>-1</v>
      </c>
      <c r="H388" s="17">
        <f t="shared" si="49"/>
        <v>-2.4431956999755681E-4</v>
      </c>
    </row>
    <row r="389" spans="1:8" ht="25.5" x14ac:dyDescent="0.2">
      <c r="A389" s="14"/>
      <c r="B389" s="15" t="s">
        <v>364</v>
      </c>
      <c r="C389" s="16">
        <v>0</v>
      </c>
      <c r="D389" s="16">
        <v>2</v>
      </c>
      <c r="E389" s="17" t="str">
        <f t="shared" si="47"/>
        <v/>
      </c>
      <c r="F389" s="17">
        <f t="shared" si="48"/>
        <v>4.7258979206049151E-4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31</v>
      </c>
      <c r="D390" s="16">
        <v>4</v>
      </c>
      <c r="E390" s="17">
        <f t="shared" si="47"/>
        <v>7.5739066699242611E-3</v>
      </c>
      <c r="F390" s="17">
        <f t="shared" si="48"/>
        <v>9.4517958412098301E-4</v>
      </c>
      <c r="G390" s="17">
        <f t="shared" si="50"/>
        <v>-0.87096774193548387</v>
      </c>
      <c r="H390" s="17">
        <f t="shared" si="49"/>
        <v>-6.5966283899340341E-3</v>
      </c>
    </row>
    <row r="391" spans="1:8" x14ac:dyDescent="0.2">
      <c r="A391" s="14"/>
      <c r="B391" s="15" t="s">
        <v>366</v>
      </c>
      <c r="C391" s="16">
        <v>120</v>
      </c>
      <c r="D391" s="16">
        <v>102</v>
      </c>
      <c r="E391" s="17">
        <f t="shared" si="47"/>
        <v>2.9318348399706817E-2</v>
      </c>
      <c r="F391" s="17">
        <f t="shared" si="48"/>
        <v>2.4102079395085067E-2</v>
      </c>
      <c r="G391" s="17">
        <f t="shared" si="50"/>
        <v>-0.15</v>
      </c>
      <c r="H391" s="17">
        <f t="shared" si="49"/>
        <v>-4.3977522599560224E-3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2.3629489603024575E-4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1</v>
      </c>
      <c r="D394" s="16">
        <v>1</v>
      </c>
      <c r="E394" s="17">
        <f t="shared" si="47"/>
        <v>2.4431956999755681E-4</v>
      </c>
      <c r="F394" s="17">
        <f t="shared" si="48"/>
        <v>2.3629489603024575E-4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370</v>
      </c>
      <c r="C395" s="16">
        <v>23</v>
      </c>
      <c r="D395" s="16">
        <v>15</v>
      </c>
      <c r="E395" s="17">
        <f t="shared" si="47"/>
        <v>5.6193501099438062E-3</v>
      </c>
      <c r="F395" s="17">
        <f t="shared" si="48"/>
        <v>3.5444234404536862E-3</v>
      </c>
      <c r="G395" s="17">
        <f t="shared" si="50"/>
        <v>-0.34782608695652173</v>
      </c>
      <c r="H395" s="17">
        <f t="shared" si="49"/>
        <v>-1.9545565599804545E-3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33</v>
      </c>
      <c r="D398" s="16">
        <v>0</v>
      </c>
      <c r="E398" s="17">
        <f t="shared" si="47"/>
        <v>8.0625458099193737E-3</v>
      </c>
      <c r="F398" s="17" t="str">
        <f t="shared" si="48"/>
        <v/>
      </c>
      <c r="G398" s="17">
        <f t="shared" si="50"/>
        <v>-1</v>
      </c>
      <c r="H398" s="17">
        <f t="shared" si="49"/>
        <v>-8.0625458099193737E-3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2.3629489603024575E-4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980</v>
      </c>
      <c r="D402" s="16">
        <v>770</v>
      </c>
      <c r="E402" s="17">
        <f t="shared" si="47"/>
        <v>0.23943317859760566</v>
      </c>
      <c r="F402" s="17">
        <f t="shared" si="48"/>
        <v>0.18194706994328921</v>
      </c>
      <c r="G402" s="17">
        <f t="shared" si="50"/>
        <v>-0.21428571428571427</v>
      </c>
      <c r="H402" s="17">
        <f t="shared" si="49"/>
        <v>-5.1307109699486923E-2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187</v>
      </c>
      <c r="D405" s="16">
        <v>32</v>
      </c>
      <c r="E405" s="17">
        <f t="shared" si="47"/>
        <v>4.5687759589543124E-2</v>
      </c>
      <c r="F405" s="17">
        <f t="shared" si="48"/>
        <v>7.5614366729678641E-3</v>
      </c>
      <c r="G405" s="17">
        <f t="shared" si="50"/>
        <v>-0.82887700534759357</v>
      </c>
      <c r="H405" s="17">
        <f t="shared" si="49"/>
        <v>-3.7869533349621308E-2</v>
      </c>
    </row>
    <row r="406" spans="1:8" x14ac:dyDescent="0.2">
      <c r="A406" s="14"/>
      <c r="B406" s="15" t="s">
        <v>381</v>
      </c>
      <c r="C406" s="16">
        <v>469</v>
      </c>
      <c r="D406" s="16">
        <v>449</v>
      </c>
      <c r="E406" s="17">
        <f t="shared" si="47"/>
        <v>0.11458587832885414</v>
      </c>
      <c r="F406" s="17">
        <f t="shared" si="48"/>
        <v>0.10609640831758034</v>
      </c>
      <c r="G406" s="17">
        <f t="shared" si="50"/>
        <v>-4.2643923240938165E-2</v>
      </c>
      <c r="H406" s="17">
        <f t="shared" si="49"/>
        <v>-4.8863913999511359E-3</v>
      </c>
    </row>
    <row r="407" spans="1:8" x14ac:dyDescent="0.2">
      <c r="A407" s="14"/>
      <c r="B407" s="15" t="s">
        <v>382</v>
      </c>
      <c r="C407" s="16">
        <v>11</v>
      </c>
      <c r="D407" s="16">
        <v>17</v>
      </c>
      <c r="E407" s="17">
        <f t="shared" si="47"/>
        <v>2.6875152699731247E-3</v>
      </c>
      <c r="F407" s="17">
        <f t="shared" si="48"/>
        <v>4.0170132325141779E-3</v>
      </c>
      <c r="G407" s="17">
        <f t="shared" si="50"/>
        <v>0.54545454545454541</v>
      </c>
      <c r="H407" s="17">
        <f t="shared" si="49"/>
        <v>1.4659174199853407E-3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1</v>
      </c>
      <c r="D411" s="16">
        <v>0</v>
      </c>
      <c r="E411" s="17">
        <f t="shared" si="47"/>
        <v>2.4431956999755681E-4</v>
      </c>
      <c r="F411" s="17" t="str">
        <f t="shared" si="48"/>
        <v/>
      </c>
      <c r="G411" s="17">
        <f t="shared" si="50"/>
        <v>-1</v>
      </c>
      <c r="H411" s="17">
        <f t="shared" si="49"/>
        <v>-2.4431956999755681E-4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4</v>
      </c>
      <c r="D413" s="16">
        <v>0</v>
      </c>
      <c r="E413" s="17">
        <f t="shared" si="47"/>
        <v>9.7727827999022723E-4</v>
      </c>
      <c r="F413" s="17" t="str">
        <f t="shared" si="48"/>
        <v/>
      </c>
      <c r="G413" s="17">
        <f t="shared" si="50"/>
        <v>-1</v>
      </c>
      <c r="H413" s="17">
        <f t="shared" si="49"/>
        <v>-9.7727827999022723E-4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4</v>
      </c>
      <c r="D416" s="16">
        <v>10</v>
      </c>
      <c r="E416" s="17">
        <f t="shared" si="47"/>
        <v>9.7727827999022723E-4</v>
      </c>
      <c r="F416" s="17">
        <f t="shared" si="48"/>
        <v>2.3629489603024575E-3</v>
      </c>
      <c r="G416" s="17">
        <f t="shared" si="50"/>
        <v>1.5</v>
      </c>
      <c r="H416" s="17">
        <f t="shared" si="49"/>
        <v>1.465917419985341E-3</v>
      </c>
    </row>
    <row r="417" spans="1:8" x14ac:dyDescent="0.2">
      <c r="A417" s="14"/>
      <c r="B417" s="15" t="s">
        <v>392</v>
      </c>
      <c r="C417" s="16">
        <v>11</v>
      </c>
      <c r="D417" s="16">
        <v>3</v>
      </c>
      <c r="E417" s="17">
        <f t="shared" si="47"/>
        <v>2.6875152699731247E-3</v>
      </c>
      <c r="F417" s="17">
        <f t="shared" si="48"/>
        <v>7.0888468809073729E-4</v>
      </c>
      <c r="G417" s="17">
        <f t="shared" si="50"/>
        <v>-0.72727272727272729</v>
      </c>
      <c r="H417" s="17">
        <f t="shared" si="49"/>
        <v>-1.9545565599804545E-3</v>
      </c>
    </row>
    <row r="418" spans="1:8" x14ac:dyDescent="0.2">
      <c r="A418" s="14"/>
      <c r="B418" s="15" t="s">
        <v>393</v>
      </c>
      <c r="C418" s="16">
        <v>12</v>
      </c>
      <c r="D418" s="16">
        <v>80</v>
      </c>
      <c r="E418" s="17">
        <f t="shared" si="47"/>
        <v>2.9318348399706815E-3</v>
      </c>
      <c r="F418" s="17">
        <f t="shared" si="48"/>
        <v>1.890359168241966E-2</v>
      </c>
      <c r="G418" s="17">
        <f t="shared" si="50"/>
        <v>5.666666666666667</v>
      </c>
      <c r="H418" s="17">
        <f t="shared" si="49"/>
        <v>1.6613730759833863E-2</v>
      </c>
    </row>
    <row r="419" spans="1:8" x14ac:dyDescent="0.2">
      <c r="A419" s="14"/>
      <c r="B419" s="15" t="s">
        <v>394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2.3629489603024575E-4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18</v>
      </c>
      <c r="D420" s="16">
        <v>26</v>
      </c>
      <c r="E420" s="17">
        <f t="shared" ref="E420:E483" si="51">+IF(C420=0,"",C420/C$356)</f>
        <v>4.3977522599560224E-3</v>
      </c>
      <c r="F420" s="17">
        <f t="shared" ref="F420:F483" si="52">+IF(D420=0,"",D420/D$356)</f>
        <v>6.1436672967863891E-3</v>
      </c>
      <c r="G420" s="17">
        <f t="shared" si="50"/>
        <v>0.44444444444444442</v>
      </c>
      <c r="H420" s="17">
        <f t="shared" ref="H420:H483" si="53">+IF(OR(AND(E420=""),(G420="")),"",E420*G420)</f>
        <v>1.9545565599804545E-3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2.4431956999755681E-4</v>
      </c>
      <c r="F425" s="17" t="str">
        <f t="shared" si="52"/>
        <v/>
      </c>
      <c r="G425" s="17">
        <f t="shared" si="54"/>
        <v>-1</v>
      </c>
      <c r="H425" s="17">
        <f t="shared" si="53"/>
        <v>-2.4431956999755681E-4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244</v>
      </c>
      <c r="E427" s="17" t="str">
        <f t="shared" si="51"/>
        <v/>
      </c>
      <c r="F427" s="17">
        <f t="shared" si="52"/>
        <v>5.7655954631379965E-2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123</v>
      </c>
      <c r="D428" s="16">
        <v>168</v>
      </c>
      <c r="E428" s="17">
        <f t="shared" si="51"/>
        <v>3.0051307109699488E-2</v>
      </c>
      <c r="F428" s="17">
        <f t="shared" si="52"/>
        <v>3.9697542533081283E-2</v>
      </c>
      <c r="G428" s="17">
        <f t="shared" si="54"/>
        <v>0.36585365853658536</v>
      </c>
      <c r="H428" s="17">
        <f t="shared" si="53"/>
        <v>1.0994380649890056E-2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</v>
      </c>
      <c r="D431" s="16">
        <v>0</v>
      </c>
      <c r="E431" s="17">
        <f t="shared" si="51"/>
        <v>2.4431956999755681E-4</v>
      </c>
      <c r="F431" s="17" t="str">
        <f t="shared" si="52"/>
        <v/>
      </c>
      <c r="G431" s="17">
        <f t="shared" si="54"/>
        <v>-1</v>
      </c>
      <c r="H431" s="17">
        <f t="shared" si="53"/>
        <v>-2.4431956999755681E-4</v>
      </c>
    </row>
    <row r="432" spans="1:8" x14ac:dyDescent="0.2">
      <c r="A432" s="14"/>
      <c r="B432" s="15" t="s">
        <v>407</v>
      </c>
      <c r="C432" s="16">
        <v>2</v>
      </c>
      <c r="D432" s="16">
        <v>20</v>
      </c>
      <c r="E432" s="17">
        <f t="shared" si="51"/>
        <v>4.8863913999511361E-4</v>
      </c>
      <c r="F432" s="17">
        <f t="shared" si="52"/>
        <v>4.725897920604915E-3</v>
      </c>
      <c r="G432" s="17">
        <f t="shared" si="54"/>
        <v>9</v>
      </c>
      <c r="H432" s="17">
        <f t="shared" si="53"/>
        <v>4.3977522599560224E-3</v>
      </c>
    </row>
    <row r="433" spans="1:8" x14ac:dyDescent="0.2">
      <c r="A433" s="14"/>
      <c r="B433" s="15" t="s">
        <v>408</v>
      </c>
      <c r="C433" s="16">
        <v>1</v>
      </c>
      <c r="D433" s="16">
        <v>2</v>
      </c>
      <c r="E433" s="17">
        <f t="shared" si="51"/>
        <v>2.4431956999755681E-4</v>
      </c>
      <c r="F433" s="17">
        <f t="shared" si="52"/>
        <v>4.7258979206049151E-4</v>
      </c>
      <c r="G433" s="17">
        <f t="shared" si="54"/>
        <v>1</v>
      </c>
      <c r="H433" s="17">
        <f t="shared" si="53"/>
        <v>2.4431956999755681E-4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</v>
      </c>
      <c r="D436" s="16">
        <v>15</v>
      </c>
      <c r="E436" s="17">
        <f t="shared" si="51"/>
        <v>2.4431956999755681E-4</v>
      </c>
      <c r="F436" s="17">
        <f t="shared" si="52"/>
        <v>3.5444234404536862E-3</v>
      </c>
      <c r="G436" s="17">
        <f t="shared" si="54"/>
        <v>14</v>
      </c>
      <c r="H436" s="17">
        <f t="shared" si="53"/>
        <v>3.4204739799657954E-3</v>
      </c>
    </row>
    <row r="437" spans="1:8" x14ac:dyDescent="0.2">
      <c r="A437" s="14"/>
      <c r="B437" s="15" t="s">
        <v>412</v>
      </c>
      <c r="C437" s="16">
        <v>1</v>
      </c>
      <c r="D437" s="16">
        <v>16</v>
      </c>
      <c r="E437" s="17">
        <f t="shared" si="51"/>
        <v>2.4431956999755681E-4</v>
      </c>
      <c r="F437" s="17">
        <f t="shared" si="52"/>
        <v>3.780718336483932E-3</v>
      </c>
      <c r="G437" s="17">
        <f t="shared" si="54"/>
        <v>15</v>
      </c>
      <c r="H437" s="17">
        <f t="shared" si="53"/>
        <v>3.6647935499633522E-3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132</v>
      </c>
      <c r="D442" s="16">
        <v>305</v>
      </c>
      <c r="E442" s="17">
        <f t="shared" si="51"/>
        <v>3.2250183239677495E-2</v>
      </c>
      <c r="F442" s="17">
        <f t="shared" si="52"/>
        <v>7.2069943289224947E-2</v>
      </c>
      <c r="G442" s="17">
        <f t="shared" si="54"/>
        <v>1.3106060606060606</v>
      </c>
      <c r="H442" s="17">
        <f t="shared" si="53"/>
        <v>4.2267285609577321E-2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27</v>
      </c>
      <c r="D444" s="16">
        <v>28</v>
      </c>
      <c r="E444" s="17">
        <f t="shared" si="51"/>
        <v>6.5966283899340341E-3</v>
      </c>
      <c r="F444" s="17">
        <f t="shared" si="52"/>
        <v>6.6162570888468808E-3</v>
      </c>
      <c r="G444" s="17">
        <f t="shared" si="54"/>
        <v>3.7037037037037035E-2</v>
      </c>
      <c r="H444" s="17">
        <f t="shared" si="53"/>
        <v>2.4431956999755681E-4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12</v>
      </c>
      <c r="D446" s="16">
        <v>26</v>
      </c>
      <c r="E446" s="17">
        <f t="shared" si="51"/>
        <v>2.9318348399706815E-3</v>
      </c>
      <c r="F446" s="17">
        <f t="shared" si="52"/>
        <v>6.1436672967863891E-3</v>
      </c>
      <c r="G446" s="17">
        <f t="shared" si="54"/>
        <v>1.1666666666666667</v>
      </c>
      <c r="H446" s="17">
        <f t="shared" si="53"/>
        <v>3.4204739799657954E-3</v>
      </c>
    </row>
    <row r="447" spans="1:8" x14ac:dyDescent="0.2">
      <c r="A447" s="14"/>
      <c r="B447" s="15" t="s">
        <v>422</v>
      </c>
      <c r="C447" s="16">
        <v>8</v>
      </c>
      <c r="D447" s="16">
        <v>12</v>
      </c>
      <c r="E447" s="17">
        <f t="shared" si="51"/>
        <v>1.9545565599804545E-3</v>
      </c>
      <c r="F447" s="17">
        <f t="shared" si="52"/>
        <v>2.8355387523629491E-3</v>
      </c>
      <c r="G447" s="17">
        <f t="shared" si="54"/>
        <v>0.5</v>
      </c>
      <c r="H447" s="17">
        <f t="shared" si="53"/>
        <v>9.7727827999022723E-4</v>
      </c>
    </row>
    <row r="448" spans="1:8" x14ac:dyDescent="0.2">
      <c r="A448" s="14"/>
      <c r="B448" s="15" t="s">
        <v>423</v>
      </c>
      <c r="C448" s="16">
        <v>12</v>
      </c>
      <c r="D448" s="16">
        <v>3</v>
      </c>
      <c r="E448" s="17">
        <f t="shared" si="51"/>
        <v>2.9318348399706815E-3</v>
      </c>
      <c r="F448" s="17">
        <f t="shared" si="52"/>
        <v>7.0888468809073729E-4</v>
      </c>
      <c r="G448" s="17">
        <f t="shared" si="54"/>
        <v>-0.75</v>
      </c>
      <c r="H448" s="17">
        <f t="shared" si="53"/>
        <v>-2.1988761299780112E-3</v>
      </c>
    </row>
    <row r="449" spans="1:8" x14ac:dyDescent="0.2">
      <c r="A449" s="14"/>
      <c r="B449" s="15" t="s">
        <v>424</v>
      </c>
      <c r="C449" s="16">
        <v>64</v>
      </c>
      <c r="D449" s="16">
        <v>117</v>
      </c>
      <c r="E449" s="17">
        <f t="shared" si="51"/>
        <v>1.5636452479843636E-2</v>
      </c>
      <c r="F449" s="17">
        <f t="shared" si="52"/>
        <v>2.7646502835538753E-2</v>
      </c>
      <c r="G449" s="17">
        <f t="shared" si="54"/>
        <v>0.828125</v>
      </c>
      <c r="H449" s="17">
        <f t="shared" si="53"/>
        <v>1.2948937209870511E-2</v>
      </c>
    </row>
    <row r="450" spans="1:8" x14ac:dyDescent="0.2">
      <c r="A450" s="14"/>
      <c r="B450" s="15" t="s">
        <v>425</v>
      </c>
      <c r="C450" s="16">
        <v>3</v>
      </c>
      <c r="D450" s="16">
        <v>3</v>
      </c>
      <c r="E450" s="17">
        <f t="shared" si="51"/>
        <v>7.3295870999267037E-4</v>
      </c>
      <c r="F450" s="17">
        <f t="shared" si="52"/>
        <v>7.0888468809073729E-4</v>
      </c>
      <c r="G450" s="17">
        <f t="shared" si="54"/>
        <v>0</v>
      </c>
      <c r="H450" s="17">
        <f t="shared" si="53"/>
        <v>0</v>
      </c>
    </row>
    <row r="451" spans="1:8" x14ac:dyDescent="0.2">
      <c r="A451" s="14"/>
      <c r="B451" s="15" t="s">
        <v>426</v>
      </c>
      <c r="C451" s="16">
        <v>30</v>
      </c>
      <c r="D451" s="16">
        <v>12</v>
      </c>
      <c r="E451" s="17">
        <f t="shared" si="51"/>
        <v>7.3295870999267043E-3</v>
      </c>
      <c r="F451" s="17">
        <f t="shared" si="52"/>
        <v>2.8355387523629491E-3</v>
      </c>
      <c r="G451" s="17">
        <f t="shared" si="54"/>
        <v>-0.6</v>
      </c>
      <c r="H451" s="17">
        <f t="shared" si="53"/>
        <v>-4.3977522599560224E-3</v>
      </c>
    </row>
    <row r="452" spans="1:8" x14ac:dyDescent="0.2">
      <c r="A452" s="14"/>
      <c r="B452" s="15" t="s">
        <v>427</v>
      </c>
      <c r="C452" s="16">
        <v>1</v>
      </c>
      <c r="D452" s="16">
        <v>99</v>
      </c>
      <c r="E452" s="17">
        <f t="shared" si="51"/>
        <v>2.4431956999755681E-4</v>
      </c>
      <c r="F452" s="17">
        <f t="shared" si="52"/>
        <v>2.339319470699433E-2</v>
      </c>
      <c r="G452" s="17">
        <f t="shared" si="54"/>
        <v>98</v>
      </c>
      <c r="H452" s="17">
        <f t="shared" si="53"/>
        <v>2.3943317859760567E-2</v>
      </c>
    </row>
    <row r="453" spans="1:8" x14ac:dyDescent="0.2">
      <c r="A453" s="14"/>
      <c r="B453" s="15" t="s">
        <v>428</v>
      </c>
      <c r="C453" s="16">
        <v>12</v>
      </c>
      <c r="D453" s="16">
        <v>1</v>
      </c>
      <c r="E453" s="17">
        <f t="shared" si="51"/>
        <v>2.9318348399706815E-3</v>
      </c>
      <c r="F453" s="17">
        <f t="shared" si="52"/>
        <v>2.3629489603024575E-4</v>
      </c>
      <c r="G453" s="17">
        <f t="shared" si="54"/>
        <v>-0.91666666666666663</v>
      </c>
      <c r="H453" s="17">
        <f t="shared" si="53"/>
        <v>-2.6875152699731247E-3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18</v>
      </c>
      <c r="D455" s="16">
        <v>65</v>
      </c>
      <c r="E455" s="17">
        <f t="shared" si="51"/>
        <v>4.3977522599560224E-3</v>
      </c>
      <c r="F455" s="17">
        <f t="shared" si="52"/>
        <v>1.5359168241965973E-2</v>
      </c>
      <c r="G455" s="17">
        <f t="shared" si="54"/>
        <v>2.6111111111111112</v>
      </c>
      <c r="H455" s="17">
        <f t="shared" si="53"/>
        <v>1.148301978988517E-2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2.3629489603024575E-4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31</v>
      </c>
      <c r="D463" s="16">
        <v>20</v>
      </c>
      <c r="E463" s="17">
        <f t="shared" si="51"/>
        <v>7.5739066699242611E-3</v>
      </c>
      <c r="F463" s="17">
        <f t="shared" si="52"/>
        <v>4.725897920604915E-3</v>
      </c>
      <c r="G463" s="17">
        <f t="shared" si="54"/>
        <v>-0.35483870967741937</v>
      </c>
      <c r="H463" s="17">
        <f t="shared" si="53"/>
        <v>-2.6875152699731251E-3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3</v>
      </c>
      <c r="D465" s="16">
        <v>7</v>
      </c>
      <c r="E465" s="17">
        <f t="shared" si="51"/>
        <v>7.3295870999267037E-4</v>
      </c>
      <c r="F465" s="17">
        <f t="shared" si="52"/>
        <v>1.6540642722117202E-3</v>
      </c>
      <c r="G465" s="17">
        <f t="shared" si="54"/>
        <v>1.3333333333333333</v>
      </c>
      <c r="H465" s="17">
        <f t="shared" si="53"/>
        <v>9.7727827999022701E-4</v>
      </c>
    </row>
    <row r="466" spans="1:8" x14ac:dyDescent="0.2">
      <c r="A466" s="14"/>
      <c r="B466" s="15" t="s">
        <v>441</v>
      </c>
      <c r="C466" s="16">
        <v>14</v>
      </c>
      <c r="D466" s="16">
        <v>11</v>
      </c>
      <c r="E466" s="17">
        <f t="shared" si="51"/>
        <v>3.4204739799657954E-3</v>
      </c>
      <c r="F466" s="17">
        <f t="shared" si="52"/>
        <v>2.5992438563327033E-3</v>
      </c>
      <c r="G466" s="17">
        <f t="shared" si="54"/>
        <v>-0.21428571428571427</v>
      </c>
      <c r="H466" s="17">
        <f t="shared" si="53"/>
        <v>-7.3295870999267037E-4</v>
      </c>
    </row>
    <row r="467" spans="1:8" x14ac:dyDescent="0.2">
      <c r="A467" s="14"/>
      <c r="B467" s="15" t="s">
        <v>442</v>
      </c>
      <c r="C467" s="16">
        <v>13</v>
      </c>
      <c r="D467" s="16">
        <v>5</v>
      </c>
      <c r="E467" s="17">
        <f t="shared" si="51"/>
        <v>3.1761544099682387E-3</v>
      </c>
      <c r="F467" s="17">
        <f t="shared" si="52"/>
        <v>1.1814744801512287E-3</v>
      </c>
      <c r="G467" s="17">
        <f t="shared" si="54"/>
        <v>-0.61538461538461542</v>
      </c>
      <c r="H467" s="17">
        <f t="shared" si="53"/>
        <v>-1.9545565599804545E-3</v>
      </c>
    </row>
    <row r="468" spans="1:8" ht="25.5" x14ac:dyDescent="0.2">
      <c r="A468" s="14"/>
      <c r="B468" s="15" t="s">
        <v>443</v>
      </c>
      <c r="C468" s="16">
        <v>9</v>
      </c>
      <c r="D468" s="16">
        <v>0</v>
      </c>
      <c r="E468" s="17">
        <f t="shared" si="51"/>
        <v>2.1988761299780112E-3</v>
      </c>
      <c r="F468" s="17" t="str">
        <f t="shared" si="52"/>
        <v/>
      </c>
      <c r="G468" s="17">
        <f t="shared" si="54"/>
        <v>-1</v>
      </c>
      <c r="H468" s="17">
        <f t="shared" si="53"/>
        <v>-2.1988761299780112E-3</v>
      </c>
    </row>
    <row r="469" spans="1:8" ht="25.5" x14ac:dyDescent="0.2">
      <c r="A469" s="14"/>
      <c r="B469" s="15" t="s">
        <v>444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7.0888468809073729E-4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5</v>
      </c>
      <c r="E471" s="17" t="str">
        <f t="shared" si="51"/>
        <v/>
      </c>
      <c r="F471" s="17">
        <f t="shared" si="52"/>
        <v>1.1814744801512287E-3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2</v>
      </c>
      <c r="D473" s="16">
        <v>3</v>
      </c>
      <c r="E473" s="17">
        <f t="shared" si="51"/>
        <v>4.8863913999511361E-4</v>
      </c>
      <c r="F473" s="17">
        <f t="shared" si="52"/>
        <v>7.0888468809073729E-4</v>
      </c>
      <c r="G473" s="17">
        <f t="shared" si="54"/>
        <v>0.5</v>
      </c>
      <c r="H473" s="17">
        <f t="shared" si="53"/>
        <v>2.4431956999755681E-4</v>
      </c>
    </row>
    <row r="474" spans="1:8" x14ac:dyDescent="0.2">
      <c r="A474" s="14"/>
      <c r="B474" s="15" t="s">
        <v>449</v>
      </c>
      <c r="C474" s="16">
        <v>0</v>
      </c>
      <c r="D474" s="16">
        <v>5</v>
      </c>
      <c r="E474" s="17" t="str">
        <f t="shared" si="51"/>
        <v/>
      </c>
      <c r="F474" s="17">
        <f t="shared" si="52"/>
        <v>1.1814744801512287E-3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36</v>
      </c>
      <c r="D475" s="16">
        <v>44</v>
      </c>
      <c r="E475" s="17">
        <f t="shared" si="51"/>
        <v>8.7955045199120448E-3</v>
      </c>
      <c r="F475" s="17">
        <f t="shared" si="52"/>
        <v>1.0396975425330813E-2</v>
      </c>
      <c r="G475" s="17">
        <f t="shared" si="54"/>
        <v>0.22222222222222221</v>
      </c>
      <c r="H475" s="17">
        <f t="shared" si="53"/>
        <v>1.9545565599804545E-3</v>
      </c>
    </row>
    <row r="476" spans="1:8" x14ac:dyDescent="0.2">
      <c r="A476" s="14"/>
      <c r="B476" s="15" t="s">
        <v>451</v>
      </c>
      <c r="C476" s="16">
        <v>11</v>
      </c>
      <c r="D476" s="16">
        <v>23</v>
      </c>
      <c r="E476" s="17">
        <f t="shared" si="51"/>
        <v>2.6875152699731247E-3</v>
      </c>
      <c r="F476" s="17">
        <f t="shared" si="52"/>
        <v>5.434782608695652E-3</v>
      </c>
      <c r="G476" s="17">
        <f t="shared" si="54"/>
        <v>1.0909090909090908</v>
      </c>
      <c r="H476" s="17">
        <f t="shared" si="53"/>
        <v>2.9318348399706815E-3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14</v>
      </c>
      <c r="D478" s="16">
        <v>14</v>
      </c>
      <c r="E478" s="17">
        <f t="shared" si="51"/>
        <v>3.4204739799657954E-3</v>
      </c>
      <c r="F478" s="17">
        <f t="shared" si="52"/>
        <v>3.3081285444234404E-3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454</v>
      </c>
      <c r="C479" s="16">
        <v>11</v>
      </c>
      <c r="D479" s="16">
        <v>0</v>
      </c>
      <c r="E479" s="17">
        <f t="shared" si="51"/>
        <v>2.6875152699731247E-3</v>
      </c>
      <c r="F479" s="17" t="str">
        <f t="shared" si="52"/>
        <v/>
      </c>
      <c r="G479" s="17">
        <f t="shared" si="54"/>
        <v>-1</v>
      </c>
      <c r="H479" s="17">
        <f t="shared" si="53"/>
        <v>-2.6875152699731247E-3</v>
      </c>
    </row>
    <row r="480" spans="1:8" x14ac:dyDescent="0.2">
      <c r="A480" s="14"/>
      <c r="B480" s="15" t="s">
        <v>455</v>
      </c>
      <c r="C480" s="16">
        <v>0</v>
      </c>
      <c r="D480" s="16">
        <v>15</v>
      </c>
      <c r="E480" s="17" t="str">
        <f t="shared" si="51"/>
        <v/>
      </c>
      <c r="F480" s="17">
        <f t="shared" si="52"/>
        <v>3.5444234404536862E-3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148</v>
      </c>
      <c r="D481" s="16">
        <v>153</v>
      </c>
      <c r="E481" s="17">
        <f t="shared" si="51"/>
        <v>3.615929635963841E-2</v>
      </c>
      <c r="F481" s="17">
        <f t="shared" si="52"/>
        <v>3.6153119092627597E-2</v>
      </c>
      <c r="G481" s="17">
        <f t="shared" si="54"/>
        <v>3.3783783783783786E-2</v>
      </c>
      <c r="H481" s="17">
        <f t="shared" si="53"/>
        <v>1.2215978499877842E-3</v>
      </c>
    </row>
    <row r="482" spans="1:8" x14ac:dyDescent="0.2">
      <c r="A482" s="14"/>
      <c r="B482" s="15" t="s">
        <v>457</v>
      </c>
      <c r="C482" s="16">
        <v>0</v>
      </c>
      <c r="D482" s="16">
        <v>10</v>
      </c>
      <c r="E482" s="17" t="str">
        <f t="shared" si="51"/>
        <v/>
      </c>
      <c r="F482" s="17">
        <f t="shared" si="52"/>
        <v>2.3629489603024575E-3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2</v>
      </c>
      <c r="D485" s="16">
        <v>0</v>
      </c>
      <c r="E485" s="17">
        <f t="shared" si="55"/>
        <v>4.8863913999511361E-4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-4.8863913999511361E-4</v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13</v>
      </c>
      <c r="D489" s="16">
        <v>18</v>
      </c>
      <c r="E489" s="17">
        <f t="shared" si="55"/>
        <v>3.1761544099682387E-3</v>
      </c>
      <c r="F489" s="17">
        <f t="shared" si="56"/>
        <v>4.2533081285444233E-3</v>
      </c>
      <c r="G489" s="17">
        <f t="shared" si="58"/>
        <v>0.38461538461538464</v>
      </c>
      <c r="H489" s="17">
        <f t="shared" si="57"/>
        <v>1.2215978499877842E-3</v>
      </c>
    </row>
    <row r="490" spans="1:8" ht="25.5" x14ac:dyDescent="0.2">
      <c r="A490" s="14"/>
      <c r="B490" s="15" t="s">
        <v>465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2.3629489603024575E-4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72</v>
      </c>
      <c r="D491" s="16">
        <v>73</v>
      </c>
      <c r="E491" s="17">
        <f t="shared" si="55"/>
        <v>1.759100903982409E-2</v>
      </c>
      <c r="F491" s="17">
        <f t="shared" si="56"/>
        <v>1.7249527410207941E-2</v>
      </c>
      <c r="G491" s="17">
        <f t="shared" si="58"/>
        <v>1.3888888888888888E-2</v>
      </c>
      <c r="H491" s="17">
        <f t="shared" si="57"/>
        <v>2.4431956999755681E-4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13</v>
      </c>
      <c r="D493" s="16">
        <v>13</v>
      </c>
      <c r="E493" s="17">
        <f t="shared" si="55"/>
        <v>3.1761544099682387E-3</v>
      </c>
      <c r="F493" s="17">
        <f t="shared" si="56"/>
        <v>3.0718336483931945E-3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469</v>
      </c>
      <c r="C494" s="16">
        <v>27</v>
      </c>
      <c r="D494" s="16">
        <v>11</v>
      </c>
      <c r="E494" s="17">
        <f t="shared" si="55"/>
        <v>6.5966283899340341E-3</v>
      </c>
      <c r="F494" s="17">
        <f t="shared" si="56"/>
        <v>2.5992438563327033E-3</v>
      </c>
      <c r="G494" s="17">
        <f t="shared" si="58"/>
        <v>-0.59259259259259256</v>
      </c>
      <c r="H494" s="17">
        <f t="shared" si="57"/>
        <v>-3.9091131199609089E-3</v>
      </c>
    </row>
    <row r="495" spans="1:8" x14ac:dyDescent="0.2">
      <c r="A495" s="14"/>
      <c r="B495" s="15" t="s">
        <v>470</v>
      </c>
      <c r="C495" s="16">
        <v>1</v>
      </c>
      <c r="D495" s="16">
        <v>15</v>
      </c>
      <c r="E495" s="17">
        <f t="shared" si="55"/>
        <v>2.4431956999755681E-4</v>
      </c>
      <c r="F495" s="17">
        <f t="shared" si="56"/>
        <v>3.5444234404536862E-3</v>
      </c>
      <c r="G495" s="17">
        <f t="shared" si="58"/>
        <v>14</v>
      </c>
      <c r="H495" s="17">
        <f t="shared" si="57"/>
        <v>3.4204739799657954E-3</v>
      </c>
    </row>
    <row r="496" spans="1:8" x14ac:dyDescent="0.2">
      <c r="A496" s="14"/>
      <c r="B496" s="15" t="s">
        <v>471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4.7258979206049151E-4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3</v>
      </c>
      <c r="D498" s="16">
        <v>1</v>
      </c>
      <c r="E498" s="17">
        <f t="shared" si="55"/>
        <v>7.3295870999267037E-4</v>
      </c>
      <c r="F498" s="17">
        <f t="shared" si="56"/>
        <v>2.3629489603024575E-4</v>
      </c>
      <c r="G498" s="17">
        <f t="shared" si="58"/>
        <v>-0.66666666666666663</v>
      </c>
      <c r="H498" s="17">
        <f t="shared" si="57"/>
        <v>-4.8863913999511351E-4</v>
      </c>
    </row>
    <row r="499" spans="1:8" x14ac:dyDescent="0.2">
      <c r="A499" s="14"/>
      <c r="B499" s="15" t="s">
        <v>474</v>
      </c>
      <c r="C499" s="16">
        <v>25</v>
      </c>
      <c r="D499" s="16">
        <v>14</v>
      </c>
      <c r="E499" s="17">
        <f t="shared" si="55"/>
        <v>6.1079892499389197E-3</v>
      </c>
      <c r="F499" s="17">
        <f t="shared" si="56"/>
        <v>3.3081285444234404E-3</v>
      </c>
      <c r="G499" s="17">
        <f t="shared" si="58"/>
        <v>-0.44</v>
      </c>
      <c r="H499" s="17">
        <f t="shared" si="57"/>
        <v>-2.6875152699731247E-3</v>
      </c>
    </row>
    <row r="500" spans="1:8" x14ac:dyDescent="0.2">
      <c r="A500" s="14"/>
      <c r="B500" s="15" t="s">
        <v>475</v>
      </c>
      <c r="C500" s="16">
        <v>5</v>
      </c>
      <c r="D500" s="16">
        <v>6</v>
      </c>
      <c r="E500" s="17">
        <f t="shared" si="55"/>
        <v>1.221597849987784E-3</v>
      </c>
      <c r="F500" s="17">
        <f t="shared" si="56"/>
        <v>1.4177693761814746E-3</v>
      </c>
      <c r="G500" s="17">
        <f t="shared" si="58"/>
        <v>0.2</v>
      </c>
      <c r="H500" s="17">
        <f t="shared" si="57"/>
        <v>2.4431956999755681E-4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2</v>
      </c>
      <c r="D505" s="16">
        <v>5</v>
      </c>
      <c r="E505" s="17">
        <f t="shared" si="55"/>
        <v>4.8863913999511361E-4</v>
      </c>
      <c r="F505" s="17">
        <f t="shared" si="56"/>
        <v>1.1814744801512287E-3</v>
      </c>
      <c r="G505" s="17">
        <f t="shared" si="58"/>
        <v>1.5</v>
      </c>
      <c r="H505" s="17">
        <f t="shared" si="57"/>
        <v>7.3295870999267048E-4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2</v>
      </c>
      <c r="D507" s="16">
        <v>23</v>
      </c>
      <c r="E507" s="17">
        <f t="shared" si="55"/>
        <v>4.8863913999511361E-4</v>
      </c>
      <c r="F507" s="17">
        <f t="shared" si="56"/>
        <v>5.434782608695652E-3</v>
      </c>
      <c r="G507" s="17">
        <f t="shared" si="58"/>
        <v>10.5</v>
      </c>
      <c r="H507" s="17">
        <f t="shared" si="57"/>
        <v>5.1307109699486927E-3</v>
      </c>
    </row>
    <row r="508" spans="1:8" ht="25.5" x14ac:dyDescent="0.2">
      <c r="A508" s="14"/>
      <c r="B508" s="15" t="s">
        <v>483</v>
      </c>
      <c r="C508" s="16">
        <v>4</v>
      </c>
      <c r="D508" s="16">
        <v>2</v>
      </c>
      <c r="E508" s="17">
        <f t="shared" si="55"/>
        <v>9.7727827999022723E-4</v>
      </c>
      <c r="F508" s="17">
        <f t="shared" si="56"/>
        <v>4.7258979206049151E-4</v>
      </c>
      <c r="G508" s="17">
        <f t="shared" si="58"/>
        <v>-0.5</v>
      </c>
      <c r="H508" s="17">
        <f t="shared" si="57"/>
        <v>-4.8863913999511361E-4</v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2.4431956999755681E-4</v>
      </c>
      <c r="F509" s="17" t="str">
        <f t="shared" si="56"/>
        <v/>
      </c>
      <c r="G509" s="17">
        <f t="shared" si="58"/>
        <v>-1</v>
      </c>
      <c r="H509" s="17">
        <f t="shared" si="57"/>
        <v>-2.4431956999755681E-4</v>
      </c>
    </row>
    <row r="510" spans="1:8" ht="25.5" x14ac:dyDescent="0.2">
      <c r="A510" s="14"/>
      <c r="B510" s="15" t="s">
        <v>485</v>
      </c>
      <c r="C510" s="16">
        <v>3</v>
      </c>
      <c r="D510" s="16">
        <v>8</v>
      </c>
      <c r="E510" s="17">
        <f t="shared" si="55"/>
        <v>7.3295870999267037E-4</v>
      </c>
      <c r="F510" s="17">
        <f t="shared" si="56"/>
        <v>1.890359168241966E-3</v>
      </c>
      <c r="G510" s="17">
        <f t="shared" si="58"/>
        <v>1.6666666666666667</v>
      </c>
      <c r="H510" s="17">
        <f t="shared" si="57"/>
        <v>1.221597849987784E-3</v>
      </c>
    </row>
    <row r="511" spans="1:8" ht="25.5" x14ac:dyDescent="0.2">
      <c r="A511" s="14"/>
      <c r="B511" s="15" t="s">
        <v>486</v>
      </c>
      <c r="C511" s="16">
        <v>2</v>
      </c>
      <c r="D511" s="16">
        <v>0</v>
      </c>
      <c r="E511" s="17">
        <f t="shared" si="55"/>
        <v>4.8863913999511361E-4</v>
      </c>
      <c r="F511" s="17" t="str">
        <f t="shared" si="56"/>
        <v/>
      </c>
      <c r="G511" s="17">
        <f t="shared" si="58"/>
        <v>-1</v>
      </c>
      <c r="H511" s="17">
        <f t="shared" si="57"/>
        <v>-4.8863913999511361E-4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40</v>
      </c>
      <c r="E513" s="17" t="str">
        <f t="shared" si="55"/>
        <v/>
      </c>
      <c r="F513" s="17">
        <f t="shared" si="56"/>
        <v>9.4517958412098299E-3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2.3629489603024575E-4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</v>
      </c>
      <c r="D520" s="16">
        <v>0</v>
      </c>
      <c r="E520" s="17">
        <f t="shared" si="55"/>
        <v>7.3295870999267037E-4</v>
      </c>
      <c r="F520" s="17" t="str">
        <f t="shared" si="56"/>
        <v/>
      </c>
      <c r="G520" s="17">
        <f t="shared" si="58"/>
        <v>-1</v>
      </c>
      <c r="H520" s="17">
        <f t="shared" si="57"/>
        <v>-7.3295870999267037E-4</v>
      </c>
    </row>
    <row r="521" spans="1:8" x14ac:dyDescent="0.2">
      <c r="A521" s="14"/>
      <c r="B521" s="15" t="s">
        <v>496</v>
      </c>
      <c r="C521" s="16">
        <v>0</v>
      </c>
      <c r="D521" s="16">
        <v>5</v>
      </c>
      <c r="E521" s="17" t="str">
        <f t="shared" si="55"/>
        <v/>
      </c>
      <c r="F521" s="17">
        <f t="shared" si="56"/>
        <v>1.1814744801512287E-3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18</v>
      </c>
      <c r="D525" s="16">
        <v>18</v>
      </c>
      <c r="E525" s="17">
        <f t="shared" si="55"/>
        <v>4.3977522599560224E-3</v>
      </c>
      <c r="F525" s="17">
        <f t="shared" si="56"/>
        <v>4.2533081285444233E-3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501</v>
      </c>
      <c r="C526" s="16">
        <v>3</v>
      </c>
      <c r="D526" s="16">
        <v>10</v>
      </c>
      <c r="E526" s="17">
        <f t="shared" si="55"/>
        <v>7.3295870999267037E-4</v>
      </c>
      <c r="F526" s="17">
        <f t="shared" si="56"/>
        <v>2.3629489603024575E-3</v>
      </c>
      <c r="G526" s="17">
        <f t="shared" si="58"/>
        <v>2.3333333333333335</v>
      </c>
      <c r="H526" s="17">
        <f t="shared" si="57"/>
        <v>1.7102369899828977E-3</v>
      </c>
    </row>
    <row r="527" spans="1:8" ht="25.5" x14ac:dyDescent="0.2">
      <c r="A527" s="14"/>
      <c r="B527" s="15" t="s">
        <v>502</v>
      </c>
      <c r="C527" s="16">
        <v>65</v>
      </c>
      <c r="D527" s="16">
        <v>50</v>
      </c>
      <c r="E527" s="17">
        <f t="shared" si="55"/>
        <v>1.5880772049841192E-2</v>
      </c>
      <c r="F527" s="17">
        <f t="shared" si="56"/>
        <v>1.1814744801512287E-2</v>
      </c>
      <c r="G527" s="17">
        <f t="shared" si="58"/>
        <v>-0.23076923076923078</v>
      </c>
      <c r="H527" s="17">
        <f t="shared" si="57"/>
        <v>-3.6647935499633522E-3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3</v>
      </c>
      <c r="E538" s="17" t="str">
        <f t="shared" si="55"/>
        <v/>
      </c>
      <c r="F538" s="17">
        <f t="shared" si="56"/>
        <v>7.0888468809073729E-4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7.0888468809073729E-4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5</v>
      </c>
      <c r="E542" s="17">
        <f t="shared" si="55"/>
        <v>2.4431956999755681E-4</v>
      </c>
      <c r="F542" s="17">
        <f t="shared" si="56"/>
        <v>1.1814744801512287E-3</v>
      </c>
      <c r="G542" s="17">
        <f t="shared" si="58"/>
        <v>4</v>
      </c>
      <c r="H542" s="17">
        <f t="shared" si="57"/>
        <v>9.7727827999022723E-4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3</v>
      </c>
      <c r="D544" s="16">
        <v>7</v>
      </c>
      <c r="E544" s="17">
        <f t="shared" si="55"/>
        <v>7.3295870999267037E-4</v>
      </c>
      <c r="F544" s="17">
        <f t="shared" si="56"/>
        <v>1.6540642722117202E-3</v>
      </c>
      <c r="G544" s="17">
        <f t="shared" si="58"/>
        <v>1.3333333333333333</v>
      </c>
      <c r="H544" s="17">
        <f t="shared" si="57"/>
        <v>9.7727827999022701E-4</v>
      </c>
    </row>
    <row r="545" spans="1:8" x14ac:dyDescent="0.2">
      <c r="A545" s="14"/>
      <c r="B545" s="15" t="s">
        <v>520</v>
      </c>
      <c r="C545" s="16">
        <v>26</v>
      </c>
      <c r="D545" s="16">
        <v>59</v>
      </c>
      <c r="E545" s="17">
        <f t="shared" si="55"/>
        <v>6.3523088199364773E-3</v>
      </c>
      <c r="F545" s="17">
        <f t="shared" si="56"/>
        <v>1.3941398865784499E-2</v>
      </c>
      <c r="G545" s="17">
        <f t="shared" si="58"/>
        <v>1.2692307692307692</v>
      </c>
      <c r="H545" s="17">
        <f t="shared" si="57"/>
        <v>8.0625458099193754E-3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38</v>
      </c>
      <c r="D548" s="16">
        <v>32</v>
      </c>
      <c r="E548" s="17">
        <f t="shared" ref="E548:E585" si="59">+IF(C548=0,"",C548/C$356)</f>
        <v>9.2841436599071583E-3</v>
      </c>
      <c r="F548" s="17">
        <f t="shared" ref="F548:F585" si="60">+IF(D548=0,"",D548/D$356)</f>
        <v>7.5614366729678641E-3</v>
      </c>
      <c r="G548" s="17">
        <f t="shared" si="58"/>
        <v>-0.15789473684210525</v>
      </c>
      <c r="H548" s="17">
        <f t="shared" ref="H548:H585" si="61">+IF(OR(AND(E548=""),(G548="")),"",E548*G548)</f>
        <v>-1.4659174199853407E-3</v>
      </c>
    </row>
    <row r="549" spans="1:8" x14ac:dyDescent="0.2">
      <c r="A549" s="14"/>
      <c r="B549" s="15" t="s">
        <v>524</v>
      </c>
      <c r="C549" s="16">
        <v>7</v>
      </c>
      <c r="D549" s="16">
        <v>12</v>
      </c>
      <c r="E549" s="17">
        <f t="shared" si="59"/>
        <v>1.7102369899828977E-3</v>
      </c>
      <c r="F549" s="17">
        <f t="shared" si="60"/>
        <v>2.8355387523629491E-3</v>
      </c>
      <c r="G549" s="17">
        <f t="shared" ref="G549:G585" si="62">+IF(AND(C549=0,D549=0)," ",IF(C549=0,1,IF(D549=0,-1,(D549-C549)/C549)))</f>
        <v>0.7142857142857143</v>
      </c>
      <c r="H549" s="17">
        <f t="shared" si="61"/>
        <v>1.2215978499877842E-3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0</v>
      </c>
      <c r="E552" s="17">
        <f t="shared" si="59"/>
        <v>2.4431956999755681E-4</v>
      </c>
      <c r="F552" s="17" t="str">
        <f t="shared" si="60"/>
        <v/>
      </c>
      <c r="G552" s="17">
        <f t="shared" si="62"/>
        <v>-1</v>
      </c>
      <c r="H552" s="17">
        <f t="shared" si="61"/>
        <v>-2.4431956999755681E-4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7</v>
      </c>
      <c r="D558" s="16">
        <v>29</v>
      </c>
      <c r="E558" s="17">
        <f t="shared" si="59"/>
        <v>1.7102369899828977E-3</v>
      </c>
      <c r="F558" s="17">
        <f t="shared" si="60"/>
        <v>6.852551984877127E-3</v>
      </c>
      <c r="G558" s="17">
        <f t="shared" si="62"/>
        <v>3.1428571428571428</v>
      </c>
      <c r="H558" s="17">
        <f t="shared" si="61"/>
        <v>5.3750305399462494E-3</v>
      </c>
    </row>
    <row r="559" spans="1:8" ht="25.5" x14ac:dyDescent="0.2">
      <c r="A559" s="14"/>
      <c r="B559" s="15" t="s">
        <v>534</v>
      </c>
      <c r="C559" s="16">
        <v>1</v>
      </c>
      <c r="D559" s="16">
        <v>0</v>
      </c>
      <c r="E559" s="17">
        <f t="shared" si="59"/>
        <v>2.4431956999755681E-4</v>
      </c>
      <c r="F559" s="17" t="str">
        <f t="shared" si="60"/>
        <v/>
      </c>
      <c r="G559" s="17">
        <f t="shared" si="62"/>
        <v>-1</v>
      </c>
      <c r="H559" s="17">
        <f t="shared" si="61"/>
        <v>-2.4431956999755681E-4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5</v>
      </c>
      <c r="D561" s="16">
        <v>4</v>
      </c>
      <c r="E561" s="17">
        <f t="shared" si="59"/>
        <v>1.221597849987784E-3</v>
      </c>
      <c r="F561" s="17">
        <f t="shared" si="60"/>
        <v>9.4517958412098301E-4</v>
      </c>
      <c r="G561" s="17">
        <f t="shared" si="62"/>
        <v>-0.2</v>
      </c>
      <c r="H561" s="17">
        <f t="shared" si="61"/>
        <v>-2.4431956999755681E-4</v>
      </c>
    </row>
    <row r="562" spans="1:8" ht="25.5" x14ac:dyDescent="0.2">
      <c r="A562" s="14"/>
      <c r="B562" s="15" t="s">
        <v>537</v>
      </c>
      <c r="C562" s="16">
        <v>5</v>
      </c>
      <c r="D562" s="16">
        <v>0</v>
      </c>
      <c r="E562" s="17">
        <f t="shared" si="59"/>
        <v>1.221597849987784E-3</v>
      </c>
      <c r="F562" s="17" t="str">
        <f t="shared" si="60"/>
        <v/>
      </c>
      <c r="G562" s="17">
        <f t="shared" si="62"/>
        <v>-1</v>
      </c>
      <c r="H562" s="17">
        <f t="shared" si="61"/>
        <v>-1.221597849987784E-3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115</v>
      </c>
      <c r="D564" s="16">
        <v>115</v>
      </c>
      <c r="E564" s="17">
        <f t="shared" si="59"/>
        <v>2.8096750549719031E-2</v>
      </c>
      <c r="F564" s="17">
        <f t="shared" si="60"/>
        <v>2.717391304347826E-2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4</v>
      </c>
      <c r="D566" s="16">
        <v>10</v>
      </c>
      <c r="E566" s="17">
        <f t="shared" si="59"/>
        <v>9.7727827999022723E-4</v>
      </c>
      <c r="F566" s="17">
        <f t="shared" si="60"/>
        <v>2.3629489603024575E-3</v>
      </c>
      <c r="G566" s="17">
        <f t="shared" si="62"/>
        <v>1.5</v>
      </c>
      <c r="H566" s="17">
        <f t="shared" si="61"/>
        <v>1.465917419985341E-3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44</v>
      </c>
      <c r="D569" s="16">
        <v>88</v>
      </c>
      <c r="E569" s="17">
        <f t="shared" si="59"/>
        <v>1.0750061079892499E-2</v>
      </c>
      <c r="F569" s="17">
        <f t="shared" si="60"/>
        <v>2.0793950850661626E-2</v>
      </c>
      <c r="G569" s="17">
        <f t="shared" si="62"/>
        <v>1</v>
      </c>
      <c r="H569" s="17">
        <f t="shared" si="61"/>
        <v>1.0750061079892499E-2</v>
      </c>
    </row>
    <row r="570" spans="1:8" ht="25.5" x14ac:dyDescent="0.2">
      <c r="A570" s="14"/>
      <c r="B570" s="15" t="s">
        <v>545</v>
      </c>
      <c r="C570" s="16">
        <v>1</v>
      </c>
      <c r="D570" s="16">
        <v>11</v>
      </c>
      <c r="E570" s="17">
        <f t="shared" si="59"/>
        <v>2.4431956999755681E-4</v>
      </c>
      <c r="F570" s="17">
        <f t="shared" si="60"/>
        <v>2.5992438563327033E-3</v>
      </c>
      <c r="G570" s="17">
        <f t="shared" si="62"/>
        <v>10</v>
      </c>
      <c r="H570" s="17">
        <f t="shared" si="61"/>
        <v>2.443195699975568E-3</v>
      </c>
    </row>
    <row r="571" spans="1:8" x14ac:dyDescent="0.2">
      <c r="A571" s="14"/>
      <c r="B571" s="15" t="s">
        <v>546</v>
      </c>
      <c r="C571" s="16">
        <v>37</v>
      </c>
      <c r="D571" s="16">
        <v>48</v>
      </c>
      <c r="E571" s="17">
        <f t="shared" si="59"/>
        <v>9.0398240899096025E-3</v>
      </c>
      <c r="F571" s="17">
        <f t="shared" si="60"/>
        <v>1.1342155009451797E-2</v>
      </c>
      <c r="G571" s="17">
        <f t="shared" si="62"/>
        <v>0.29729729729729731</v>
      </c>
      <c r="H571" s="17">
        <f t="shared" si="61"/>
        <v>2.6875152699731251E-3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1</v>
      </c>
      <c r="D573" s="16">
        <v>0</v>
      </c>
      <c r="E573" s="17">
        <f t="shared" si="59"/>
        <v>2.4431956999755681E-4</v>
      </c>
      <c r="F573" s="17" t="str">
        <f t="shared" si="60"/>
        <v/>
      </c>
      <c r="G573" s="17">
        <f t="shared" si="62"/>
        <v>-1</v>
      </c>
      <c r="H573" s="17">
        <f t="shared" si="61"/>
        <v>-2.4431956999755681E-4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1</v>
      </c>
      <c r="D575" s="16">
        <v>2</v>
      </c>
      <c r="E575" s="17">
        <f t="shared" si="59"/>
        <v>2.4431956999755681E-4</v>
      </c>
      <c r="F575" s="17">
        <f t="shared" si="60"/>
        <v>4.7258979206049151E-4</v>
      </c>
      <c r="G575" s="17">
        <f t="shared" si="62"/>
        <v>1</v>
      </c>
      <c r="H575" s="17">
        <f t="shared" si="61"/>
        <v>2.4431956999755681E-4</v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2.3629489603024575E-4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59</v>
      </c>
      <c r="D578" s="16">
        <v>21</v>
      </c>
      <c r="E578" s="17">
        <f t="shared" si="59"/>
        <v>1.4414854629855851E-2</v>
      </c>
      <c r="F578" s="17">
        <f t="shared" si="60"/>
        <v>4.9621928166351604E-3</v>
      </c>
      <c r="G578" s="17">
        <f t="shared" si="62"/>
        <v>-0.64406779661016944</v>
      </c>
      <c r="H578" s="17">
        <f t="shared" si="61"/>
        <v>-9.2841436599071583E-3</v>
      </c>
    </row>
    <row r="579" spans="1:8" x14ac:dyDescent="0.2">
      <c r="A579" s="14"/>
      <c r="B579" s="15" t="s">
        <v>554</v>
      </c>
      <c r="C579" s="16">
        <v>15</v>
      </c>
      <c r="D579" s="16">
        <v>10</v>
      </c>
      <c r="E579" s="17">
        <f t="shared" si="59"/>
        <v>3.6647935499633522E-3</v>
      </c>
      <c r="F579" s="17">
        <f t="shared" si="60"/>
        <v>2.3629489603024575E-3</v>
      </c>
      <c r="G579" s="17">
        <f t="shared" si="62"/>
        <v>-0.33333333333333331</v>
      </c>
      <c r="H579" s="17">
        <f t="shared" si="61"/>
        <v>-1.221597849987784E-3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9</v>
      </c>
      <c r="D583" s="16">
        <v>4</v>
      </c>
      <c r="E583" s="17">
        <f t="shared" si="59"/>
        <v>2.1988761299780112E-3</v>
      </c>
      <c r="F583" s="17">
        <f t="shared" si="60"/>
        <v>9.4517958412098301E-4</v>
      </c>
      <c r="G583" s="17">
        <f t="shared" si="62"/>
        <v>-0.55555555555555558</v>
      </c>
      <c r="H583" s="17">
        <f t="shared" si="61"/>
        <v>-1.221597849987784E-3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1721</v>
      </c>
      <c r="D591" s="19">
        <f>SUM(D592:D618)</f>
        <v>1568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-8.8901801278326559E-2</v>
      </c>
      <c r="H591" s="20">
        <f t="shared" ref="H591:H618" si="65">+IF(OR(AND(E591=""),(G591="")),"",E591*G591)</f>
        <v>-8.8901801278326559E-2</v>
      </c>
    </row>
    <row r="592" spans="1:8" x14ac:dyDescent="0.2">
      <c r="A592" s="14"/>
      <c r="B592" s="15" t="s">
        <v>561</v>
      </c>
      <c r="C592" s="16">
        <v>7</v>
      </c>
      <c r="D592" s="16">
        <v>10</v>
      </c>
      <c r="E592" s="17">
        <f t="shared" si="63"/>
        <v>4.0674026728646133E-3</v>
      </c>
      <c r="F592" s="17">
        <f t="shared" si="64"/>
        <v>6.3775510204081634E-3</v>
      </c>
      <c r="G592" s="17">
        <f t="shared" ref="G592:G618" si="66">+IF(AND(C592=0,D592=0)," ",IF(C592=0,1,IF(D592=0,-1,(D592-C592)/C592)))</f>
        <v>0.42857142857142855</v>
      </c>
      <c r="H592" s="17">
        <f t="shared" si="65"/>
        <v>1.7431725740848342E-3</v>
      </c>
    </row>
    <row r="593" spans="1:8" x14ac:dyDescent="0.2">
      <c r="A593" s="14"/>
      <c r="B593" s="15" t="s">
        <v>562</v>
      </c>
      <c r="C593" s="16">
        <v>6</v>
      </c>
      <c r="D593" s="16">
        <v>124</v>
      </c>
      <c r="E593" s="17">
        <f t="shared" si="63"/>
        <v>3.4863451481696689E-3</v>
      </c>
      <c r="F593" s="17">
        <f t="shared" si="64"/>
        <v>7.9081632653061229E-2</v>
      </c>
      <c r="G593" s="17">
        <f t="shared" si="66"/>
        <v>19.666666666666668</v>
      </c>
      <c r="H593" s="17">
        <f t="shared" si="65"/>
        <v>6.8564787914003486E-2</v>
      </c>
    </row>
    <row r="594" spans="1:8" ht="25.5" x14ac:dyDescent="0.2">
      <c r="A594" s="14"/>
      <c r="B594" s="15" t="s">
        <v>563</v>
      </c>
      <c r="C594" s="16">
        <v>81</v>
      </c>
      <c r="D594" s="16">
        <v>125</v>
      </c>
      <c r="E594" s="17">
        <f t="shared" si="63"/>
        <v>4.7065659500290527E-2</v>
      </c>
      <c r="F594" s="17">
        <f t="shared" si="64"/>
        <v>7.9719387755102039E-2</v>
      </c>
      <c r="G594" s="17">
        <f t="shared" si="66"/>
        <v>0.54320987654320985</v>
      </c>
      <c r="H594" s="17">
        <f t="shared" si="65"/>
        <v>2.5566531086577568E-2</v>
      </c>
    </row>
    <row r="595" spans="1:8" x14ac:dyDescent="0.2">
      <c r="A595" s="14"/>
      <c r="B595" s="15" t="s">
        <v>564</v>
      </c>
      <c r="C595" s="16">
        <v>316</v>
      </c>
      <c r="D595" s="16">
        <v>178</v>
      </c>
      <c r="E595" s="17">
        <f t="shared" si="63"/>
        <v>0.18361417780360256</v>
      </c>
      <c r="F595" s="17">
        <f t="shared" si="64"/>
        <v>0.11352040816326531</v>
      </c>
      <c r="G595" s="17">
        <f t="shared" si="66"/>
        <v>-0.43670886075949367</v>
      </c>
      <c r="H595" s="17">
        <f t="shared" si="65"/>
        <v>-8.0185938407902391E-2</v>
      </c>
    </row>
    <row r="596" spans="1:8" x14ac:dyDescent="0.2">
      <c r="A596" s="14"/>
      <c r="B596" s="15" t="s">
        <v>565</v>
      </c>
      <c r="C596" s="16">
        <v>9</v>
      </c>
      <c r="D596" s="16">
        <v>8</v>
      </c>
      <c r="E596" s="17">
        <f t="shared" si="63"/>
        <v>5.2295177222545031E-3</v>
      </c>
      <c r="F596" s="17">
        <f t="shared" si="64"/>
        <v>5.1020408163265302E-3</v>
      </c>
      <c r="G596" s="17">
        <f t="shared" si="66"/>
        <v>-0.1111111111111111</v>
      </c>
      <c r="H596" s="17">
        <f t="shared" si="65"/>
        <v>-5.8105752469494478E-4</v>
      </c>
    </row>
    <row r="597" spans="1:8" x14ac:dyDescent="0.2">
      <c r="A597" s="14"/>
      <c r="B597" s="15" t="s">
        <v>566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3.1887755102040817E-3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5.8105752469494478E-4</v>
      </c>
      <c r="F598" s="17" t="str">
        <f t="shared" si="64"/>
        <v/>
      </c>
      <c r="G598" s="17">
        <f t="shared" si="66"/>
        <v>-1</v>
      </c>
      <c r="H598" s="17">
        <f t="shared" si="65"/>
        <v>-5.8105752469494478E-4</v>
      </c>
    </row>
    <row r="599" spans="1:8" x14ac:dyDescent="0.2">
      <c r="A599" s="14"/>
      <c r="B599" s="15" t="s">
        <v>568</v>
      </c>
      <c r="C599" s="16">
        <v>10</v>
      </c>
      <c r="D599" s="16">
        <v>12</v>
      </c>
      <c r="E599" s="17">
        <f t="shared" si="63"/>
        <v>5.810575246949448E-3</v>
      </c>
      <c r="F599" s="17">
        <f t="shared" si="64"/>
        <v>7.6530612244897957E-3</v>
      </c>
      <c r="G599" s="17">
        <f t="shared" si="66"/>
        <v>0.2</v>
      </c>
      <c r="H599" s="17">
        <f t="shared" si="65"/>
        <v>1.1621150493898896E-3</v>
      </c>
    </row>
    <row r="600" spans="1:8" x14ac:dyDescent="0.2">
      <c r="A600" s="14"/>
      <c r="B600" s="15" t="s">
        <v>569</v>
      </c>
      <c r="C600" s="16">
        <v>2</v>
      </c>
      <c r="D600" s="16">
        <v>6</v>
      </c>
      <c r="E600" s="17">
        <f t="shared" si="63"/>
        <v>1.1621150493898896E-3</v>
      </c>
      <c r="F600" s="17">
        <f t="shared" si="64"/>
        <v>3.8265306122448979E-3</v>
      </c>
      <c r="G600" s="17">
        <f t="shared" si="66"/>
        <v>2</v>
      </c>
      <c r="H600" s="17">
        <f t="shared" si="65"/>
        <v>2.3242300987797791E-3</v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2</v>
      </c>
      <c r="D602" s="16">
        <v>2</v>
      </c>
      <c r="E602" s="17">
        <f t="shared" si="63"/>
        <v>1.1621150493898896E-3</v>
      </c>
      <c r="F602" s="17">
        <f t="shared" si="64"/>
        <v>1.2755102040816326E-3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27</v>
      </c>
      <c r="E604" s="17" t="str">
        <f t="shared" si="63"/>
        <v/>
      </c>
      <c r="F604" s="17">
        <f t="shared" si="64"/>
        <v>1.7219387755102039E-2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215</v>
      </c>
      <c r="D606" s="16">
        <v>185</v>
      </c>
      <c r="E606" s="17">
        <f t="shared" si="63"/>
        <v>0.12492736780941313</v>
      </c>
      <c r="F606" s="17">
        <f t="shared" si="64"/>
        <v>0.11798469387755102</v>
      </c>
      <c r="G606" s="17">
        <f t="shared" si="66"/>
        <v>-0.13953488372093023</v>
      </c>
      <c r="H606" s="17">
        <f t="shared" si="65"/>
        <v>-1.7431725740848343E-2</v>
      </c>
    </row>
    <row r="607" spans="1:8" x14ac:dyDescent="0.2">
      <c r="A607" s="14"/>
      <c r="B607" s="15" t="s">
        <v>576</v>
      </c>
      <c r="C607" s="16">
        <v>252</v>
      </c>
      <c r="D607" s="16">
        <v>24</v>
      </c>
      <c r="E607" s="17">
        <f t="shared" si="63"/>
        <v>0.14642649622312609</v>
      </c>
      <c r="F607" s="17">
        <f t="shared" si="64"/>
        <v>1.5306122448979591E-2</v>
      </c>
      <c r="G607" s="17">
        <f t="shared" si="66"/>
        <v>-0.90476190476190477</v>
      </c>
      <c r="H607" s="17">
        <f t="shared" si="65"/>
        <v>-0.13248111563044743</v>
      </c>
    </row>
    <row r="608" spans="1:8" x14ac:dyDescent="0.2">
      <c r="A608" s="14"/>
      <c r="B608" s="15" t="s">
        <v>577</v>
      </c>
      <c r="C608" s="16">
        <v>21</v>
      </c>
      <c r="D608" s="16">
        <v>20</v>
      </c>
      <c r="E608" s="17">
        <f t="shared" si="63"/>
        <v>1.2202208018593841E-2</v>
      </c>
      <c r="F608" s="17">
        <f t="shared" si="64"/>
        <v>1.2755102040816327E-2</v>
      </c>
      <c r="G608" s="17">
        <f t="shared" si="66"/>
        <v>-4.7619047619047616E-2</v>
      </c>
      <c r="H608" s="17">
        <f t="shared" si="65"/>
        <v>-5.8105752469494478E-4</v>
      </c>
    </row>
    <row r="609" spans="1:8" x14ac:dyDescent="0.2">
      <c r="A609" s="14"/>
      <c r="B609" s="15" t="s">
        <v>578</v>
      </c>
      <c r="C609" s="16">
        <v>573</v>
      </c>
      <c r="D609" s="16">
        <v>732</v>
      </c>
      <c r="E609" s="17">
        <f t="shared" si="63"/>
        <v>0.33294596165020335</v>
      </c>
      <c r="F609" s="17">
        <f t="shared" si="64"/>
        <v>0.46683673469387754</v>
      </c>
      <c r="G609" s="17">
        <f t="shared" si="66"/>
        <v>0.27748691099476441</v>
      </c>
      <c r="H609" s="17">
        <f t="shared" si="65"/>
        <v>9.2388146426496218E-2</v>
      </c>
    </row>
    <row r="610" spans="1:8" x14ac:dyDescent="0.2">
      <c r="A610" s="14"/>
      <c r="B610" s="15" t="s">
        <v>579</v>
      </c>
      <c r="C610" s="16">
        <v>79</v>
      </c>
      <c r="D610" s="16">
        <v>76</v>
      </c>
      <c r="E610" s="17">
        <f t="shared" si="63"/>
        <v>4.5903544450900641E-2</v>
      </c>
      <c r="F610" s="17">
        <f t="shared" si="64"/>
        <v>4.8469387755102039E-2</v>
      </c>
      <c r="G610" s="17">
        <f t="shared" si="66"/>
        <v>-3.7974683544303799E-2</v>
      </c>
      <c r="H610" s="17">
        <f t="shared" si="65"/>
        <v>-1.7431725740848344E-3</v>
      </c>
    </row>
    <row r="611" spans="1:8" x14ac:dyDescent="0.2">
      <c r="A611" s="14"/>
      <c r="B611" s="15" t="s">
        <v>580</v>
      </c>
      <c r="C611" s="16">
        <v>16</v>
      </c>
      <c r="D611" s="16">
        <v>0</v>
      </c>
      <c r="E611" s="17">
        <f t="shared" si="63"/>
        <v>9.2969203951191164E-3</v>
      </c>
      <c r="F611" s="17" t="str">
        <f t="shared" si="64"/>
        <v/>
      </c>
      <c r="G611" s="17">
        <f t="shared" si="66"/>
        <v>-1</v>
      </c>
      <c r="H611" s="17">
        <f t="shared" si="65"/>
        <v>-9.2969203951191164E-3</v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6.3775510204081628E-4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41</v>
      </c>
      <c r="D614" s="16">
        <v>26</v>
      </c>
      <c r="E614" s="17">
        <f t="shared" si="63"/>
        <v>2.3823358512492735E-2</v>
      </c>
      <c r="F614" s="17">
        <f t="shared" si="64"/>
        <v>1.6581632653061226E-2</v>
      </c>
      <c r="G614" s="17">
        <f t="shared" si="66"/>
        <v>-0.36585365853658536</v>
      </c>
      <c r="H614" s="17">
        <f t="shared" si="65"/>
        <v>-8.7158628704241715E-3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19</v>
      </c>
      <c r="D616" s="16">
        <v>0</v>
      </c>
      <c r="E616" s="17">
        <f t="shared" si="63"/>
        <v>1.1040092969203951E-2</v>
      </c>
      <c r="F616" s="17" t="str">
        <f t="shared" si="64"/>
        <v/>
      </c>
      <c r="G616" s="17">
        <f t="shared" si="66"/>
        <v>-1</v>
      </c>
      <c r="H616" s="17">
        <f t="shared" si="65"/>
        <v>-1.1040092969203951E-2</v>
      </c>
    </row>
    <row r="617" spans="1:8" ht="25.5" x14ac:dyDescent="0.2">
      <c r="A617" s="14"/>
      <c r="B617" s="15" t="s">
        <v>586</v>
      </c>
      <c r="C617" s="16">
        <v>16</v>
      </c>
      <c r="D617" s="16">
        <v>3</v>
      </c>
      <c r="E617" s="17">
        <f t="shared" si="63"/>
        <v>9.2969203951191164E-3</v>
      </c>
      <c r="F617" s="17">
        <f t="shared" si="64"/>
        <v>1.9132653061224489E-3</v>
      </c>
      <c r="G617" s="17">
        <f t="shared" si="66"/>
        <v>-0.8125</v>
      </c>
      <c r="H617" s="17">
        <f t="shared" si="65"/>
        <v>-7.5537478210342818E-3</v>
      </c>
    </row>
    <row r="618" spans="1:8" ht="25.5" x14ac:dyDescent="0.2">
      <c r="A618" s="14"/>
      <c r="B618" s="15" t="s">
        <v>587</v>
      </c>
      <c r="C618" s="16">
        <v>55</v>
      </c>
      <c r="D618" s="16">
        <v>4</v>
      </c>
      <c r="E618" s="17">
        <f t="shared" si="63"/>
        <v>3.1958163858221963E-2</v>
      </c>
      <c r="F618" s="17">
        <f t="shared" si="64"/>
        <v>2.5510204081632651E-3</v>
      </c>
      <c r="G618" s="17">
        <f t="shared" si="66"/>
        <v>-0.92727272727272725</v>
      </c>
      <c r="H618" s="17">
        <f t="shared" si="65"/>
        <v>-2.9633933759442184E-2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612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613</v>
      </c>
      <c r="C8" s="12">
        <f>+C19+C76+C177+C356+C591</f>
        <v>1744</v>
      </c>
      <c r="D8" s="13">
        <f>+D19+D76+D177+D356+D591</f>
        <v>2220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0.27293577981651373</v>
      </c>
      <c r="H8" s="10">
        <f t="shared" ref="H8:H13" si="1">+IF(OR(AND(E8=""),(G8="")),"",E8*G8)</f>
        <v>0.27293577981651373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1</v>
      </c>
      <c r="E9" s="17">
        <f t="shared" ref="E9:F13" si="2">+C9/C$8</f>
        <v>5.7339449541284407E-4</v>
      </c>
      <c r="F9" s="17">
        <f t="shared" si="2"/>
        <v>4.5045045045045046E-4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84</v>
      </c>
      <c r="D10" s="16">
        <f>+D76</f>
        <v>176</v>
      </c>
      <c r="E10" s="17">
        <f t="shared" si="2"/>
        <v>4.8165137614678902E-2</v>
      </c>
      <c r="F10" s="17">
        <f t="shared" si="2"/>
        <v>7.9279279279279274E-2</v>
      </c>
      <c r="G10" s="17">
        <f t="shared" si="0"/>
        <v>1.0952380952380953</v>
      </c>
      <c r="H10" s="17">
        <f t="shared" si="1"/>
        <v>5.2752293577981661E-2</v>
      </c>
    </row>
    <row r="11" spans="1:8" ht="25.5" x14ac:dyDescent="0.2">
      <c r="A11" s="14"/>
      <c r="B11" s="15" t="s">
        <v>8</v>
      </c>
      <c r="C11" s="16">
        <f>+C177</f>
        <v>1033</v>
      </c>
      <c r="D11" s="16">
        <f>+D177</f>
        <v>1190</v>
      </c>
      <c r="E11" s="17">
        <f t="shared" si="2"/>
        <v>0.59231651376146788</v>
      </c>
      <c r="F11" s="17">
        <f t="shared" si="2"/>
        <v>0.536036036036036</v>
      </c>
      <c r="G11" s="17">
        <f t="shared" si="0"/>
        <v>0.15198451113262343</v>
      </c>
      <c r="H11" s="17">
        <f t="shared" si="1"/>
        <v>9.0022935779816515E-2</v>
      </c>
    </row>
    <row r="12" spans="1:8" x14ac:dyDescent="0.2">
      <c r="A12" s="14"/>
      <c r="B12" s="15" t="s">
        <v>9</v>
      </c>
      <c r="C12" s="16">
        <f>+C356</f>
        <v>579</v>
      </c>
      <c r="D12" s="16">
        <f>+D356</f>
        <v>562</v>
      </c>
      <c r="E12" s="17">
        <f t="shared" si="2"/>
        <v>0.33199541284403672</v>
      </c>
      <c r="F12" s="17">
        <f t="shared" si="2"/>
        <v>0.25315315315315318</v>
      </c>
      <c r="G12" s="17">
        <f t="shared" si="0"/>
        <v>-2.9360967184801381E-2</v>
      </c>
      <c r="H12" s="17">
        <f t="shared" si="1"/>
        <v>-9.7477064220183492E-3</v>
      </c>
    </row>
    <row r="13" spans="1:8" x14ac:dyDescent="0.2">
      <c r="A13" s="14"/>
      <c r="B13" s="15" t="s">
        <v>10</v>
      </c>
      <c r="C13" s="16">
        <f>+C591</f>
        <v>47</v>
      </c>
      <c r="D13" s="16">
        <f>+D591</f>
        <v>291</v>
      </c>
      <c r="E13" s="17">
        <f t="shared" si="2"/>
        <v>2.6949541284403671E-2</v>
      </c>
      <c r="F13" s="17">
        <f t="shared" si="2"/>
        <v>0.13108108108108107</v>
      </c>
      <c r="G13" s="17">
        <f t="shared" si="0"/>
        <v>5.1914893617021276</v>
      </c>
      <c r="H13" s="17">
        <f t="shared" si="1"/>
        <v>0.13990825688073394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</v>
      </c>
      <c r="D19" s="19">
        <f>SUM(D20:D70)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1</v>
      </c>
      <c r="F64" s="17" t="str">
        <f t="shared" si="8"/>
        <v/>
      </c>
      <c r="G64" s="17">
        <f t="shared" si="10"/>
        <v>-1</v>
      </c>
      <c r="H64" s="17">
        <f t="shared" si="9"/>
        <v>-1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84</v>
      </c>
      <c r="D76" s="19">
        <f>SUM(D77:D171)</f>
        <v>176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1.0952380952380953</v>
      </c>
      <c r="H76" s="20">
        <f t="shared" ref="H76:H107" si="13">+IF(OR(AND(E76=""),(G76="")),"",E76*G76)</f>
        <v>1.0952380952380953</v>
      </c>
    </row>
    <row r="77" spans="1:8" x14ac:dyDescent="0.2">
      <c r="A77" s="14"/>
      <c r="B77" s="15" t="s">
        <v>64</v>
      </c>
      <c r="C77" s="16">
        <v>0</v>
      </c>
      <c r="D77" s="16">
        <v>1</v>
      </c>
      <c r="E77" s="17" t="str">
        <f t="shared" si="11"/>
        <v/>
      </c>
      <c r="F77" s="17">
        <f t="shared" si="12"/>
        <v>5.681818181818182E-3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2</v>
      </c>
      <c r="D80" s="16">
        <v>0</v>
      </c>
      <c r="E80" s="17">
        <f t="shared" si="11"/>
        <v>2.3809523809523808E-2</v>
      </c>
      <c r="F80" s="17" t="str">
        <f t="shared" si="12"/>
        <v/>
      </c>
      <c r="G80" s="17">
        <f t="shared" si="14"/>
        <v>-1</v>
      </c>
      <c r="H80" s="17">
        <f t="shared" si="13"/>
        <v>-2.3809523809523808E-2</v>
      </c>
    </row>
    <row r="81" spans="1:8" ht="25.5" x14ac:dyDescent="0.2">
      <c r="A81" s="14"/>
      <c r="B81" s="15" t="s">
        <v>68</v>
      </c>
      <c r="C81" s="16">
        <v>1</v>
      </c>
      <c r="D81" s="16">
        <v>5</v>
      </c>
      <c r="E81" s="17">
        <f t="shared" si="11"/>
        <v>1.1904761904761904E-2</v>
      </c>
      <c r="F81" s="17">
        <f t="shared" si="12"/>
        <v>2.8409090909090908E-2</v>
      </c>
      <c r="G81" s="17">
        <f t="shared" si="14"/>
        <v>4</v>
      </c>
      <c r="H81" s="17">
        <f t="shared" si="13"/>
        <v>4.7619047619047616E-2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1.1904761904761904E-2</v>
      </c>
      <c r="F89" s="17" t="str">
        <f t="shared" si="12"/>
        <v/>
      </c>
      <c r="G89" s="17">
        <f t="shared" si="14"/>
        <v>-1</v>
      </c>
      <c r="H89" s="17">
        <f t="shared" si="13"/>
        <v>-1.1904761904761904E-2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</v>
      </c>
      <c r="D91" s="16">
        <v>0</v>
      </c>
      <c r="E91" s="17">
        <f t="shared" si="11"/>
        <v>1.1904761904761904E-2</v>
      </c>
      <c r="F91" s="17" t="str">
        <f t="shared" si="12"/>
        <v/>
      </c>
      <c r="G91" s="17">
        <f t="shared" si="14"/>
        <v>-1</v>
      </c>
      <c r="H91" s="17">
        <f t="shared" si="13"/>
        <v>-1.1904761904761904E-2</v>
      </c>
    </row>
    <row r="92" spans="1:8" x14ac:dyDescent="0.2">
      <c r="A92" s="14"/>
      <c r="B92" s="15" t="s">
        <v>79</v>
      </c>
      <c r="C92" s="16">
        <v>1</v>
      </c>
      <c r="D92" s="16">
        <v>1</v>
      </c>
      <c r="E92" s="17">
        <f t="shared" si="11"/>
        <v>1.1904761904761904E-2</v>
      </c>
      <c r="F92" s="17">
        <f t="shared" si="12"/>
        <v>5.681818181818182E-3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</v>
      </c>
      <c r="D94" s="16">
        <v>3</v>
      </c>
      <c r="E94" s="17">
        <f t="shared" si="11"/>
        <v>4.7619047619047616E-2</v>
      </c>
      <c r="F94" s="17">
        <f t="shared" si="12"/>
        <v>1.7045454545454544E-2</v>
      </c>
      <c r="G94" s="17">
        <f t="shared" si="14"/>
        <v>-0.25</v>
      </c>
      <c r="H94" s="17">
        <f t="shared" si="13"/>
        <v>-1.1904761904761904E-2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5.681818181818182E-3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1</v>
      </c>
      <c r="E96" s="17">
        <f t="shared" si="11"/>
        <v>2.3809523809523808E-2</v>
      </c>
      <c r="F96" s="17">
        <f t="shared" si="12"/>
        <v>5.681818181818182E-3</v>
      </c>
      <c r="G96" s="17">
        <f t="shared" si="14"/>
        <v>-0.5</v>
      </c>
      <c r="H96" s="17">
        <f t="shared" si="13"/>
        <v>-1.1904761904761904E-2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5.681818181818182E-3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1.1363636363636364E-2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5.681818181818182E-3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1</v>
      </c>
      <c r="D107" s="16">
        <v>0</v>
      </c>
      <c r="E107" s="17">
        <f t="shared" si="11"/>
        <v>1.1904761904761904E-2</v>
      </c>
      <c r="F107" s="17" t="str">
        <f t="shared" si="12"/>
        <v/>
      </c>
      <c r="G107" s="17">
        <f t="shared" si="14"/>
        <v>-1</v>
      </c>
      <c r="H107" s="17">
        <f t="shared" si="13"/>
        <v>-1.1904761904761904E-2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1.1904761904761904E-2</v>
      </c>
      <c r="F109" s="17">
        <f t="shared" si="16"/>
        <v>5.681818181818182E-3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3</v>
      </c>
      <c r="D115" s="16">
        <v>3</v>
      </c>
      <c r="E115" s="17">
        <f t="shared" si="15"/>
        <v>3.5714285714285712E-2</v>
      </c>
      <c r="F115" s="17">
        <f t="shared" si="16"/>
        <v>1.7045454545454544E-2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1</v>
      </c>
      <c r="D117" s="16">
        <v>0</v>
      </c>
      <c r="E117" s="17">
        <f t="shared" si="15"/>
        <v>1.1904761904761904E-2</v>
      </c>
      <c r="F117" s="17" t="str">
        <f t="shared" si="16"/>
        <v/>
      </c>
      <c r="G117" s="17">
        <f t="shared" si="18"/>
        <v>-1</v>
      </c>
      <c r="H117" s="17">
        <f t="shared" si="17"/>
        <v>-1.1904761904761904E-2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5.681818181818182E-3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1.1904761904761904E-2</v>
      </c>
      <c r="F123" s="17" t="str">
        <f t="shared" si="16"/>
        <v/>
      </c>
      <c r="G123" s="17">
        <f t="shared" si="18"/>
        <v>-1</v>
      </c>
      <c r="H123" s="17">
        <f t="shared" si="17"/>
        <v>-1.1904761904761904E-2</v>
      </c>
    </row>
    <row r="124" spans="1:8" x14ac:dyDescent="0.2">
      <c r="A124" s="14"/>
      <c r="B124" s="15" t="s">
        <v>111</v>
      </c>
      <c r="C124" s="16">
        <v>1</v>
      </c>
      <c r="D124" s="16">
        <v>1</v>
      </c>
      <c r="E124" s="17">
        <f t="shared" si="15"/>
        <v>1.1904761904761904E-2</v>
      </c>
      <c r="F124" s="17">
        <f t="shared" si="16"/>
        <v>5.681818181818182E-3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1</v>
      </c>
      <c r="D126" s="16">
        <v>0</v>
      </c>
      <c r="E126" s="17">
        <f t="shared" si="15"/>
        <v>1.1904761904761904E-2</v>
      </c>
      <c r="F126" s="17" t="str">
        <f t="shared" si="16"/>
        <v/>
      </c>
      <c r="G126" s="17">
        <f t="shared" si="18"/>
        <v>-1</v>
      </c>
      <c r="H126" s="17">
        <f t="shared" si="17"/>
        <v>-1.1904761904761904E-2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5.681818181818182E-3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3</v>
      </c>
      <c r="D130" s="16">
        <v>2</v>
      </c>
      <c r="E130" s="17">
        <f t="shared" si="15"/>
        <v>3.5714285714285712E-2</v>
      </c>
      <c r="F130" s="17">
        <f t="shared" si="16"/>
        <v>1.1363636363636364E-2</v>
      </c>
      <c r="G130" s="17">
        <f t="shared" si="18"/>
        <v>-0.33333333333333331</v>
      </c>
      <c r="H130" s="17">
        <f t="shared" si="17"/>
        <v>-1.1904761904761904E-2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25</v>
      </c>
      <c r="D132" s="16">
        <v>0</v>
      </c>
      <c r="E132" s="17">
        <f t="shared" si="15"/>
        <v>0.29761904761904762</v>
      </c>
      <c r="F132" s="17" t="str">
        <f t="shared" si="16"/>
        <v/>
      </c>
      <c r="G132" s="17">
        <f t="shared" si="18"/>
        <v>-1</v>
      </c>
      <c r="H132" s="17">
        <f t="shared" si="17"/>
        <v>-0.29761904761904762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4</v>
      </c>
      <c r="E134" s="17" t="str">
        <f t="shared" si="15"/>
        <v/>
      </c>
      <c r="F134" s="17">
        <f t="shared" si="16"/>
        <v>2.2727272727272728E-2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7</v>
      </c>
      <c r="D135" s="16">
        <v>58</v>
      </c>
      <c r="E135" s="17">
        <f t="shared" si="15"/>
        <v>8.3333333333333329E-2</v>
      </c>
      <c r="F135" s="17">
        <f t="shared" si="16"/>
        <v>0.32954545454545453</v>
      </c>
      <c r="G135" s="17">
        <f t="shared" si="18"/>
        <v>7.2857142857142856</v>
      </c>
      <c r="H135" s="17">
        <f t="shared" si="17"/>
        <v>0.6071428571428571</v>
      </c>
    </row>
    <row r="136" spans="1:8" ht="25.5" x14ac:dyDescent="0.2">
      <c r="A136" s="14"/>
      <c r="B136" s="15" t="s">
        <v>123</v>
      </c>
      <c r="C136" s="16">
        <v>1</v>
      </c>
      <c r="D136" s="16">
        <v>0</v>
      </c>
      <c r="E136" s="17">
        <f t="shared" si="15"/>
        <v>1.1904761904761904E-2</v>
      </c>
      <c r="F136" s="17" t="str">
        <f t="shared" si="16"/>
        <v/>
      </c>
      <c r="G136" s="17">
        <f t="shared" si="18"/>
        <v>-1</v>
      </c>
      <c r="H136" s="17">
        <f t="shared" si="17"/>
        <v>-1.1904761904761904E-2</v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82</v>
      </c>
      <c r="E139" s="17" t="str">
        <f t="shared" si="15"/>
        <v/>
      </c>
      <c r="F139" s="17">
        <f t="shared" si="16"/>
        <v>0.46590909090909088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20</v>
      </c>
      <c r="D141" s="16">
        <v>1</v>
      </c>
      <c r="E141" s="17">
        <f t="shared" si="19"/>
        <v>0.23809523809523808</v>
      </c>
      <c r="F141" s="17">
        <f t="shared" si="20"/>
        <v>5.681818181818182E-3</v>
      </c>
      <c r="G141" s="17">
        <f t="shared" ref="G141:G171" si="22">+IF(AND(C141=0,D141=0)," ",IF(C141=0,1,IF(D141=0,-1,(D141-C141)/C141)))</f>
        <v>-0.95</v>
      </c>
      <c r="H141" s="17">
        <f t="shared" si="21"/>
        <v>-0.22619047619047616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5</v>
      </c>
      <c r="D147" s="16">
        <v>4</v>
      </c>
      <c r="E147" s="17">
        <f t="shared" si="19"/>
        <v>5.9523809523809521E-2</v>
      </c>
      <c r="F147" s="17">
        <f t="shared" si="20"/>
        <v>2.2727272727272728E-2</v>
      </c>
      <c r="G147" s="17">
        <f t="shared" si="22"/>
        <v>-0.2</v>
      </c>
      <c r="H147" s="17">
        <f t="shared" si="21"/>
        <v>-1.1904761904761904E-2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1.1904761904761904E-2</v>
      </c>
      <c r="F157" s="17" t="str">
        <f t="shared" si="20"/>
        <v/>
      </c>
      <c r="G157" s="17">
        <f t="shared" si="22"/>
        <v>-1</v>
      </c>
      <c r="H157" s="17">
        <f t="shared" si="21"/>
        <v>-1.1904761904761904E-2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5.681818181818182E-3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</v>
      </c>
      <c r="D168" s="16">
        <v>1</v>
      </c>
      <c r="E168" s="17">
        <f t="shared" si="19"/>
        <v>1.1904761904761904E-2</v>
      </c>
      <c r="F168" s="17">
        <f t="shared" si="20"/>
        <v>5.681818181818182E-3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1033</v>
      </c>
      <c r="D177" s="19">
        <f>SUM(D178:D350)</f>
        <v>1190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0.15198451113262343</v>
      </c>
      <c r="H177" s="20">
        <f t="shared" ref="H177:H208" si="25">+IF(OR(AND(E177=""),(G177="")),"",E177*G177)</f>
        <v>0.15198451113262343</v>
      </c>
    </row>
    <row r="178" spans="1:8" x14ac:dyDescent="0.2">
      <c r="A178" s="14"/>
      <c r="B178" s="15" t="s">
        <v>159</v>
      </c>
      <c r="C178" s="16">
        <v>1</v>
      </c>
      <c r="D178" s="16">
        <v>1</v>
      </c>
      <c r="E178" s="17">
        <f t="shared" si="23"/>
        <v>9.6805421103581804E-4</v>
      </c>
      <c r="F178" s="17">
        <f t="shared" si="24"/>
        <v>8.4033613445378156E-4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8.4033613445378156E-4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111</v>
      </c>
      <c r="D184" s="16">
        <v>48</v>
      </c>
      <c r="E184" s="17">
        <f t="shared" si="23"/>
        <v>0.1074540174249758</v>
      </c>
      <c r="F184" s="17">
        <f t="shared" si="24"/>
        <v>4.0336134453781515E-2</v>
      </c>
      <c r="G184" s="17">
        <f t="shared" si="26"/>
        <v>-0.56756756756756754</v>
      </c>
      <c r="H184" s="17">
        <f t="shared" si="25"/>
        <v>-6.0987415295256538E-2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3</v>
      </c>
      <c r="D186" s="16">
        <v>0</v>
      </c>
      <c r="E186" s="17">
        <f t="shared" si="23"/>
        <v>2.9041626331074541E-3</v>
      </c>
      <c r="F186" s="17" t="str">
        <f t="shared" si="24"/>
        <v/>
      </c>
      <c r="G186" s="17">
        <f t="shared" si="26"/>
        <v>-1</v>
      </c>
      <c r="H186" s="17">
        <f t="shared" si="25"/>
        <v>-2.9041626331074541E-3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1</v>
      </c>
      <c r="E207" s="17">
        <f t="shared" si="23"/>
        <v>9.6805421103581804E-4</v>
      </c>
      <c r="F207" s="17">
        <f t="shared" si="24"/>
        <v>8.4033613445378156E-4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2</v>
      </c>
      <c r="E209" s="17" t="str">
        <f t="shared" ref="E209:E240" si="27">+IF(C209=0,"",C209/C$177)</f>
        <v/>
      </c>
      <c r="F209" s="17">
        <f t="shared" ref="F209:F240" si="28">+IF(D209=0,"",D209/D$177)</f>
        <v>1.6806722689075631E-3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12</v>
      </c>
      <c r="D210" s="16">
        <v>1</v>
      </c>
      <c r="E210" s="17">
        <f t="shared" si="27"/>
        <v>1.1616650532429816E-2</v>
      </c>
      <c r="F210" s="17">
        <f t="shared" si="28"/>
        <v>8.4033613445378156E-4</v>
      </c>
      <c r="G210" s="17">
        <f t="shared" ref="G210:G241" si="30">+IF(AND(C210=0,D210=0)," ",IF(C210=0,1,IF(D210=0,-1,(D210-C210)/C210)))</f>
        <v>-0.91666666666666663</v>
      </c>
      <c r="H210" s="17">
        <f t="shared" si="29"/>
        <v>-1.0648596321393998E-2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3</v>
      </c>
      <c r="D214" s="16">
        <v>0</v>
      </c>
      <c r="E214" s="17">
        <f t="shared" si="27"/>
        <v>2.9041626331074541E-3</v>
      </c>
      <c r="F214" s="17" t="str">
        <f t="shared" si="28"/>
        <v/>
      </c>
      <c r="G214" s="17">
        <f t="shared" si="30"/>
        <v>-1</v>
      </c>
      <c r="H214" s="17">
        <f t="shared" si="29"/>
        <v>-2.9041626331074541E-3</v>
      </c>
    </row>
    <row r="215" spans="1:8" x14ac:dyDescent="0.2">
      <c r="A215" s="14"/>
      <c r="B215" s="15" t="s">
        <v>196</v>
      </c>
      <c r="C215" s="16">
        <v>2</v>
      </c>
      <c r="D215" s="16">
        <v>0</v>
      </c>
      <c r="E215" s="17">
        <f t="shared" si="27"/>
        <v>1.9361084220716361E-3</v>
      </c>
      <c r="F215" s="17" t="str">
        <f t="shared" si="28"/>
        <v/>
      </c>
      <c r="G215" s="17">
        <f t="shared" si="30"/>
        <v>-1</v>
      </c>
      <c r="H215" s="17">
        <f t="shared" si="29"/>
        <v>-1.9361084220716361E-3</v>
      </c>
    </row>
    <row r="216" spans="1:8" x14ac:dyDescent="0.2">
      <c r="A216" s="14"/>
      <c r="B216" s="15" t="s">
        <v>197</v>
      </c>
      <c r="C216" s="16">
        <v>1</v>
      </c>
      <c r="D216" s="16">
        <v>16</v>
      </c>
      <c r="E216" s="17">
        <f t="shared" si="27"/>
        <v>9.6805421103581804E-4</v>
      </c>
      <c r="F216" s="17">
        <f t="shared" si="28"/>
        <v>1.3445378151260505E-2</v>
      </c>
      <c r="G216" s="17">
        <f t="shared" si="30"/>
        <v>15</v>
      </c>
      <c r="H216" s="17">
        <f t="shared" si="29"/>
        <v>1.452081316553727E-2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</v>
      </c>
      <c r="D219" s="16">
        <v>6</v>
      </c>
      <c r="E219" s="17">
        <f t="shared" si="27"/>
        <v>1.9361084220716361E-3</v>
      </c>
      <c r="F219" s="17">
        <f t="shared" si="28"/>
        <v>5.0420168067226894E-3</v>
      </c>
      <c r="G219" s="17">
        <f t="shared" si="30"/>
        <v>2</v>
      </c>
      <c r="H219" s="17">
        <f t="shared" si="29"/>
        <v>3.8722168441432721E-3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2</v>
      </c>
      <c r="E231" s="17">
        <f t="shared" si="27"/>
        <v>9.6805421103581804E-4</v>
      </c>
      <c r="F231" s="17">
        <f t="shared" si="28"/>
        <v>1.6806722689075631E-3</v>
      </c>
      <c r="G231" s="17">
        <f t="shared" si="30"/>
        <v>1</v>
      </c>
      <c r="H231" s="17">
        <f t="shared" si="29"/>
        <v>9.6805421103581804E-4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9.6805421103581804E-4</v>
      </c>
      <c r="F233" s="17" t="str">
        <f t="shared" si="28"/>
        <v/>
      </c>
      <c r="G233" s="17">
        <f t="shared" si="30"/>
        <v>-1</v>
      </c>
      <c r="H233" s="17">
        <f t="shared" si="29"/>
        <v>-9.6805421103581804E-4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8.4033613445378156E-4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735</v>
      </c>
      <c r="D244" s="16">
        <v>1064</v>
      </c>
      <c r="E244" s="17">
        <f t="shared" si="31"/>
        <v>0.71151984511132627</v>
      </c>
      <c r="F244" s="17">
        <f t="shared" si="32"/>
        <v>0.89411764705882357</v>
      </c>
      <c r="G244" s="17">
        <f t="shared" si="34"/>
        <v>0.44761904761904764</v>
      </c>
      <c r="H244" s="17">
        <f t="shared" si="33"/>
        <v>0.31848983543078413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2.5210084033613447E-3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8.4033613445378156E-4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9.6805421103581804E-4</v>
      </c>
      <c r="F283" s="17" t="str">
        <f t="shared" si="36"/>
        <v/>
      </c>
      <c r="G283" s="17">
        <f t="shared" si="38"/>
        <v>-1</v>
      </c>
      <c r="H283" s="17">
        <f t="shared" si="37"/>
        <v>-9.6805421103581804E-4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5</v>
      </c>
      <c r="D298" s="16">
        <v>0</v>
      </c>
      <c r="E298" s="17">
        <f t="shared" si="35"/>
        <v>4.8402710551790898E-3</v>
      </c>
      <c r="F298" s="17" t="str">
        <f t="shared" si="36"/>
        <v/>
      </c>
      <c r="G298" s="17">
        <f t="shared" si="38"/>
        <v>-1</v>
      </c>
      <c r="H298" s="17">
        <f t="shared" si="37"/>
        <v>-4.8402710551790898E-3</v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4</v>
      </c>
      <c r="D300" s="16">
        <v>1</v>
      </c>
      <c r="E300" s="17">
        <f t="shared" si="35"/>
        <v>3.8722168441432721E-3</v>
      </c>
      <c r="F300" s="17">
        <f t="shared" si="36"/>
        <v>8.4033613445378156E-4</v>
      </c>
      <c r="G300" s="17">
        <f t="shared" si="38"/>
        <v>-0.75</v>
      </c>
      <c r="H300" s="17">
        <f t="shared" si="37"/>
        <v>-2.9041626331074541E-3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39</v>
      </c>
      <c r="E311" s="17" t="str">
        <f t="shared" si="39"/>
        <v/>
      </c>
      <c r="F311" s="17">
        <f t="shared" si="40"/>
        <v>3.2773109243697481E-2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150</v>
      </c>
      <c r="D325" s="16">
        <v>3</v>
      </c>
      <c r="E325" s="17">
        <f t="shared" si="39"/>
        <v>0.14520813165537269</v>
      </c>
      <c r="F325" s="17">
        <f t="shared" si="40"/>
        <v>2.5210084033613447E-3</v>
      </c>
      <c r="G325" s="17">
        <f t="shared" si="42"/>
        <v>-0.98</v>
      </c>
      <c r="H325" s="17">
        <f t="shared" si="41"/>
        <v>-0.14230396902226525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579</v>
      </c>
      <c r="D356" s="19">
        <f>SUM(D357:D585)</f>
        <v>562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-2.9360967184801381E-2</v>
      </c>
      <c r="H356" s="20">
        <f t="shared" ref="H356:H419" si="49">+IF(OR(AND(E356=""),(G356="")),"",E356*G356)</f>
        <v>-2.9360967184801381E-2</v>
      </c>
    </row>
    <row r="357" spans="1:8" x14ac:dyDescent="0.2">
      <c r="A357" s="14"/>
      <c r="B357" s="15" t="s">
        <v>332</v>
      </c>
      <c r="C357" s="16">
        <v>4</v>
      </c>
      <c r="D357" s="16">
        <v>1</v>
      </c>
      <c r="E357" s="17">
        <f t="shared" si="47"/>
        <v>6.9084628670120895E-3</v>
      </c>
      <c r="F357" s="17">
        <f t="shared" si="48"/>
        <v>1.7793594306049821E-3</v>
      </c>
      <c r="G357" s="17">
        <f t="shared" ref="G357:G420" si="50">+IF(AND(C357=0,D357=0)," ",IF(C357=0,1,IF(D357=0,-1,(D357-C357)/C357)))</f>
        <v>-0.75</v>
      </c>
      <c r="H357" s="17">
        <f t="shared" si="49"/>
        <v>-5.1813471502590667E-3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1</v>
      </c>
      <c r="D359" s="16">
        <v>4</v>
      </c>
      <c r="E359" s="17">
        <f t="shared" si="47"/>
        <v>1.7271157167530224E-3</v>
      </c>
      <c r="F359" s="17">
        <f t="shared" si="48"/>
        <v>7.1174377224199285E-3</v>
      </c>
      <c r="G359" s="17">
        <f t="shared" si="50"/>
        <v>3</v>
      </c>
      <c r="H359" s="17">
        <f t="shared" si="49"/>
        <v>5.1813471502590667E-3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5.3380782918149468E-3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5</v>
      </c>
      <c r="D362" s="16">
        <v>2</v>
      </c>
      <c r="E362" s="17">
        <f t="shared" si="47"/>
        <v>8.6355785837651123E-3</v>
      </c>
      <c r="F362" s="17">
        <f t="shared" si="48"/>
        <v>3.5587188612099642E-3</v>
      </c>
      <c r="G362" s="17">
        <f t="shared" si="50"/>
        <v>-0.6</v>
      </c>
      <c r="H362" s="17">
        <f t="shared" si="49"/>
        <v>-5.1813471502590676E-3</v>
      </c>
    </row>
    <row r="363" spans="1:8" x14ac:dyDescent="0.2">
      <c r="A363" s="14"/>
      <c r="B363" s="15" t="s">
        <v>338</v>
      </c>
      <c r="C363" s="16">
        <v>3</v>
      </c>
      <c r="D363" s="16">
        <v>0</v>
      </c>
      <c r="E363" s="17">
        <f t="shared" si="47"/>
        <v>5.1813471502590676E-3</v>
      </c>
      <c r="F363" s="17" t="str">
        <f t="shared" si="48"/>
        <v/>
      </c>
      <c r="G363" s="17">
        <f t="shared" si="50"/>
        <v>-1</v>
      </c>
      <c r="H363" s="17">
        <f t="shared" si="49"/>
        <v>-5.1813471502590676E-3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1.7793594306049821E-3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227</v>
      </c>
      <c r="D368" s="16">
        <v>200</v>
      </c>
      <c r="E368" s="17">
        <f t="shared" si="47"/>
        <v>0.39205526770293608</v>
      </c>
      <c r="F368" s="17">
        <f t="shared" si="48"/>
        <v>0.35587188612099646</v>
      </c>
      <c r="G368" s="17">
        <f t="shared" si="50"/>
        <v>-0.11894273127753303</v>
      </c>
      <c r="H368" s="17">
        <f t="shared" si="49"/>
        <v>-4.6632124352331605E-2</v>
      </c>
    </row>
    <row r="369" spans="1:8" x14ac:dyDescent="0.2">
      <c r="A369" s="14"/>
      <c r="B369" s="15" t="s">
        <v>344</v>
      </c>
      <c r="C369" s="16">
        <v>1</v>
      </c>
      <c r="D369" s="16">
        <v>0</v>
      </c>
      <c r="E369" s="17">
        <f t="shared" si="47"/>
        <v>1.7271157167530224E-3</v>
      </c>
      <c r="F369" s="17" t="str">
        <f t="shared" si="48"/>
        <v/>
      </c>
      <c r="G369" s="17">
        <f t="shared" si="50"/>
        <v>-1</v>
      </c>
      <c r="H369" s="17">
        <f t="shared" si="49"/>
        <v>-1.7271157167530224E-3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</v>
      </c>
      <c r="D371" s="16">
        <v>1</v>
      </c>
      <c r="E371" s="17">
        <f t="shared" si="47"/>
        <v>1.7271157167530224E-3</v>
      </c>
      <c r="F371" s="17">
        <f t="shared" si="48"/>
        <v>1.7793594306049821E-3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347</v>
      </c>
      <c r="C372" s="16">
        <v>5</v>
      </c>
      <c r="D372" s="16">
        <v>0</v>
      </c>
      <c r="E372" s="17">
        <f t="shared" si="47"/>
        <v>8.6355785837651123E-3</v>
      </c>
      <c r="F372" s="17" t="str">
        <f t="shared" si="48"/>
        <v/>
      </c>
      <c r="G372" s="17">
        <f t="shared" si="50"/>
        <v>-1</v>
      </c>
      <c r="H372" s="17">
        <f t="shared" si="49"/>
        <v>-8.6355785837651123E-3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1.7793594306049821E-3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</v>
      </c>
      <c r="D376" s="16">
        <v>1</v>
      </c>
      <c r="E376" s="17">
        <f t="shared" si="47"/>
        <v>1.7271157167530224E-3</v>
      </c>
      <c r="F376" s="17">
        <f t="shared" si="48"/>
        <v>1.7793594306049821E-3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1.7793594306049821E-3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1.7793594306049821E-3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</v>
      </c>
      <c r="D390" s="16">
        <v>0</v>
      </c>
      <c r="E390" s="17">
        <f t="shared" si="47"/>
        <v>3.4542314335060447E-3</v>
      </c>
      <c r="F390" s="17" t="str">
        <f t="shared" si="48"/>
        <v/>
      </c>
      <c r="G390" s="17">
        <f t="shared" si="50"/>
        <v>-1</v>
      </c>
      <c r="H390" s="17">
        <f t="shared" si="49"/>
        <v>-3.4542314335060447E-3</v>
      </c>
    </row>
    <row r="391" spans="1:8" x14ac:dyDescent="0.2">
      <c r="A391" s="14"/>
      <c r="B391" s="15" t="s">
        <v>366</v>
      </c>
      <c r="C391" s="16">
        <v>1</v>
      </c>
      <c r="D391" s="16">
        <v>1</v>
      </c>
      <c r="E391" s="17">
        <f t="shared" si="47"/>
        <v>1.7271157167530224E-3</v>
      </c>
      <c r="F391" s="17">
        <f t="shared" si="48"/>
        <v>1.7793594306049821E-3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2</v>
      </c>
      <c r="E395" s="17">
        <f t="shared" si="47"/>
        <v>1.7271157167530224E-3</v>
      </c>
      <c r="F395" s="17">
        <f t="shared" si="48"/>
        <v>3.5587188612099642E-3</v>
      </c>
      <c r="G395" s="17">
        <f t="shared" si="50"/>
        <v>1</v>
      </c>
      <c r="H395" s="17">
        <f t="shared" si="49"/>
        <v>1.7271157167530224E-3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100</v>
      </c>
      <c r="E398" s="17" t="str">
        <f t="shared" si="47"/>
        <v/>
      </c>
      <c r="F398" s="17">
        <f t="shared" si="48"/>
        <v>0.17793594306049823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29</v>
      </c>
      <c r="D402" s="16">
        <v>156</v>
      </c>
      <c r="E402" s="17">
        <f t="shared" si="47"/>
        <v>5.0086355785837651E-2</v>
      </c>
      <c r="F402" s="17">
        <f t="shared" si="48"/>
        <v>0.27758007117437722</v>
      </c>
      <c r="G402" s="17">
        <f t="shared" si="50"/>
        <v>4.3793103448275863</v>
      </c>
      <c r="H402" s="17">
        <f t="shared" si="49"/>
        <v>0.21934369602763384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</v>
      </c>
      <c r="D405" s="16">
        <v>20</v>
      </c>
      <c r="E405" s="17">
        <f t="shared" si="47"/>
        <v>5.1813471502590676E-3</v>
      </c>
      <c r="F405" s="17">
        <f t="shared" si="48"/>
        <v>3.5587188612099648E-2</v>
      </c>
      <c r="G405" s="17">
        <f t="shared" si="50"/>
        <v>5.666666666666667</v>
      </c>
      <c r="H405" s="17">
        <f t="shared" si="49"/>
        <v>2.9360967184801384E-2</v>
      </c>
    </row>
    <row r="406" spans="1:8" x14ac:dyDescent="0.2">
      <c r="A406" s="14"/>
      <c r="B406" s="15" t="s">
        <v>381</v>
      </c>
      <c r="C406" s="16">
        <v>6</v>
      </c>
      <c r="D406" s="16">
        <v>8</v>
      </c>
      <c r="E406" s="17">
        <f t="shared" si="47"/>
        <v>1.0362694300518135E-2</v>
      </c>
      <c r="F406" s="17">
        <f t="shared" si="48"/>
        <v>1.4234875444839857E-2</v>
      </c>
      <c r="G406" s="17">
        <f t="shared" si="50"/>
        <v>0.33333333333333331</v>
      </c>
      <c r="H406" s="17">
        <f t="shared" si="49"/>
        <v>3.4542314335060447E-3</v>
      </c>
    </row>
    <row r="407" spans="1:8" x14ac:dyDescent="0.2">
      <c r="A407" s="14"/>
      <c r="B407" s="15" t="s">
        <v>382</v>
      </c>
      <c r="C407" s="16">
        <v>7</v>
      </c>
      <c r="D407" s="16">
        <v>2</v>
      </c>
      <c r="E407" s="17">
        <f t="shared" si="47"/>
        <v>1.2089810017271158E-2</v>
      </c>
      <c r="F407" s="17">
        <f t="shared" si="48"/>
        <v>3.5587188612099642E-3</v>
      </c>
      <c r="G407" s="17">
        <f t="shared" si="50"/>
        <v>-0.7142857142857143</v>
      </c>
      <c r="H407" s="17">
        <f t="shared" si="49"/>
        <v>-8.6355785837651123E-3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1.7793594306049821E-3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2</v>
      </c>
      <c r="D417" s="16">
        <v>2</v>
      </c>
      <c r="E417" s="17">
        <f t="shared" si="47"/>
        <v>3.4542314335060447E-3</v>
      </c>
      <c r="F417" s="17">
        <f t="shared" si="48"/>
        <v>3.5587188612099642E-3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393</v>
      </c>
      <c r="C418" s="16">
        <v>4</v>
      </c>
      <c r="D418" s="16">
        <v>3</v>
      </c>
      <c r="E418" s="17">
        <f t="shared" si="47"/>
        <v>6.9084628670120895E-3</v>
      </c>
      <c r="F418" s="17">
        <f t="shared" si="48"/>
        <v>5.3380782918149468E-3</v>
      </c>
      <c r="G418" s="17">
        <f t="shared" si="50"/>
        <v>-0.25</v>
      </c>
      <c r="H418" s="17">
        <f t="shared" si="49"/>
        <v>-1.7271157167530224E-3</v>
      </c>
    </row>
    <row r="419" spans="1:8" x14ac:dyDescent="0.2">
      <c r="A419" s="14"/>
      <c r="B419" s="15" t="s">
        <v>394</v>
      </c>
      <c r="C419" s="16">
        <v>1</v>
      </c>
      <c r="D419" s="16">
        <v>1</v>
      </c>
      <c r="E419" s="17">
        <f t="shared" si="47"/>
        <v>1.7271157167530224E-3</v>
      </c>
      <c r="F419" s="17">
        <f t="shared" si="48"/>
        <v>1.7793594306049821E-3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395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</v>
      </c>
      <c r="D428" s="16">
        <v>0</v>
      </c>
      <c r="E428" s="17">
        <f t="shared" si="51"/>
        <v>3.4542314335060447E-3</v>
      </c>
      <c r="F428" s="17" t="str">
        <f t="shared" si="52"/>
        <v/>
      </c>
      <c r="G428" s="17">
        <f t="shared" si="54"/>
        <v>-1</v>
      </c>
      <c r="H428" s="17">
        <f t="shared" si="53"/>
        <v>-3.4542314335060447E-3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7</v>
      </c>
      <c r="D432" s="16">
        <v>1</v>
      </c>
      <c r="E432" s="17">
        <f t="shared" si="51"/>
        <v>1.2089810017271158E-2</v>
      </c>
      <c r="F432" s="17">
        <f t="shared" si="52"/>
        <v>1.7793594306049821E-3</v>
      </c>
      <c r="G432" s="17">
        <f t="shared" si="54"/>
        <v>-0.8571428571428571</v>
      </c>
      <c r="H432" s="17">
        <f t="shared" si="53"/>
        <v>-1.0362694300518135E-2</v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7</v>
      </c>
      <c r="D436" s="16">
        <v>3</v>
      </c>
      <c r="E436" s="17">
        <f t="shared" si="51"/>
        <v>1.2089810017271158E-2</v>
      </c>
      <c r="F436" s="17">
        <f t="shared" si="52"/>
        <v>5.3380782918149468E-3</v>
      </c>
      <c r="G436" s="17">
        <f t="shared" si="54"/>
        <v>-0.5714285714285714</v>
      </c>
      <c r="H436" s="17">
        <f t="shared" si="53"/>
        <v>-6.9084628670120895E-3</v>
      </c>
    </row>
    <row r="437" spans="1:8" x14ac:dyDescent="0.2">
      <c r="A437" s="14"/>
      <c r="B437" s="15" t="s">
        <v>412</v>
      </c>
      <c r="C437" s="16">
        <v>1</v>
      </c>
      <c r="D437" s="16">
        <v>1</v>
      </c>
      <c r="E437" s="17">
        <f t="shared" si="51"/>
        <v>1.7271157167530224E-3</v>
      </c>
      <c r="F437" s="17">
        <f t="shared" si="52"/>
        <v>1.7793594306049821E-3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29</v>
      </c>
      <c r="D452" s="16">
        <v>0</v>
      </c>
      <c r="E452" s="17">
        <f t="shared" si="51"/>
        <v>5.0086355785837651E-2</v>
      </c>
      <c r="F452" s="17" t="str">
        <f t="shared" si="52"/>
        <v/>
      </c>
      <c r="G452" s="17">
        <f t="shared" si="54"/>
        <v>-1</v>
      </c>
      <c r="H452" s="17">
        <f t="shared" si="53"/>
        <v>-5.0086355785837651E-2</v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3</v>
      </c>
      <c r="E463" s="17" t="str">
        <f t="shared" si="51"/>
        <v/>
      </c>
      <c r="F463" s="17">
        <f t="shared" si="52"/>
        <v>5.3380782918149468E-3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20</v>
      </c>
      <c r="D466" s="16">
        <v>1</v>
      </c>
      <c r="E466" s="17">
        <f t="shared" si="51"/>
        <v>3.4542314335060449E-2</v>
      </c>
      <c r="F466" s="17">
        <f t="shared" si="52"/>
        <v>1.7793594306049821E-3</v>
      </c>
      <c r="G466" s="17">
        <f t="shared" si="54"/>
        <v>-0.95</v>
      </c>
      <c r="H466" s="17">
        <f t="shared" si="53"/>
        <v>-3.2815198618307423E-2</v>
      </c>
    </row>
    <row r="467" spans="1:8" x14ac:dyDescent="0.2">
      <c r="A467" s="14"/>
      <c r="B467" s="15" t="s">
        <v>442</v>
      </c>
      <c r="C467" s="16">
        <v>10</v>
      </c>
      <c r="D467" s="16">
        <v>1</v>
      </c>
      <c r="E467" s="17">
        <f t="shared" si="51"/>
        <v>1.7271157167530225E-2</v>
      </c>
      <c r="F467" s="17">
        <f t="shared" si="52"/>
        <v>1.7793594306049821E-3</v>
      </c>
      <c r="G467" s="17">
        <f t="shared" si="54"/>
        <v>-0.9</v>
      </c>
      <c r="H467" s="17">
        <f t="shared" si="53"/>
        <v>-1.5544041450777202E-2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28</v>
      </c>
      <c r="D469" s="16">
        <v>10</v>
      </c>
      <c r="E469" s="17">
        <f t="shared" si="51"/>
        <v>4.8359240069084632E-2</v>
      </c>
      <c r="F469" s="17">
        <f t="shared" si="52"/>
        <v>1.7793594306049824E-2</v>
      </c>
      <c r="G469" s="17">
        <f t="shared" si="54"/>
        <v>-0.6428571428571429</v>
      </c>
      <c r="H469" s="17">
        <f t="shared" si="53"/>
        <v>-3.1088082901554407E-2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20</v>
      </c>
      <c r="E481" s="17" t="str">
        <f t="shared" si="51"/>
        <v/>
      </c>
      <c r="F481" s="17">
        <f t="shared" si="52"/>
        <v>3.5587188612099648E-2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</v>
      </c>
      <c r="D489" s="16">
        <v>0</v>
      </c>
      <c r="E489" s="17">
        <f t="shared" si="55"/>
        <v>5.1813471502590676E-3</v>
      </c>
      <c r="F489" s="17" t="str">
        <f t="shared" si="56"/>
        <v/>
      </c>
      <c r="G489" s="17">
        <f t="shared" si="58"/>
        <v>-1</v>
      </c>
      <c r="H489" s="17">
        <f t="shared" si="57"/>
        <v>-5.1813471502590676E-3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2</v>
      </c>
      <c r="D499" s="16">
        <v>0</v>
      </c>
      <c r="E499" s="17">
        <f t="shared" si="55"/>
        <v>3.4542314335060447E-3</v>
      </c>
      <c r="F499" s="17" t="str">
        <f t="shared" si="56"/>
        <v/>
      </c>
      <c r="G499" s="17">
        <f t="shared" si="58"/>
        <v>-1</v>
      </c>
      <c r="H499" s="17">
        <f t="shared" si="57"/>
        <v>-3.4542314335060447E-3</v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0</v>
      </c>
      <c r="E510" s="17">
        <f t="shared" si="55"/>
        <v>3.4542314335060447E-3</v>
      </c>
      <c r="F510" s="17" t="str">
        <f t="shared" si="56"/>
        <v/>
      </c>
      <c r="G510" s="17">
        <f t="shared" si="58"/>
        <v>-1</v>
      </c>
      <c r="H510" s="17">
        <f t="shared" si="57"/>
        <v>-3.4542314335060447E-3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</v>
      </c>
      <c r="D520" s="16">
        <v>4</v>
      </c>
      <c r="E520" s="17">
        <f t="shared" si="55"/>
        <v>1.7271157167530224E-3</v>
      </c>
      <c r="F520" s="17">
        <f t="shared" si="56"/>
        <v>7.1174377224199285E-3</v>
      </c>
      <c r="G520" s="17">
        <f t="shared" si="58"/>
        <v>3</v>
      </c>
      <c r="H520" s="17">
        <f t="shared" si="57"/>
        <v>5.1813471502590667E-3</v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8</v>
      </c>
      <c r="D548" s="16">
        <v>0</v>
      </c>
      <c r="E548" s="17">
        <f t="shared" ref="E548:E585" si="59">+IF(C548=0,"",C548/C$356)</f>
        <v>1.3816925734024179E-2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-1.3816925734024179E-2</v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0</v>
      </c>
      <c r="E552" s="17">
        <f t="shared" si="59"/>
        <v>1.7271157167530224E-3</v>
      </c>
      <c r="F552" s="17" t="str">
        <f t="shared" si="60"/>
        <v/>
      </c>
      <c r="G552" s="17">
        <f t="shared" si="62"/>
        <v>-1</v>
      </c>
      <c r="H552" s="17">
        <f t="shared" si="61"/>
        <v>-1.7271157167530224E-3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3</v>
      </c>
      <c r="E564" s="17" t="str">
        <f t="shared" si="59"/>
        <v/>
      </c>
      <c r="F564" s="17">
        <f t="shared" si="60"/>
        <v>5.3380782918149468E-3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</v>
      </c>
      <c r="D569" s="16">
        <v>0</v>
      </c>
      <c r="E569" s="17">
        <f t="shared" si="59"/>
        <v>6.9084628670120895E-3</v>
      </c>
      <c r="F569" s="17" t="str">
        <f t="shared" si="60"/>
        <v/>
      </c>
      <c r="G569" s="17">
        <f t="shared" si="62"/>
        <v>-1</v>
      </c>
      <c r="H569" s="17">
        <f t="shared" si="61"/>
        <v>-6.9084628670120895E-3</v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3</v>
      </c>
      <c r="D571" s="16">
        <v>3</v>
      </c>
      <c r="E571" s="17">
        <f t="shared" si="59"/>
        <v>5.1813471502590676E-3</v>
      </c>
      <c r="F571" s="17">
        <f t="shared" si="60"/>
        <v>5.3380782918149468E-3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1</v>
      </c>
      <c r="D575" s="16">
        <v>0</v>
      </c>
      <c r="E575" s="17">
        <f t="shared" si="59"/>
        <v>1.7271157167530224E-3</v>
      </c>
      <c r="F575" s="17" t="str">
        <f t="shared" si="60"/>
        <v/>
      </c>
      <c r="G575" s="17">
        <f t="shared" si="62"/>
        <v>-1</v>
      </c>
      <c r="H575" s="17">
        <f t="shared" si="61"/>
        <v>-1.7271157167530224E-3</v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6</v>
      </c>
      <c r="D578" s="16">
        <v>0</v>
      </c>
      <c r="E578" s="17">
        <f t="shared" si="59"/>
        <v>1.0362694300518135E-2</v>
      </c>
      <c r="F578" s="17" t="str">
        <f t="shared" si="60"/>
        <v/>
      </c>
      <c r="G578" s="17">
        <f t="shared" si="62"/>
        <v>-1</v>
      </c>
      <c r="H578" s="17">
        <f t="shared" si="61"/>
        <v>-1.0362694300518135E-2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140</v>
      </c>
      <c r="D580" s="16">
        <v>0</v>
      </c>
      <c r="E580" s="17">
        <f t="shared" si="59"/>
        <v>0.24179620034542315</v>
      </c>
      <c r="F580" s="17" t="str">
        <f t="shared" si="60"/>
        <v/>
      </c>
      <c r="G580" s="17">
        <f t="shared" si="62"/>
        <v>-1</v>
      </c>
      <c r="H580" s="17">
        <f t="shared" si="61"/>
        <v>-0.24179620034542315</v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47</v>
      </c>
      <c r="D591" s="19">
        <f>SUM(D592:D618)</f>
        <v>291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5.1914893617021276</v>
      </c>
      <c r="H591" s="20">
        <f t="shared" ref="H591:H618" si="65">+IF(OR(AND(E591=""),(G591="")),"",E591*G591)</f>
        <v>5.1914893617021276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2</v>
      </c>
      <c r="D593" s="16">
        <v>0</v>
      </c>
      <c r="E593" s="17">
        <f t="shared" si="63"/>
        <v>4.2553191489361701E-2</v>
      </c>
      <c r="F593" s="17" t="str">
        <f t="shared" si="64"/>
        <v/>
      </c>
      <c r="G593" s="17">
        <f t="shared" si="66"/>
        <v>-1</v>
      </c>
      <c r="H593" s="17">
        <f t="shared" si="65"/>
        <v>-4.2553191489361701E-2</v>
      </c>
    </row>
    <row r="594" spans="1:8" ht="25.5" x14ac:dyDescent="0.2">
      <c r="A594" s="14"/>
      <c r="B594" s="15" t="s">
        <v>563</v>
      </c>
      <c r="C594" s="16">
        <v>6</v>
      </c>
      <c r="D594" s="16">
        <v>34</v>
      </c>
      <c r="E594" s="17">
        <f t="shared" si="63"/>
        <v>0.1276595744680851</v>
      </c>
      <c r="F594" s="17">
        <f t="shared" si="64"/>
        <v>0.11683848797250859</v>
      </c>
      <c r="G594" s="17">
        <f t="shared" si="66"/>
        <v>4.666666666666667</v>
      </c>
      <c r="H594" s="17">
        <f t="shared" si="65"/>
        <v>0.5957446808510638</v>
      </c>
    </row>
    <row r="595" spans="1:8" x14ac:dyDescent="0.2">
      <c r="A595" s="14"/>
      <c r="B595" s="15" t="s">
        <v>564</v>
      </c>
      <c r="C595" s="16">
        <v>1</v>
      </c>
      <c r="D595" s="16">
        <v>2</v>
      </c>
      <c r="E595" s="17">
        <f t="shared" si="63"/>
        <v>2.1276595744680851E-2</v>
      </c>
      <c r="F595" s="17">
        <f t="shared" si="64"/>
        <v>6.8728522336769758E-3</v>
      </c>
      <c r="G595" s="17">
        <f t="shared" si="66"/>
        <v>1</v>
      </c>
      <c r="H595" s="17">
        <f t="shared" si="65"/>
        <v>2.1276595744680851E-2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0</v>
      </c>
      <c r="E599" s="17">
        <f t="shared" si="63"/>
        <v>2.1276595744680851E-2</v>
      </c>
      <c r="F599" s="17" t="str">
        <f t="shared" si="64"/>
        <v/>
      </c>
      <c r="G599" s="17">
        <f t="shared" si="66"/>
        <v>-1</v>
      </c>
      <c r="H599" s="17">
        <f t="shared" si="65"/>
        <v>-2.1276595744680851E-2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1</v>
      </c>
      <c r="D605" s="16">
        <v>24</v>
      </c>
      <c r="E605" s="17">
        <f t="shared" si="63"/>
        <v>2.1276595744680851E-2</v>
      </c>
      <c r="F605" s="17">
        <f t="shared" si="64"/>
        <v>8.247422680412371E-2</v>
      </c>
      <c r="G605" s="17">
        <f t="shared" si="66"/>
        <v>23</v>
      </c>
      <c r="H605" s="17">
        <f t="shared" si="65"/>
        <v>0.48936170212765956</v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18</v>
      </c>
      <c r="D609" s="16">
        <v>192</v>
      </c>
      <c r="E609" s="17">
        <f t="shared" si="63"/>
        <v>0.38297872340425532</v>
      </c>
      <c r="F609" s="17">
        <f t="shared" si="64"/>
        <v>0.65979381443298968</v>
      </c>
      <c r="G609" s="17">
        <f t="shared" si="66"/>
        <v>9.6666666666666661</v>
      </c>
      <c r="H609" s="17">
        <f t="shared" si="65"/>
        <v>3.7021276595744679</v>
      </c>
    </row>
    <row r="610" spans="1:8" x14ac:dyDescent="0.2">
      <c r="A610" s="14"/>
      <c r="B610" s="15" t="s">
        <v>579</v>
      </c>
      <c r="C610" s="16">
        <v>7</v>
      </c>
      <c r="D610" s="16">
        <v>33</v>
      </c>
      <c r="E610" s="17">
        <f t="shared" si="63"/>
        <v>0.14893617021276595</v>
      </c>
      <c r="F610" s="17">
        <f t="shared" si="64"/>
        <v>0.1134020618556701</v>
      </c>
      <c r="G610" s="17">
        <f t="shared" si="66"/>
        <v>3.7142857142857144</v>
      </c>
      <c r="H610" s="17">
        <f t="shared" si="65"/>
        <v>0.55319148936170215</v>
      </c>
    </row>
    <row r="611" spans="1:8" x14ac:dyDescent="0.2">
      <c r="A611" s="14"/>
      <c r="B611" s="15" t="s">
        <v>580</v>
      </c>
      <c r="C611" s="16">
        <v>11</v>
      </c>
      <c r="D611" s="16">
        <v>0</v>
      </c>
      <c r="E611" s="17">
        <f t="shared" si="63"/>
        <v>0.23404255319148937</v>
      </c>
      <c r="F611" s="17" t="str">
        <f t="shared" si="64"/>
        <v/>
      </c>
      <c r="G611" s="17">
        <f t="shared" si="66"/>
        <v>-1</v>
      </c>
      <c r="H611" s="17">
        <f t="shared" si="65"/>
        <v>-0.23404255319148937</v>
      </c>
    </row>
    <row r="612" spans="1:8" x14ac:dyDescent="0.2">
      <c r="A612" s="14"/>
      <c r="B612" s="15" t="s">
        <v>581</v>
      </c>
      <c r="C612" s="16">
        <v>0</v>
      </c>
      <c r="D612" s="16">
        <v>5</v>
      </c>
      <c r="E612" s="17" t="str">
        <f t="shared" si="63"/>
        <v/>
      </c>
      <c r="F612" s="17">
        <f t="shared" si="64"/>
        <v>1.7182130584192441E-2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3.4364261168384879E-3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614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615</v>
      </c>
      <c r="C8" s="12">
        <f>+C19+C76+C177+C356+C591</f>
        <v>8542</v>
      </c>
      <c r="D8" s="13">
        <f>+D19+D76+D177+D356+D591</f>
        <v>8885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4.0154530554905171E-2</v>
      </c>
      <c r="H8" s="10">
        <f t="shared" ref="H8:H13" si="1">+IF(OR(AND(E8=""),(G8="")),"",E8*G8)</f>
        <v>4.0154530554905171E-2</v>
      </c>
    </row>
    <row r="9" spans="1:8" x14ac:dyDescent="0.2">
      <c r="A9" s="14"/>
      <c r="B9" s="15" t="s">
        <v>6</v>
      </c>
      <c r="C9" s="16">
        <f>+C19</f>
        <v>92</v>
      </c>
      <c r="D9" s="16">
        <f>+D19</f>
        <v>86</v>
      </c>
      <c r="E9" s="17">
        <f t="shared" ref="E9:F13" si="2">+C9/C$8</f>
        <v>1.0770311402481855E-2</v>
      </c>
      <c r="F9" s="17">
        <f t="shared" si="2"/>
        <v>9.6792346651660109E-3</v>
      </c>
      <c r="G9" s="17">
        <f t="shared" si="0"/>
        <v>-6.5217391304347824E-2</v>
      </c>
      <c r="H9" s="17">
        <f t="shared" si="1"/>
        <v>-7.0241161320533829E-4</v>
      </c>
    </row>
    <row r="10" spans="1:8" x14ac:dyDescent="0.2">
      <c r="A10" s="14"/>
      <c r="B10" s="15" t="s">
        <v>7</v>
      </c>
      <c r="C10" s="16">
        <f>+C76</f>
        <v>3010</v>
      </c>
      <c r="D10" s="16">
        <f>+D76</f>
        <v>1240</v>
      </c>
      <c r="E10" s="17">
        <f t="shared" si="2"/>
        <v>0.35237649262467807</v>
      </c>
      <c r="F10" s="17">
        <f t="shared" si="2"/>
        <v>0.13956105796285875</v>
      </c>
      <c r="G10" s="17">
        <f t="shared" si="0"/>
        <v>-0.58803986710963452</v>
      </c>
      <c r="H10" s="17">
        <f t="shared" si="1"/>
        <v>-0.20721142589557481</v>
      </c>
    </row>
    <row r="11" spans="1:8" ht="25.5" x14ac:dyDescent="0.2">
      <c r="A11" s="14"/>
      <c r="B11" s="15" t="s">
        <v>8</v>
      </c>
      <c r="C11" s="16">
        <f>+C177</f>
        <v>985</v>
      </c>
      <c r="D11" s="16">
        <f>+D177</f>
        <v>1206</v>
      </c>
      <c r="E11" s="17">
        <f t="shared" si="2"/>
        <v>0.11531257316787638</v>
      </c>
      <c r="F11" s="17">
        <f t="shared" si="2"/>
        <v>0.13573438379290939</v>
      </c>
      <c r="G11" s="17">
        <f t="shared" si="0"/>
        <v>0.22436548223350253</v>
      </c>
      <c r="H11" s="17">
        <f t="shared" si="1"/>
        <v>2.5872161086396627E-2</v>
      </c>
    </row>
    <row r="12" spans="1:8" x14ac:dyDescent="0.2">
      <c r="A12" s="14"/>
      <c r="B12" s="15" t="s">
        <v>9</v>
      </c>
      <c r="C12" s="16">
        <f>+C356</f>
        <v>3371</v>
      </c>
      <c r="D12" s="16">
        <f>+D356</f>
        <v>4697</v>
      </c>
      <c r="E12" s="17">
        <f t="shared" si="2"/>
        <v>0.39463825801919927</v>
      </c>
      <c r="F12" s="17">
        <f t="shared" si="2"/>
        <v>0.52864378165447379</v>
      </c>
      <c r="G12" s="17">
        <f t="shared" si="0"/>
        <v>0.3933550875111243</v>
      </c>
      <c r="H12" s="17">
        <f t="shared" si="1"/>
        <v>0.15523296651837978</v>
      </c>
    </row>
    <row r="13" spans="1:8" x14ac:dyDescent="0.2">
      <c r="A13" s="14"/>
      <c r="B13" s="15" t="s">
        <v>10</v>
      </c>
      <c r="C13" s="16">
        <f>+C591</f>
        <v>1084</v>
      </c>
      <c r="D13" s="16">
        <f>+D591</f>
        <v>1656</v>
      </c>
      <c r="E13" s="17">
        <f t="shared" si="2"/>
        <v>0.12690236478576447</v>
      </c>
      <c r="F13" s="17">
        <f t="shared" si="2"/>
        <v>0.186381541924592</v>
      </c>
      <c r="G13" s="17">
        <f t="shared" si="0"/>
        <v>0.52767527675276749</v>
      </c>
      <c r="H13" s="17">
        <f t="shared" si="1"/>
        <v>6.6963240458908918E-2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92</v>
      </c>
      <c r="D19" s="19">
        <f>SUM(D20:D70)</f>
        <v>86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-6.5217391304347824E-2</v>
      </c>
      <c r="H19" s="20">
        <f t="shared" ref="H19:H50" si="5">+IF(OR(AND(E19=""),(G19="")),"",E19*G19)</f>
        <v>-6.5217391304347824E-2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1.1627906976744186E-2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9</v>
      </c>
      <c r="E27" s="17" t="str">
        <f t="shared" si="3"/>
        <v/>
      </c>
      <c r="F27" s="17">
        <f t="shared" si="4"/>
        <v>0.10465116279069768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1</v>
      </c>
      <c r="D28" s="16">
        <v>2</v>
      </c>
      <c r="E28" s="17">
        <f t="shared" si="3"/>
        <v>1.0869565217391304E-2</v>
      </c>
      <c r="F28" s="17">
        <f t="shared" si="4"/>
        <v>2.3255813953488372E-2</v>
      </c>
      <c r="G28" s="17">
        <f t="shared" si="6"/>
        <v>1</v>
      </c>
      <c r="H28" s="17">
        <f t="shared" si="5"/>
        <v>1.0869565217391304E-2</v>
      </c>
    </row>
    <row r="29" spans="1:8" x14ac:dyDescent="0.2">
      <c r="A29" s="14"/>
      <c r="B29" s="15" t="s">
        <v>21</v>
      </c>
      <c r="C29" s="16">
        <v>2</v>
      </c>
      <c r="D29" s="16">
        <v>1</v>
      </c>
      <c r="E29" s="17">
        <f t="shared" si="3"/>
        <v>2.1739130434782608E-2</v>
      </c>
      <c r="F29" s="17">
        <f t="shared" si="4"/>
        <v>1.1627906976744186E-2</v>
      </c>
      <c r="G29" s="17">
        <f t="shared" si="6"/>
        <v>-0.5</v>
      </c>
      <c r="H29" s="17">
        <f t="shared" si="5"/>
        <v>-1.0869565217391304E-2</v>
      </c>
    </row>
    <row r="30" spans="1:8" x14ac:dyDescent="0.2">
      <c r="A30" s="14"/>
      <c r="B30" s="15" t="s">
        <v>22</v>
      </c>
      <c r="C30" s="16">
        <v>44</v>
      </c>
      <c r="D30" s="16">
        <v>9</v>
      </c>
      <c r="E30" s="17">
        <f t="shared" si="3"/>
        <v>0.47826086956521741</v>
      </c>
      <c r="F30" s="17">
        <f t="shared" si="4"/>
        <v>0.10465116279069768</v>
      </c>
      <c r="G30" s="17">
        <f t="shared" si="6"/>
        <v>-0.79545454545454541</v>
      </c>
      <c r="H30" s="17">
        <f t="shared" si="5"/>
        <v>-0.38043478260869562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0</v>
      </c>
      <c r="E36" s="17">
        <f t="shared" si="3"/>
        <v>2.1739130434782608E-2</v>
      </c>
      <c r="F36" s="17" t="str">
        <f t="shared" si="4"/>
        <v/>
      </c>
      <c r="G36" s="17">
        <f t="shared" si="6"/>
        <v>-1</v>
      </c>
      <c r="H36" s="17">
        <f t="shared" si="5"/>
        <v>-2.1739130434782608E-2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6</v>
      </c>
      <c r="D39" s="16">
        <v>6</v>
      </c>
      <c r="E39" s="17">
        <f t="shared" si="3"/>
        <v>6.5217391304347824E-2</v>
      </c>
      <c r="F39" s="17">
        <f t="shared" si="4"/>
        <v>6.9767441860465115E-2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27</v>
      </c>
      <c r="D45" s="16">
        <v>2</v>
      </c>
      <c r="E45" s="17">
        <f t="shared" si="3"/>
        <v>0.29347826086956524</v>
      </c>
      <c r="F45" s="17">
        <f t="shared" si="4"/>
        <v>2.3255813953488372E-2</v>
      </c>
      <c r="G45" s="17">
        <f t="shared" si="6"/>
        <v>-0.92592592592592593</v>
      </c>
      <c r="H45" s="17">
        <f t="shared" si="5"/>
        <v>-0.27173913043478265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1.1627906976744186E-2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1.1627906976744186E-2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1.0869565217391304E-2</v>
      </c>
      <c r="F49" s="17" t="str">
        <f t="shared" si="4"/>
        <v/>
      </c>
      <c r="G49" s="17">
        <f t="shared" si="6"/>
        <v>-1</v>
      </c>
      <c r="H49" s="17">
        <f t="shared" si="5"/>
        <v>-1.0869565217391304E-2</v>
      </c>
    </row>
    <row r="50" spans="1:8" x14ac:dyDescent="0.2">
      <c r="A50" s="14"/>
      <c r="B50" s="15" t="s">
        <v>42</v>
      </c>
      <c r="C50" s="16">
        <v>2</v>
      </c>
      <c r="D50" s="16">
        <v>3</v>
      </c>
      <c r="E50" s="17">
        <f t="shared" si="3"/>
        <v>2.1739130434782608E-2</v>
      </c>
      <c r="F50" s="17">
        <f t="shared" si="4"/>
        <v>3.4883720930232558E-2</v>
      </c>
      <c r="G50" s="17">
        <f t="shared" si="6"/>
        <v>0.5</v>
      </c>
      <c r="H50" s="17">
        <f t="shared" si="5"/>
        <v>1.0869565217391304E-2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1.1627906976744186E-2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1.1627906976744186E-2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1</v>
      </c>
      <c r="E61" s="17">
        <f t="shared" si="7"/>
        <v>1.0869565217391304E-2</v>
      </c>
      <c r="F61" s="17">
        <f t="shared" si="8"/>
        <v>1.1627906976744186E-2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1.0869565217391304E-2</v>
      </c>
      <c r="F63" s="17" t="str">
        <f t="shared" si="8"/>
        <v/>
      </c>
      <c r="G63" s="17">
        <f t="shared" si="10"/>
        <v>-1</v>
      </c>
      <c r="H63" s="17">
        <f t="shared" si="9"/>
        <v>-1.0869565217391304E-2</v>
      </c>
    </row>
    <row r="64" spans="1:8" x14ac:dyDescent="0.2">
      <c r="A64" s="14"/>
      <c r="B64" s="15" t="s">
        <v>56</v>
      </c>
      <c r="C64" s="16">
        <v>0</v>
      </c>
      <c r="D64" s="16">
        <v>2</v>
      </c>
      <c r="E64" s="17" t="str">
        <f t="shared" si="7"/>
        <v/>
      </c>
      <c r="F64" s="17">
        <f t="shared" si="8"/>
        <v>2.3255813953488372E-2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4</v>
      </c>
      <c r="D68" s="16">
        <v>2</v>
      </c>
      <c r="E68" s="17">
        <f t="shared" si="7"/>
        <v>4.3478260869565216E-2</v>
      </c>
      <c r="F68" s="17">
        <f t="shared" si="8"/>
        <v>2.3255813953488372E-2</v>
      </c>
      <c r="G68" s="17">
        <f t="shared" si="10"/>
        <v>-0.5</v>
      </c>
      <c r="H68" s="17">
        <f t="shared" si="9"/>
        <v>-2.1739130434782608E-2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44</v>
      </c>
      <c r="E70" s="17">
        <f t="shared" si="7"/>
        <v>1.0869565217391304E-2</v>
      </c>
      <c r="F70" s="17">
        <f t="shared" si="8"/>
        <v>0.51162790697674421</v>
      </c>
      <c r="G70" s="17">
        <f t="shared" si="10"/>
        <v>43</v>
      </c>
      <c r="H70" s="17">
        <f t="shared" si="9"/>
        <v>0.46739130434782605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3010</v>
      </c>
      <c r="D76" s="19">
        <f>SUM(D77:D171)</f>
        <v>1240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-0.58803986710963452</v>
      </c>
      <c r="H76" s="20">
        <f t="shared" ref="H76:H107" si="13">+IF(OR(AND(E76=""),(G76="")),"",E76*G76)</f>
        <v>-0.58803986710963452</v>
      </c>
    </row>
    <row r="77" spans="1:8" x14ac:dyDescent="0.2">
      <c r="A77" s="14"/>
      <c r="B77" s="15" t="s">
        <v>64</v>
      </c>
      <c r="C77" s="16">
        <v>94</v>
      </c>
      <c r="D77" s="16">
        <v>46</v>
      </c>
      <c r="E77" s="17">
        <f t="shared" si="11"/>
        <v>3.1229235880398672E-2</v>
      </c>
      <c r="F77" s="17">
        <f t="shared" si="12"/>
        <v>3.7096774193548385E-2</v>
      </c>
      <c r="G77" s="17">
        <f t="shared" ref="G77:G108" si="14">+IF(AND(C77=0,D77=0)," ",IF(C77=0,1,IF(D77=0,-1,(D77-C77)/C77)))</f>
        <v>-0.51063829787234039</v>
      </c>
      <c r="H77" s="17">
        <f t="shared" si="13"/>
        <v>-1.5946843853820596E-2</v>
      </c>
    </row>
    <row r="78" spans="1:8" ht="25.5" x14ac:dyDescent="0.2">
      <c r="A78" s="14"/>
      <c r="B78" s="15" t="s">
        <v>65</v>
      </c>
      <c r="C78" s="16">
        <v>32</v>
      </c>
      <c r="D78" s="16">
        <v>20</v>
      </c>
      <c r="E78" s="17">
        <f t="shared" si="11"/>
        <v>1.0631229235880399E-2</v>
      </c>
      <c r="F78" s="17">
        <f t="shared" si="12"/>
        <v>1.6129032258064516E-2</v>
      </c>
      <c r="G78" s="17">
        <f t="shared" si="14"/>
        <v>-0.375</v>
      </c>
      <c r="H78" s="17">
        <f t="shared" si="13"/>
        <v>-3.9867109634551499E-3</v>
      </c>
    </row>
    <row r="79" spans="1:8" x14ac:dyDescent="0.2">
      <c r="A79" s="14"/>
      <c r="B79" s="15" t="s">
        <v>66</v>
      </c>
      <c r="C79" s="16">
        <v>9</v>
      </c>
      <c r="D79" s="16">
        <v>2</v>
      </c>
      <c r="E79" s="17">
        <f t="shared" si="11"/>
        <v>2.990033222591362E-3</v>
      </c>
      <c r="F79" s="17">
        <f t="shared" si="12"/>
        <v>1.6129032258064516E-3</v>
      </c>
      <c r="G79" s="17">
        <f t="shared" si="14"/>
        <v>-0.77777777777777779</v>
      </c>
      <c r="H79" s="17">
        <f t="shared" si="13"/>
        <v>-2.3255813953488372E-3</v>
      </c>
    </row>
    <row r="80" spans="1:8" x14ac:dyDescent="0.2">
      <c r="A80" s="14"/>
      <c r="B80" s="15" t="s">
        <v>67</v>
      </c>
      <c r="C80" s="16">
        <v>14</v>
      </c>
      <c r="D80" s="16">
        <v>21</v>
      </c>
      <c r="E80" s="17">
        <f t="shared" si="11"/>
        <v>4.6511627906976744E-3</v>
      </c>
      <c r="F80" s="17">
        <f t="shared" si="12"/>
        <v>1.6935483870967744E-2</v>
      </c>
      <c r="G80" s="17">
        <f t="shared" si="14"/>
        <v>0.5</v>
      </c>
      <c r="H80" s="17">
        <f t="shared" si="13"/>
        <v>2.3255813953488372E-3</v>
      </c>
    </row>
    <row r="81" spans="1:8" ht="25.5" x14ac:dyDescent="0.2">
      <c r="A81" s="14"/>
      <c r="B81" s="15" t="s">
        <v>68</v>
      </c>
      <c r="C81" s="16">
        <v>131</v>
      </c>
      <c r="D81" s="16">
        <v>121</v>
      </c>
      <c r="E81" s="17">
        <f t="shared" si="11"/>
        <v>4.3521594684385385E-2</v>
      </c>
      <c r="F81" s="17">
        <f t="shared" si="12"/>
        <v>9.7580645161290322E-2</v>
      </c>
      <c r="G81" s="17">
        <f t="shared" si="14"/>
        <v>-7.6335877862595422E-2</v>
      </c>
      <c r="H81" s="17">
        <f t="shared" si="13"/>
        <v>-3.3222591362126251E-3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5</v>
      </c>
      <c r="D83" s="16">
        <v>0</v>
      </c>
      <c r="E83" s="17">
        <f t="shared" si="11"/>
        <v>1.6611295681063123E-3</v>
      </c>
      <c r="F83" s="17" t="str">
        <f t="shared" si="12"/>
        <v/>
      </c>
      <c r="G83" s="17">
        <f t="shared" si="14"/>
        <v>-1</v>
      </c>
      <c r="H83" s="17">
        <f t="shared" si="13"/>
        <v>-1.6611295681063123E-3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1</v>
      </c>
      <c r="E86" s="17">
        <f t="shared" si="11"/>
        <v>6.6445182724252495E-4</v>
      </c>
      <c r="F86" s="17">
        <f t="shared" si="12"/>
        <v>8.0645161290322581E-4</v>
      </c>
      <c r="G86" s="17">
        <f t="shared" si="14"/>
        <v>-0.5</v>
      </c>
      <c r="H86" s="17">
        <f t="shared" si="13"/>
        <v>-3.3222591362126248E-4</v>
      </c>
    </row>
    <row r="87" spans="1:8" x14ac:dyDescent="0.2">
      <c r="A87" s="14"/>
      <c r="B87" s="15" t="s">
        <v>74</v>
      </c>
      <c r="C87" s="16">
        <v>1</v>
      </c>
      <c r="D87" s="16">
        <v>6</v>
      </c>
      <c r="E87" s="17">
        <f t="shared" si="11"/>
        <v>3.3222591362126248E-4</v>
      </c>
      <c r="F87" s="17">
        <f t="shared" si="12"/>
        <v>4.8387096774193551E-3</v>
      </c>
      <c r="G87" s="17">
        <f t="shared" si="14"/>
        <v>5</v>
      </c>
      <c r="H87" s="17">
        <f t="shared" si="13"/>
        <v>1.6611295681063123E-3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45</v>
      </c>
      <c r="D89" s="16">
        <v>20</v>
      </c>
      <c r="E89" s="17">
        <f t="shared" si="11"/>
        <v>1.4950166112956811E-2</v>
      </c>
      <c r="F89" s="17">
        <f t="shared" si="12"/>
        <v>1.6129032258064516E-2</v>
      </c>
      <c r="G89" s="17">
        <f t="shared" si="14"/>
        <v>-0.55555555555555558</v>
      </c>
      <c r="H89" s="17">
        <f t="shared" si="13"/>
        <v>-8.3056478405315621E-3</v>
      </c>
    </row>
    <row r="90" spans="1:8" x14ac:dyDescent="0.2">
      <c r="A90" s="14"/>
      <c r="B90" s="15" t="s">
        <v>77</v>
      </c>
      <c r="C90" s="16">
        <v>3</v>
      </c>
      <c r="D90" s="16">
        <v>5</v>
      </c>
      <c r="E90" s="17">
        <f t="shared" si="11"/>
        <v>9.9667774086378727E-4</v>
      </c>
      <c r="F90" s="17">
        <f t="shared" si="12"/>
        <v>4.0322580645161289E-3</v>
      </c>
      <c r="G90" s="17">
        <f t="shared" si="14"/>
        <v>0.66666666666666663</v>
      </c>
      <c r="H90" s="17">
        <f t="shared" si="13"/>
        <v>6.6445182724252485E-4</v>
      </c>
    </row>
    <row r="91" spans="1:8" x14ac:dyDescent="0.2">
      <c r="A91" s="14"/>
      <c r="B91" s="15" t="s">
        <v>78</v>
      </c>
      <c r="C91" s="16">
        <v>13</v>
      </c>
      <c r="D91" s="16">
        <v>8</v>
      </c>
      <c r="E91" s="17">
        <f t="shared" si="11"/>
        <v>4.3189368770764121E-3</v>
      </c>
      <c r="F91" s="17">
        <f t="shared" si="12"/>
        <v>6.4516129032258064E-3</v>
      </c>
      <c r="G91" s="17">
        <f t="shared" si="14"/>
        <v>-0.38461538461538464</v>
      </c>
      <c r="H91" s="17">
        <f t="shared" si="13"/>
        <v>-1.6611295681063125E-3</v>
      </c>
    </row>
    <row r="92" spans="1:8" x14ac:dyDescent="0.2">
      <c r="A92" s="14"/>
      <c r="B92" s="15" t="s">
        <v>79</v>
      </c>
      <c r="C92" s="16">
        <v>2</v>
      </c>
      <c r="D92" s="16">
        <v>23</v>
      </c>
      <c r="E92" s="17">
        <f t="shared" si="11"/>
        <v>6.6445182724252495E-4</v>
      </c>
      <c r="F92" s="17">
        <f t="shared" si="12"/>
        <v>1.8548387096774192E-2</v>
      </c>
      <c r="G92" s="17">
        <f t="shared" si="14"/>
        <v>10.5</v>
      </c>
      <c r="H92" s="17">
        <f t="shared" si="13"/>
        <v>6.9767441860465124E-3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17</v>
      </c>
      <c r="E93" s="17" t="str">
        <f t="shared" si="11"/>
        <v/>
      </c>
      <c r="F93" s="17">
        <f t="shared" si="12"/>
        <v>1.3709677419354839E-2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66</v>
      </c>
      <c r="D94" s="16">
        <v>74</v>
      </c>
      <c r="E94" s="17">
        <f t="shared" si="11"/>
        <v>2.1926910299003323E-2</v>
      </c>
      <c r="F94" s="17">
        <f t="shared" si="12"/>
        <v>5.9677419354838709E-2</v>
      </c>
      <c r="G94" s="17">
        <f t="shared" si="14"/>
        <v>0.12121212121212122</v>
      </c>
      <c r="H94" s="17">
        <f t="shared" si="13"/>
        <v>2.6578073089700998E-3</v>
      </c>
    </row>
    <row r="95" spans="1:8" x14ac:dyDescent="0.2">
      <c r="A95" s="14"/>
      <c r="B95" s="15" t="s">
        <v>82</v>
      </c>
      <c r="C95" s="16">
        <v>9</v>
      </c>
      <c r="D95" s="16">
        <v>11</v>
      </c>
      <c r="E95" s="17">
        <f t="shared" si="11"/>
        <v>2.990033222591362E-3</v>
      </c>
      <c r="F95" s="17">
        <f t="shared" si="12"/>
        <v>8.870967741935484E-3</v>
      </c>
      <c r="G95" s="17">
        <f t="shared" si="14"/>
        <v>0.22222222222222221</v>
      </c>
      <c r="H95" s="17">
        <f t="shared" si="13"/>
        <v>6.6445182724252485E-4</v>
      </c>
    </row>
    <row r="96" spans="1:8" x14ac:dyDescent="0.2">
      <c r="A96" s="14"/>
      <c r="B96" s="15" t="s">
        <v>83</v>
      </c>
      <c r="C96" s="16">
        <v>6</v>
      </c>
      <c r="D96" s="16">
        <v>6</v>
      </c>
      <c r="E96" s="17">
        <f t="shared" si="11"/>
        <v>1.9933554817275745E-3</v>
      </c>
      <c r="F96" s="17">
        <f t="shared" si="12"/>
        <v>4.8387096774193551E-3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2</v>
      </c>
      <c r="D97" s="16">
        <v>2</v>
      </c>
      <c r="E97" s="17">
        <f t="shared" si="11"/>
        <v>6.6445182724252495E-4</v>
      </c>
      <c r="F97" s="17">
        <f t="shared" si="12"/>
        <v>1.6129032258064516E-3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8</v>
      </c>
      <c r="D98" s="16">
        <v>1</v>
      </c>
      <c r="E98" s="17">
        <f t="shared" si="11"/>
        <v>2.6578073089700998E-3</v>
      </c>
      <c r="F98" s="17">
        <f t="shared" si="12"/>
        <v>8.0645161290322581E-4</v>
      </c>
      <c r="G98" s="17">
        <f t="shared" si="14"/>
        <v>-0.875</v>
      </c>
      <c r="H98" s="17">
        <f t="shared" si="13"/>
        <v>-2.3255813953488372E-3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22</v>
      </c>
      <c r="D102" s="16">
        <v>25</v>
      </c>
      <c r="E102" s="17">
        <f t="shared" si="11"/>
        <v>7.3089700996677737E-3</v>
      </c>
      <c r="F102" s="17">
        <f t="shared" si="12"/>
        <v>2.0161290322580645E-2</v>
      </c>
      <c r="G102" s="17">
        <f t="shared" si="14"/>
        <v>0.13636363636363635</v>
      </c>
      <c r="H102" s="17">
        <f t="shared" si="13"/>
        <v>9.9667774086378727E-4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3</v>
      </c>
      <c r="D104" s="16">
        <v>1</v>
      </c>
      <c r="E104" s="17">
        <f t="shared" si="11"/>
        <v>9.9667774086378727E-4</v>
      </c>
      <c r="F104" s="17">
        <f t="shared" si="12"/>
        <v>8.0645161290322581E-4</v>
      </c>
      <c r="G104" s="17">
        <f t="shared" si="14"/>
        <v>-0.66666666666666663</v>
      </c>
      <c r="H104" s="17">
        <f t="shared" si="13"/>
        <v>-6.6445182724252485E-4</v>
      </c>
    </row>
    <row r="105" spans="1:8" x14ac:dyDescent="0.2">
      <c r="A105" s="14"/>
      <c r="B105" s="15" t="s">
        <v>92</v>
      </c>
      <c r="C105" s="16">
        <v>0</v>
      </c>
      <c r="D105" s="16">
        <v>7</v>
      </c>
      <c r="E105" s="17" t="str">
        <f t="shared" si="11"/>
        <v/>
      </c>
      <c r="F105" s="17">
        <f t="shared" si="12"/>
        <v>5.6451612903225803E-3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81</v>
      </c>
      <c r="D106" s="16">
        <v>33</v>
      </c>
      <c r="E106" s="17">
        <f t="shared" si="11"/>
        <v>2.6910299003322258E-2</v>
      </c>
      <c r="F106" s="17">
        <f t="shared" si="12"/>
        <v>2.661290322580645E-2</v>
      </c>
      <c r="G106" s="17">
        <f t="shared" si="14"/>
        <v>-0.59259259259259256</v>
      </c>
      <c r="H106" s="17">
        <f t="shared" si="13"/>
        <v>-1.5946843853820596E-2</v>
      </c>
    </row>
    <row r="107" spans="1:8" x14ac:dyDescent="0.2">
      <c r="A107" s="14"/>
      <c r="B107" s="15" t="s">
        <v>94</v>
      </c>
      <c r="C107" s="16">
        <v>48</v>
      </c>
      <c r="D107" s="16">
        <v>18</v>
      </c>
      <c r="E107" s="17">
        <f t="shared" si="11"/>
        <v>1.5946843853820596E-2</v>
      </c>
      <c r="F107" s="17">
        <f t="shared" si="12"/>
        <v>1.4516129032258065E-2</v>
      </c>
      <c r="G107" s="17">
        <f t="shared" si="14"/>
        <v>-0.625</v>
      </c>
      <c r="H107" s="17">
        <f t="shared" si="13"/>
        <v>-9.9667774086378731E-3</v>
      </c>
    </row>
    <row r="108" spans="1:8" x14ac:dyDescent="0.2">
      <c r="A108" s="14"/>
      <c r="B108" s="15" t="s">
        <v>95</v>
      </c>
      <c r="C108" s="16">
        <v>1</v>
      </c>
      <c r="D108" s="16">
        <v>1</v>
      </c>
      <c r="E108" s="17">
        <f t="shared" ref="E108:E139" si="15">+IF(C108=0,"",C108/C$76)</f>
        <v>3.3222591362126248E-4</v>
      </c>
      <c r="F108" s="17">
        <f t="shared" ref="F108:F139" si="16">+IF(D108=0,"",D108/D$76)</f>
        <v>8.0645161290322581E-4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96</v>
      </c>
      <c r="C109" s="16">
        <v>36</v>
      </c>
      <c r="D109" s="16">
        <v>17</v>
      </c>
      <c r="E109" s="17">
        <f t="shared" si="15"/>
        <v>1.1960132890365448E-2</v>
      </c>
      <c r="F109" s="17">
        <f t="shared" si="16"/>
        <v>1.3709677419354839E-2</v>
      </c>
      <c r="G109" s="17">
        <f t="shared" ref="G109:G140" si="18">+IF(AND(C109=0,D109=0)," ",IF(C109=0,1,IF(D109=0,-1,(D109-C109)/C109)))</f>
        <v>-0.52777777777777779</v>
      </c>
      <c r="H109" s="17">
        <f t="shared" si="17"/>
        <v>-6.3122923588039863E-3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3</v>
      </c>
      <c r="E111" s="17">
        <f t="shared" si="15"/>
        <v>3.3222591362126248E-4</v>
      </c>
      <c r="F111" s="17">
        <f t="shared" si="16"/>
        <v>2.4193548387096775E-3</v>
      </c>
      <c r="G111" s="17">
        <f t="shared" si="18"/>
        <v>2</v>
      </c>
      <c r="H111" s="17">
        <f t="shared" si="17"/>
        <v>6.6445182724252495E-4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1</v>
      </c>
      <c r="D113" s="16">
        <v>2</v>
      </c>
      <c r="E113" s="17">
        <f t="shared" si="15"/>
        <v>3.3222591362126248E-4</v>
      </c>
      <c r="F113" s="17">
        <f t="shared" si="16"/>
        <v>1.6129032258064516E-3</v>
      </c>
      <c r="G113" s="17">
        <f t="shared" si="18"/>
        <v>1</v>
      </c>
      <c r="H113" s="17">
        <f t="shared" si="17"/>
        <v>3.3222591362126248E-4</v>
      </c>
    </row>
    <row r="114" spans="1:8" x14ac:dyDescent="0.2">
      <c r="A114" s="14"/>
      <c r="B114" s="15" t="s">
        <v>101</v>
      </c>
      <c r="C114" s="16">
        <v>9</v>
      </c>
      <c r="D114" s="16">
        <v>1</v>
      </c>
      <c r="E114" s="17">
        <f t="shared" si="15"/>
        <v>2.990033222591362E-3</v>
      </c>
      <c r="F114" s="17">
        <f t="shared" si="16"/>
        <v>8.0645161290322581E-4</v>
      </c>
      <c r="G114" s="17">
        <f t="shared" si="18"/>
        <v>-0.88888888888888884</v>
      </c>
      <c r="H114" s="17">
        <f t="shared" si="17"/>
        <v>-2.6578073089700994E-3</v>
      </c>
    </row>
    <row r="115" spans="1:8" ht="25.5" x14ac:dyDescent="0.2">
      <c r="A115" s="14"/>
      <c r="B115" s="15" t="s">
        <v>102</v>
      </c>
      <c r="C115" s="16">
        <v>8</v>
      </c>
      <c r="D115" s="16">
        <v>12</v>
      </c>
      <c r="E115" s="17">
        <f t="shared" si="15"/>
        <v>2.6578073089700998E-3</v>
      </c>
      <c r="F115" s="17">
        <f t="shared" si="16"/>
        <v>9.6774193548387101E-3</v>
      </c>
      <c r="G115" s="17">
        <f t="shared" si="18"/>
        <v>0.5</v>
      </c>
      <c r="H115" s="17">
        <f t="shared" si="17"/>
        <v>1.3289036544850499E-3</v>
      </c>
    </row>
    <row r="116" spans="1:8" ht="25.5" x14ac:dyDescent="0.2">
      <c r="A116" s="14"/>
      <c r="B116" s="15" t="s">
        <v>103</v>
      </c>
      <c r="C116" s="16">
        <v>18</v>
      </c>
      <c r="D116" s="16">
        <v>1</v>
      </c>
      <c r="E116" s="17">
        <f t="shared" si="15"/>
        <v>5.980066445182724E-3</v>
      </c>
      <c r="F116" s="17">
        <f t="shared" si="16"/>
        <v>8.0645161290322581E-4</v>
      </c>
      <c r="G116" s="17">
        <f t="shared" si="18"/>
        <v>-0.94444444444444442</v>
      </c>
      <c r="H116" s="17">
        <f t="shared" si="17"/>
        <v>-5.6478405315614618E-3</v>
      </c>
    </row>
    <row r="117" spans="1:8" x14ac:dyDescent="0.2">
      <c r="A117" s="14"/>
      <c r="B117" s="15" t="s">
        <v>104</v>
      </c>
      <c r="C117" s="16">
        <v>14</v>
      </c>
      <c r="D117" s="16">
        <v>10</v>
      </c>
      <c r="E117" s="17">
        <f t="shared" si="15"/>
        <v>4.6511627906976744E-3</v>
      </c>
      <c r="F117" s="17">
        <f t="shared" si="16"/>
        <v>8.0645161290322578E-3</v>
      </c>
      <c r="G117" s="17">
        <f t="shared" si="18"/>
        <v>-0.2857142857142857</v>
      </c>
      <c r="H117" s="17">
        <f t="shared" si="17"/>
        <v>-1.3289036544850497E-3</v>
      </c>
    </row>
    <row r="118" spans="1:8" x14ac:dyDescent="0.2">
      <c r="A118" s="14"/>
      <c r="B118" s="15" t="s">
        <v>105</v>
      </c>
      <c r="C118" s="16">
        <v>177</v>
      </c>
      <c r="D118" s="16">
        <v>91</v>
      </c>
      <c r="E118" s="17">
        <f t="shared" si="15"/>
        <v>5.8803986710963457E-2</v>
      </c>
      <c r="F118" s="17">
        <f t="shared" si="16"/>
        <v>7.3387096774193541E-2</v>
      </c>
      <c r="G118" s="17">
        <f t="shared" si="18"/>
        <v>-0.48587570621468928</v>
      </c>
      <c r="H118" s="17">
        <f t="shared" si="17"/>
        <v>-2.8571428571428574E-2</v>
      </c>
    </row>
    <row r="119" spans="1:8" x14ac:dyDescent="0.2">
      <c r="A119" s="14"/>
      <c r="B119" s="15" t="s">
        <v>106</v>
      </c>
      <c r="C119" s="16">
        <v>36</v>
      </c>
      <c r="D119" s="16">
        <v>9</v>
      </c>
      <c r="E119" s="17">
        <f t="shared" si="15"/>
        <v>1.1960132890365448E-2</v>
      </c>
      <c r="F119" s="17">
        <f t="shared" si="16"/>
        <v>7.2580645161290326E-3</v>
      </c>
      <c r="G119" s="17">
        <f t="shared" si="18"/>
        <v>-0.75</v>
      </c>
      <c r="H119" s="17">
        <f t="shared" si="17"/>
        <v>-8.9700996677740865E-3</v>
      </c>
    </row>
    <row r="120" spans="1:8" x14ac:dyDescent="0.2">
      <c r="A120" s="14"/>
      <c r="B120" s="15" t="s">
        <v>107</v>
      </c>
      <c r="C120" s="16">
        <v>12</v>
      </c>
      <c r="D120" s="16">
        <v>15</v>
      </c>
      <c r="E120" s="17">
        <f t="shared" si="15"/>
        <v>3.9867109634551491E-3</v>
      </c>
      <c r="F120" s="17">
        <f t="shared" si="16"/>
        <v>1.2096774193548387E-2</v>
      </c>
      <c r="G120" s="17">
        <f t="shared" si="18"/>
        <v>0.25</v>
      </c>
      <c r="H120" s="17">
        <f t="shared" si="17"/>
        <v>9.9667774086378727E-4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8.0645161290322581E-4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9</v>
      </c>
      <c r="E123" s="17">
        <f t="shared" si="15"/>
        <v>9.9667774086378727E-4</v>
      </c>
      <c r="F123" s="17">
        <f t="shared" si="16"/>
        <v>7.2580645161290326E-3</v>
      </c>
      <c r="G123" s="17">
        <f t="shared" si="18"/>
        <v>2</v>
      </c>
      <c r="H123" s="17">
        <f t="shared" si="17"/>
        <v>1.9933554817275745E-3</v>
      </c>
    </row>
    <row r="124" spans="1:8" x14ac:dyDescent="0.2">
      <c r="A124" s="14"/>
      <c r="B124" s="15" t="s">
        <v>111</v>
      </c>
      <c r="C124" s="16">
        <v>25</v>
      </c>
      <c r="D124" s="16">
        <v>4</v>
      </c>
      <c r="E124" s="17">
        <f t="shared" si="15"/>
        <v>8.3056478405315621E-3</v>
      </c>
      <c r="F124" s="17">
        <f t="shared" si="16"/>
        <v>3.2258064516129032E-3</v>
      </c>
      <c r="G124" s="17">
        <f t="shared" si="18"/>
        <v>-0.84</v>
      </c>
      <c r="H124" s="17">
        <f t="shared" si="17"/>
        <v>-6.9767441860465115E-3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8.0645161290322581E-4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26</v>
      </c>
      <c r="D126" s="16">
        <v>6</v>
      </c>
      <c r="E126" s="17">
        <f t="shared" si="15"/>
        <v>8.6378737541528243E-3</v>
      </c>
      <c r="F126" s="17">
        <f t="shared" si="16"/>
        <v>4.8387096774193551E-3</v>
      </c>
      <c r="G126" s="17">
        <f t="shared" si="18"/>
        <v>-0.76923076923076927</v>
      </c>
      <c r="H126" s="17">
        <f t="shared" si="17"/>
        <v>-6.6445182724252502E-3</v>
      </c>
    </row>
    <row r="127" spans="1:8" x14ac:dyDescent="0.2">
      <c r="A127" s="14"/>
      <c r="B127" s="15" t="s">
        <v>114</v>
      </c>
      <c r="C127" s="16">
        <v>1</v>
      </c>
      <c r="D127" s="16">
        <v>1</v>
      </c>
      <c r="E127" s="17">
        <f t="shared" si="15"/>
        <v>3.3222591362126248E-4</v>
      </c>
      <c r="F127" s="17">
        <f t="shared" si="16"/>
        <v>8.0645161290322581E-4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105</v>
      </c>
      <c r="D128" s="16">
        <v>32</v>
      </c>
      <c r="E128" s="17">
        <f t="shared" si="15"/>
        <v>3.4883720930232558E-2</v>
      </c>
      <c r="F128" s="17">
        <f t="shared" si="16"/>
        <v>2.5806451612903226E-2</v>
      </c>
      <c r="G128" s="17">
        <f t="shared" si="18"/>
        <v>-0.69523809523809521</v>
      </c>
      <c r="H128" s="17">
        <f t="shared" si="17"/>
        <v>-2.4252491694352157E-2</v>
      </c>
    </row>
    <row r="129" spans="1:8" x14ac:dyDescent="0.2">
      <c r="A129" s="14" t="s">
        <v>58</v>
      </c>
      <c r="B129" s="15" t="s">
        <v>116</v>
      </c>
      <c r="C129" s="16">
        <v>2</v>
      </c>
      <c r="D129" s="16">
        <v>1</v>
      </c>
      <c r="E129" s="17">
        <f t="shared" si="15"/>
        <v>6.6445182724252495E-4</v>
      </c>
      <c r="F129" s="17">
        <f t="shared" si="16"/>
        <v>8.0645161290322581E-4</v>
      </c>
      <c r="G129" s="17">
        <f t="shared" si="18"/>
        <v>-0.5</v>
      </c>
      <c r="H129" s="17">
        <f t="shared" si="17"/>
        <v>-3.3222591362126248E-4</v>
      </c>
    </row>
    <row r="130" spans="1:8" x14ac:dyDescent="0.2">
      <c r="A130" s="14"/>
      <c r="B130" s="15" t="s">
        <v>117</v>
      </c>
      <c r="C130" s="16">
        <v>83</v>
      </c>
      <c r="D130" s="16">
        <v>26</v>
      </c>
      <c r="E130" s="17">
        <f t="shared" si="15"/>
        <v>2.7574750830564786E-2</v>
      </c>
      <c r="F130" s="17">
        <f t="shared" si="16"/>
        <v>2.0967741935483872E-2</v>
      </c>
      <c r="G130" s="17">
        <f t="shared" si="18"/>
        <v>-0.68674698795180722</v>
      </c>
      <c r="H130" s="17">
        <f t="shared" si="17"/>
        <v>-1.8936877076411961E-2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294</v>
      </c>
      <c r="D132" s="16">
        <v>130</v>
      </c>
      <c r="E132" s="17">
        <f t="shared" si="15"/>
        <v>9.7674418604651161E-2</v>
      </c>
      <c r="F132" s="17">
        <f t="shared" si="16"/>
        <v>0.10483870967741936</v>
      </c>
      <c r="G132" s="17">
        <f t="shared" si="18"/>
        <v>-0.55782312925170063</v>
      </c>
      <c r="H132" s="17">
        <f t="shared" si="17"/>
        <v>-5.4485049833887036E-2</v>
      </c>
    </row>
    <row r="133" spans="1:8" x14ac:dyDescent="0.2">
      <c r="A133" s="14"/>
      <c r="B133" s="15" t="s">
        <v>120</v>
      </c>
      <c r="C133" s="16">
        <v>819</v>
      </c>
      <c r="D133" s="16">
        <v>3</v>
      </c>
      <c r="E133" s="17">
        <f t="shared" si="15"/>
        <v>0.27209302325581397</v>
      </c>
      <c r="F133" s="17">
        <f t="shared" si="16"/>
        <v>2.4193548387096775E-3</v>
      </c>
      <c r="G133" s="17">
        <f t="shared" si="18"/>
        <v>-0.99633699633699635</v>
      </c>
      <c r="H133" s="17">
        <f t="shared" si="17"/>
        <v>-0.27109634551495021</v>
      </c>
    </row>
    <row r="134" spans="1:8" x14ac:dyDescent="0.2">
      <c r="A134" s="14"/>
      <c r="B134" s="15" t="s">
        <v>121</v>
      </c>
      <c r="C134" s="16">
        <v>5</v>
      </c>
      <c r="D134" s="16">
        <v>9</v>
      </c>
      <c r="E134" s="17">
        <f t="shared" si="15"/>
        <v>1.6611295681063123E-3</v>
      </c>
      <c r="F134" s="17">
        <f t="shared" si="16"/>
        <v>7.2580645161290326E-3</v>
      </c>
      <c r="G134" s="17">
        <f t="shared" si="18"/>
        <v>0.8</v>
      </c>
      <c r="H134" s="17">
        <f t="shared" si="17"/>
        <v>1.3289036544850499E-3</v>
      </c>
    </row>
    <row r="135" spans="1:8" ht="25.5" x14ac:dyDescent="0.2">
      <c r="A135" s="14"/>
      <c r="B135" s="15" t="s">
        <v>122</v>
      </c>
      <c r="C135" s="16">
        <v>11</v>
      </c>
      <c r="D135" s="16">
        <v>116</v>
      </c>
      <c r="E135" s="17">
        <f t="shared" si="15"/>
        <v>3.6544850498338869E-3</v>
      </c>
      <c r="F135" s="17">
        <f t="shared" si="16"/>
        <v>9.3548387096774197E-2</v>
      </c>
      <c r="G135" s="17">
        <f t="shared" si="18"/>
        <v>9.545454545454545</v>
      </c>
      <c r="H135" s="17">
        <f t="shared" si="17"/>
        <v>3.4883720930232558E-2</v>
      </c>
    </row>
    <row r="136" spans="1:8" ht="25.5" x14ac:dyDescent="0.2">
      <c r="A136" s="14"/>
      <c r="B136" s="15" t="s">
        <v>123</v>
      </c>
      <c r="C136" s="16">
        <v>120</v>
      </c>
      <c r="D136" s="16">
        <v>130</v>
      </c>
      <c r="E136" s="17">
        <f t="shared" si="15"/>
        <v>3.9867109634551492E-2</v>
      </c>
      <c r="F136" s="17">
        <f t="shared" si="16"/>
        <v>0.10483870967741936</v>
      </c>
      <c r="G136" s="17">
        <f t="shared" si="18"/>
        <v>8.3333333333333329E-2</v>
      </c>
      <c r="H136" s="17">
        <f t="shared" si="17"/>
        <v>3.3222591362126242E-3</v>
      </c>
    </row>
    <row r="137" spans="1:8" x14ac:dyDescent="0.2">
      <c r="A137" s="14"/>
      <c r="B137" s="15" t="s">
        <v>124</v>
      </c>
      <c r="C137" s="16">
        <v>378</v>
      </c>
      <c r="D137" s="16">
        <v>9</v>
      </c>
      <c r="E137" s="17">
        <f t="shared" si="15"/>
        <v>0.12558139534883722</v>
      </c>
      <c r="F137" s="17">
        <f t="shared" si="16"/>
        <v>7.2580645161290326E-3</v>
      </c>
      <c r="G137" s="17">
        <f t="shared" si="18"/>
        <v>-0.97619047619047616</v>
      </c>
      <c r="H137" s="17">
        <f t="shared" si="17"/>
        <v>-0.12259136212624586</v>
      </c>
    </row>
    <row r="138" spans="1:8" x14ac:dyDescent="0.2">
      <c r="A138" s="14"/>
      <c r="B138" s="15" t="s">
        <v>125</v>
      </c>
      <c r="C138" s="16">
        <v>131</v>
      </c>
      <c r="D138" s="16">
        <v>0</v>
      </c>
      <c r="E138" s="17">
        <f t="shared" si="15"/>
        <v>4.3521594684385385E-2</v>
      </c>
      <c r="F138" s="17" t="str">
        <f t="shared" si="16"/>
        <v/>
      </c>
      <c r="G138" s="17">
        <f t="shared" si="18"/>
        <v>-1</v>
      </c>
      <c r="H138" s="17">
        <f t="shared" si="17"/>
        <v>-4.3521594684385385E-2</v>
      </c>
    </row>
    <row r="139" spans="1:8" x14ac:dyDescent="0.2">
      <c r="A139" s="14"/>
      <c r="B139" s="15" t="s">
        <v>126</v>
      </c>
      <c r="C139" s="16">
        <v>13</v>
      </c>
      <c r="D139" s="16">
        <v>5</v>
      </c>
      <c r="E139" s="17">
        <f t="shared" si="15"/>
        <v>4.3189368770764121E-3</v>
      </c>
      <c r="F139" s="17">
        <f t="shared" si="16"/>
        <v>4.0322580645161289E-3</v>
      </c>
      <c r="G139" s="17">
        <f t="shared" si="18"/>
        <v>-0.61538461538461542</v>
      </c>
      <c r="H139" s="17">
        <f t="shared" si="17"/>
        <v>-2.6578073089700998E-3</v>
      </c>
    </row>
    <row r="140" spans="1:8" x14ac:dyDescent="0.2">
      <c r="A140" s="14"/>
      <c r="B140" s="15" t="s">
        <v>127</v>
      </c>
      <c r="C140" s="16">
        <v>1</v>
      </c>
      <c r="D140" s="16">
        <v>26</v>
      </c>
      <c r="E140" s="17">
        <f t="shared" ref="E140:E171" si="19">+IF(C140=0,"",C140/C$76)</f>
        <v>3.3222591362126248E-4</v>
      </c>
      <c r="F140" s="17">
        <f t="shared" ref="F140:F171" si="20">+IF(D140=0,"",D140/D$76)</f>
        <v>2.0967741935483872E-2</v>
      </c>
      <c r="G140" s="17">
        <f t="shared" si="18"/>
        <v>25</v>
      </c>
      <c r="H140" s="17">
        <f t="shared" ref="H140:H171" si="21">+IF(OR(AND(E140=""),(G140="")),"",E140*G140)</f>
        <v>8.3056478405315621E-3</v>
      </c>
    </row>
    <row r="141" spans="1:8" x14ac:dyDescent="0.2">
      <c r="A141" s="14"/>
      <c r="B141" s="15" t="s">
        <v>128</v>
      </c>
      <c r="C141" s="16">
        <v>9</v>
      </c>
      <c r="D141" s="16">
        <v>5</v>
      </c>
      <c r="E141" s="17">
        <f t="shared" si="19"/>
        <v>2.990033222591362E-3</v>
      </c>
      <c r="F141" s="17">
        <f t="shared" si="20"/>
        <v>4.0322580645161289E-3</v>
      </c>
      <c r="G141" s="17">
        <f t="shared" ref="G141:G171" si="22">+IF(AND(C141=0,D141=0)," ",IF(C141=0,1,IF(D141=0,-1,(D141-C141)/C141)))</f>
        <v>-0.44444444444444442</v>
      </c>
      <c r="H141" s="17">
        <f t="shared" si="21"/>
        <v>-1.3289036544850497E-3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4</v>
      </c>
      <c r="D143" s="16">
        <v>4</v>
      </c>
      <c r="E143" s="17">
        <f t="shared" si="19"/>
        <v>1.3289036544850499E-3</v>
      </c>
      <c r="F143" s="17">
        <f t="shared" si="20"/>
        <v>3.2258064516129032E-3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3.3222591362126248E-4</v>
      </c>
      <c r="F144" s="17" t="str">
        <f t="shared" si="20"/>
        <v/>
      </c>
      <c r="G144" s="17">
        <f t="shared" si="22"/>
        <v>-1</v>
      </c>
      <c r="H144" s="17">
        <f t="shared" si="21"/>
        <v>-3.3222591362126248E-4</v>
      </c>
    </row>
    <row r="145" spans="1:8" ht="25.5" x14ac:dyDescent="0.2">
      <c r="A145" s="14"/>
      <c r="B145" s="15" t="s">
        <v>132</v>
      </c>
      <c r="C145" s="16">
        <v>15</v>
      </c>
      <c r="D145" s="16">
        <v>7</v>
      </c>
      <c r="E145" s="17">
        <f t="shared" si="19"/>
        <v>4.9833887043189366E-3</v>
      </c>
      <c r="F145" s="17">
        <f t="shared" si="20"/>
        <v>5.6451612903225803E-3</v>
      </c>
      <c r="G145" s="17">
        <f t="shared" si="22"/>
        <v>-0.53333333333333333</v>
      </c>
      <c r="H145" s="17">
        <f t="shared" si="21"/>
        <v>-2.6578073089700994E-3</v>
      </c>
    </row>
    <row r="146" spans="1:8" ht="25.5" x14ac:dyDescent="0.2">
      <c r="A146" s="14"/>
      <c r="B146" s="15" t="s">
        <v>133</v>
      </c>
      <c r="C146" s="16">
        <v>1</v>
      </c>
      <c r="D146" s="16">
        <v>0</v>
      </c>
      <c r="E146" s="17">
        <f t="shared" si="19"/>
        <v>3.3222591362126248E-4</v>
      </c>
      <c r="F146" s="17" t="str">
        <f t="shared" si="20"/>
        <v/>
      </c>
      <c r="G146" s="17">
        <f t="shared" si="22"/>
        <v>-1</v>
      </c>
      <c r="H146" s="17">
        <f t="shared" si="21"/>
        <v>-3.3222591362126248E-4</v>
      </c>
    </row>
    <row r="147" spans="1:8" ht="25.5" x14ac:dyDescent="0.2">
      <c r="A147" s="14"/>
      <c r="B147" s="15" t="s">
        <v>134</v>
      </c>
      <c r="C147" s="16">
        <v>16</v>
      </c>
      <c r="D147" s="16">
        <v>45</v>
      </c>
      <c r="E147" s="17">
        <f t="shared" si="19"/>
        <v>5.3156146179401996E-3</v>
      </c>
      <c r="F147" s="17">
        <f t="shared" si="20"/>
        <v>3.6290322580645164E-2</v>
      </c>
      <c r="G147" s="17">
        <f t="shared" si="22"/>
        <v>1.8125</v>
      </c>
      <c r="H147" s="17">
        <f t="shared" si="21"/>
        <v>9.6345514950166126E-3</v>
      </c>
    </row>
    <row r="148" spans="1:8" ht="25.5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3.3222591362126248E-4</v>
      </c>
      <c r="F148" s="17" t="str">
        <f t="shared" si="20"/>
        <v/>
      </c>
      <c r="G148" s="17">
        <f t="shared" si="22"/>
        <v>-1</v>
      </c>
      <c r="H148" s="17">
        <f t="shared" si="21"/>
        <v>-3.3222591362126248E-4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1.6129032258064516E-3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3.3222591362126248E-4</v>
      </c>
      <c r="F152" s="17" t="str">
        <f t="shared" si="20"/>
        <v/>
      </c>
      <c r="G152" s="17">
        <f t="shared" si="22"/>
        <v>-1</v>
      </c>
      <c r="H152" s="17">
        <f t="shared" si="21"/>
        <v>-3.3222591362126248E-4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24</v>
      </c>
      <c r="D157" s="16">
        <v>13</v>
      </c>
      <c r="E157" s="17">
        <f t="shared" si="19"/>
        <v>7.9734219269102981E-3</v>
      </c>
      <c r="F157" s="17">
        <f t="shared" si="20"/>
        <v>1.0483870967741936E-2</v>
      </c>
      <c r="G157" s="17">
        <f t="shared" si="22"/>
        <v>-0.45833333333333331</v>
      </c>
      <c r="H157" s="17">
        <f t="shared" si="21"/>
        <v>-3.6544850498338864E-3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6.6445182724252495E-4</v>
      </c>
      <c r="F159" s="17">
        <f t="shared" si="20"/>
        <v>8.0645161290322581E-4</v>
      </c>
      <c r="G159" s="17">
        <f t="shared" si="22"/>
        <v>-0.5</v>
      </c>
      <c r="H159" s="17">
        <f t="shared" si="21"/>
        <v>-3.3222591362126248E-4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11</v>
      </c>
      <c r="E162" s="17" t="str">
        <f t="shared" si="19"/>
        <v/>
      </c>
      <c r="F162" s="17">
        <f t="shared" si="20"/>
        <v>8.870967741935484E-3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8.0645161290322581E-4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11</v>
      </c>
      <c r="E168" s="17">
        <f t="shared" si="19"/>
        <v>6.6445182724252495E-4</v>
      </c>
      <c r="F168" s="17">
        <f t="shared" si="20"/>
        <v>8.870967741935484E-3</v>
      </c>
      <c r="G168" s="17">
        <f t="shared" si="22"/>
        <v>4.5</v>
      </c>
      <c r="H168" s="17">
        <f t="shared" si="21"/>
        <v>2.9900332225913625E-3</v>
      </c>
    </row>
    <row r="169" spans="1:8" ht="25.5" x14ac:dyDescent="0.2">
      <c r="A169" s="14"/>
      <c r="B169" s="15" t="s">
        <v>156</v>
      </c>
      <c r="C169" s="16">
        <v>8</v>
      </c>
      <c r="D169" s="16">
        <v>1</v>
      </c>
      <c r="E169" s="17">
        <f t="shared" si="19"/>
        <v>2.6578073089700998E-3</v>
      </c>
      <c r="F169" s="17">
        <f t="shared" si="20"/>
        <v>8.0645161290322581E-4</v>
      </c>
      <c r="G169" s="17">
        <f t="shared" si="22"/>
        <v>-0.875</v>
      </c>
      <c r="H169" s="17">
        <f t="shared" si="21"/>
        <v>-2.3255813953488372E-3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985</v>
      </c>
      <c r="D177" s="19">
        <f>SUM(D178:D350)</f>
        <v>1206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0.22436548223350253</v>
      </c>
      <c r="H177" s="20">
        <f t="shared" ref="H177:H208" si="25">+IF(OR(AND(E177=""),(G177="")),"",E177*G177)</f>
        <v>0.22436548223350253</v>
      </c>
    </row>
    <row r="178" spans="1:8" x14ac:dyDescent="0.2">
      <c r="A178" s="14"/>
      <c r="B178" s="15" t="s">
        <v>159</v>
      </c>
      <c r="C178" s="16">
        <v>31</v>
      </c>
      <c r="D178" s="16">
        <v>19</v>
      </c>
      <c r="E178" s="17">
        <f t="shared" si="23"/>
        <v>3.1472081218274113E-2</v>
      </c>
      <c r="F178" s="17">
        <f t="shared" si="24"/>
        <v>1.5754560530679935E-2</v>
      </c>
      <c r="G178" s="17">
        <f t="shared" ref="G178:G209" si="26">+IF(AND(C178=0,D178=0)," ",IF(C178=0,1,IF(D178=0,-1,(D178-C178)/C178)))</f>
        <v>-0.38709677419354838</v>
      </c>
      <c r="H178" s="17">
        <f t="shared" si="25"/>
        <v>-1.2182741116751269E-2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28</v>
      </c>
      <c r="E180" s="17" t="str">
        <f t="shared" si="23"/>
        <v/>
      </c>
      <c r="F180" s="17">
        <f t="shared" si="24"/>
        <v>2.3217247097844111E-2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8</v>
      </c>
      <c r="D182" s="16">
        <v>4</v>
      </c>
      <c r="E182" s="17">
        <f t="shared" si="23"/>
        <v>8.1218274111675131E-3</v>
      </c>
      <c r="F182" s="17">
        <f t="shared" si="24"/>
        <v>3.3167495854063019E-3</v>
      </c>
      <c r="G182" s="17">
        <f t="shared" si="26"/>
        <v>-0.5</v>
      </c>
      <c r="H182" s="17">
        <f t="shared" si="25"/>
        <v>-4.0609137055837565E-3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294</v>
      </c>
      <c r="D184" s="16">
        <v>526</v>
      </c>
      <c r="E184" s="17">
        <f t="shared" si="23"/>
        <v>0.29847715736040609</v>
      </c>
      <c r="F184" s="17">
        <f t="shared" si="24"/>
        <v>0.4361525704809287</v>
      </c>
      <c r="G184" s="17">
        <f t="shared" si="26"/>
        <v>0.78911564625850339</v>
      </c>
      <c r="H184" s="17">
        <f t="shared" si="25"/>
        <v>0.23553299492385787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3</v>
      </c>
      <c r="D186" s="16">
        <v>4</v>
      </c>
      <c r="E186" s="17">
        <f t="shared" si="23"/>
        <v>3.0456852791878172E-3</v>
      </c>
      <c r="F186" s="17">
        <f t="shared" si="24"/>
        <v>3.3167495854063019E-3</v>
      </c>
      <c r="G186" s="17">
        <f t="shared" si="26"/>
        <v>0.33333333333333331</v>
      </c>
      <c r="H186" s="17">
        <f t="shared" si="25"/>
        <v>1.0152284263959389E-3</v>
      </c>
    </row>
    <row r="187" spans="1:8" x14ac:dyDescent="0.2">
      <c r="A187" s="14"/>
      <c r="B187" s="15" t="s">
        <v>168</v>
      </c>
      <c r="C187" s="16">
        <v>1</v>
      </c>
      <c r="D187" s="16">
        <v>3</v>
      </c>
      <c r="E187" s="17">
        <f t="shared" si="23"/>
        <v>1.0152284263959391E-3</v>
      </c>
      <c r="F187" s="17">
        <f t="shared" si="24"/>
        <v>2.4875621890547263E-3</v>
      </c>
      <c r="G187" s="17">
        <f t="shared" si="26"/>
        <v>2</v>
      </c>
      <c r="H187" s="17">
        <f t="shared" si="25"/>
        <v>2.0304568527918783E-3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8.2918739635157548E-4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12</v>
      </c>
      <c r="D191" s="16">
        <v>3</v>
      </c>
      <c r="E191" s="17">
        <f t="shared" si="23"/>
        <v>1.2182741116751269E-2</v>
      </c>
      <c r="F191" s="17">
        <f t="shared" si="24"/>
        <v>2.4875621890547263E-3</v>
      </c>
      <c r="G191" s="17">
        <f t="shared" si="26"/>
        <v>-0.75</v>
      </c>
      <c r="H191" s="17">
        <f t="shared" si="25"/>
        <v>-9.1370558375634507E-3</v>
      </c>
    </row>
    <row r="192" spans="1:8" x14ac:dyDescent="0.2">
      <c r="A192" s="14"/>
      <c r="B192" s="15" t="s">
        <v>173</v>
      </c>
      <c r="C192" s="16">
        <v>1</v>
      </c>
      <c r="D192" s="16">
        <v>3</v>
      </c>
      <c r="E192" s="17">
        <f t="shared" si="23"/>
        <v>1.0152284263959391E-3</v>
      </c>
      <c r="F192" s="17">
        <f t="shared" si="24"/>
        <v>2.4875621890547263E-3</v>
      </c>
      <c r="G192" s="17">
        <f t="shared" si="26"/>
        <v>2</v>
      </c>
      <c r="H192" s="17">
        <f t="shared" si="25"/>
        <v>2.0304568527918783E-3</v>
      </c>
    </row>
    <row r="193" spans="1:8" ht="25.5" x14ac:dyDescent="0.2">
      <c r="A193" s="14"/>
      <c r="B193" s="15" t="s">
        <v>174</v>
      </c>
      <c r="C193" s="16">
        <v>3</v>
      </c>
      <c r="D193" s="16">
        <v>18</v>
      </c>
      <c r="E193" s="17">
        <f t="shared" si="23"/>
        <v>3.0456852791878172E-3</v>
      </c>
      <c r="F193" s="17">
        <f t="shared" si="24"/>
        <v>1.4925373134328358E-2</v>
      </c>
      <c r="G193" s="17">
        <f t="shared" si="26"/>
        <v>5</v>
      </c>
      <c r="H193" s="17">
        <f t="shared" si="25"/>
        <v>1.5228426395939087E-2</v>
      </c>
    </row>
    <row r="194" spans="1:8" ht="25.5" x14ac:dyDescent="0.2">
      <c r="A194" s="14"/>
      <c r="B194" s="15" t="s">
        <v>175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3.3167495854063019E-3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1.0152284263959391E-3</v>
      </c>
      <c r="F197" s="17" t="str">
        <f t="shared" si="24"/>
        <v/>
      </c>
      <c r="G197" s="17">
        <f t="shared" si="26"/>
        <v>-1</v>
      </c>
      <c r="H197" s="17">
        <f t="shared" si="25"/>
        <v>-1.0152284263959391E-3</v>
      </c>
    </row>
    <row r="198" spans="1:8" ht="25.5" x14ac:dyDescent="0.2">
      <c r="A198" s="14"/>
      <c r="B198" s="15" t="s">
        <v>179</v>
      </c>
      <c r="C198" s="16">
        <v>1</v>
      </c>
      <c r="D198" s="16">
        <v>7</v>
      </c>
      <c r="E198" s="17">
        <f t="shared" si="23"/>
        <v>1.0152284263959391E-3</v>
      </c>
      <c r="F198" s="17">
        <f t="shared" si="24"/>
        <v>5.8043117744610278E-3</v>
      </c>
      <c r="G198" s="17">
        <f t="shared" si="26"/>
        <v>6</v>
      </c>
      <c r="H198" s="17">
        <f t="shared" si="25"/>
        <v>6.0913705583756344E-3</v>
      </c>
    </row>
    <row r="199" spans="1:8" x14ac:dyDescent="0.2">
      <c r="A199" s="14"/>
      <c r="B199" s="15" t="s">
        <v>180</v>
      </c>
      <c r="C199" s="16">
        <v>11</v>
      </c>
      <c r="D199" s="16">
        <v>1</v>
      </c>
      <c r="E199" s="17">
        <f t="shared" si="23"/>
        <v>1.1167512690355329E-2</v>
      </c>
      <c r="F199" s="17">
        <f t="shared" si="24"/>
        <v>8.2918739635157548E-4</v>
      </c>
      <c r="G199" s="17">
        <f t="shared" si="26"/>
        <v>-0.90909090909090906</v>
      </c>
      <c r="H199" s="17">
        <f t="shared" si="25"/>
        <v>-1.015228426395939E-2</v>
      </c>
    </row>
    <row r="200" spans="1:8" x14ac:dyDescent="0.2">
      <c r="A200" s="14"/>
      <c r="B200" s="15" t="s">
        <v>181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1.658374792703151E-3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8</v>
      </c>
      <c r="D204" s="16">
        <v>9</v>
      </c>
      <c r="E204" s="17">
        <f t="shared" si="23"/>
        <v>8.1218274111675131E-3</v>
      </c>
      <c r="F204" s="17">
        <f t="shared" si="24"/>
        <v>7.462686567164179E-3</v>
      </c>
      <c r="G204" s="17">
        <f t="shared" si="26"/>
        <v>0.125</v>
      </c>
      <c r="H204" s="17">
        <f t="shared" si="25"/>
        <v>1.0152284263959391E-3</v>
      </c>
    </row>
    <row r="205" spans="1:8" ht="25.5" x14ac:dyDescent="0.2">
      <c r="A205" s="14"/>
      <c r="B205" s="15" t="s">
        <v>186</v>
      </c>
      <c r="C205" s="16">
        <v>3</v>
      </c>
      <c r="D205" s="16">
        <v>14</v>
      </c>
      <c r="E205" s="17">
        <f t="shared" si="23"/>
        <v>3.0456852791878172E-3</v>
      </c>
      <c r="F205" s="17">
        <f t="shared" si="24"/>
        <v>1.1608623548922056E-2</v>
      </c>
      <c r="G205" s="17">
        <f t="shared" si="26"/>
        <v>3.6666666666666665</v>
      </c>
      <c r="H205" s="17">
        <f t="shared" si="25"/>
        <v>1.1167512690355329E-2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5</v>
      </c>
      <c r="D207" s="16">
        <v>8</v>
      </c>
      <c r="E207" s="17">
        <f t="shared" si="23"/>
        <v>5.076142131979695E-3</v>
      </c>
      <c r="F207" s="17">
        <f t="shared" si="24"/>
        <v>6.6334991708126038E-3</v>
      </c>
      <c r="G207" s="17">
        <f t="shared" si="26"/>
        <v>0.6</v>
      </c>
      <c r="H207" s="17">
        <f t="shared" si="25"/>
        <v>3.0456852791878168E-3</v>
      </c>
    </row>
    <row r="208" spans="1:8" x14ac:dyDescent="0.2">
      <c r="A208" s="14"/>
      <c r="B208" s="15" t="s">
        <v>189</v>
      </c>
      <c r="C208" s="16">
        <v>178</v>
      </c>
      <c r="D208" s="16">
        <v>29</v>
      </c>
      <c r="E208" s="17">
        <f t="shared" si="23"/>
        <v>0.18071065989847715</v>
      </c>
      <c r="F208" s="17">
        <f t="shared" si="24"/>
        <v>2.404643449419569E-2</v>
      </c>
      <c r="G208" s="17">
        <f t="shared" si="26"/>
        <v>-0.8370786516853933</v>
      </c>
      <c r="H208" s="17">
        <f t="shared" si="25"/>
        <v>-0.15126903553299492</v>
      </c>
    </row>
    <row r="209" spans="1:8" x14ac:dyDescent="0.2">
      <c r="A209" s="14"/>
      <c r="B209" s="15" t="s">
        <v>190</v>
      </c>
      <c r="C209" s="16">
        <v>6</v>
      </c>
      <c r="D209" s="16">
        <v>41</v>
      </c>
      <c r="E209" s="17">
        <f t="shared" ref="E209:E240" si="27">+IF(C209=0,"",C209/C$177)</f>
        <v>6.0913705583756344E-3</v>
      </c>
      <c r="F209" s="17">
        <f t="shared" ref="F209:F240" si="28">+IF(D209=0,"",D209/D$177)</f>
        <v>3.3996683250414592E-2</v>
      </c>
      <c r="G209" s="17">
        <f t="shared" si="26"/>
        <v>5.833333333333333</v>
      </c>
      <c r="H209" s="17">
        <f t="shared" ref="H209:H240" si="29">+IF(OR(AND(E209=""),(G209="")),"",E209*G209)</f>
        <v>3.5532994923857864E-2</v>
      </c>
    </row>
    <row r="210" spans="1:8" x14ac:dyDescent="0.2">
      <c r="A210" s="14"/>
      <c r="B210" s="15" t="s">
        <v>191</v>
      </c>
      <c r="C210" s="16">
        <v>25</v>
      </c>
      <c r="D210" s="16">
        <v>51</v>
      </c>
      <c r="E210" s="17">
        <f t="shared" si="27"/>
        <v>2.5380710659898477E-2</v>
      </c>
      <c r="F210" s="17">
        <f t="shared" si="28"/>
        <v>4.228855721393035E-2</v>
      </c>
      <c r="G210" s="17">
        <f t="shared" ref="G210:G241" si="30">+IF(AND(C210=0,D210=0)," ",IF(C210=0,1,IF(D210=0,-1,(D210-C210)/C210)))</f>
        <v>1.04</v>
      </c>
      <c r="H210" s="17">
        <f t="shared" si="29"/>
        <v>2.6395939086294416E-2</v>
      </c>
    </row>
    <row r="211" spans="1:8" x14ac:dyDescent="0.2">
      <c r="A211" s="14"/>
      <c r="B211" s="15" t="s">
        <v>192</v>
      </c>
      <c r="C211" s="16">
        <v>3</v>
      </c>
      <c r="D211" s="16">
        <v>0</v>
      </c>
      <c r="E211" s="17">
        <f t="shared" si="27"/>
        <v>3.0456852791878172E-3</v>
      </c>
      <c r="F211" s="17" t="str">
        <f t="shared" si="28"/>
        <v/>
      </c>
      <c r="G211" s="17">
        <f t="shared" si="30"/>
        <v>-1</v>
      </c>
      <c r="H211" s="17">
        <f t="shared" si="29"/>
        <v>-3.0456852791878172E-3</v>
      </c>
    </row>
    <row r="212" spans="1:8" x14ac:dyDescent="0.2">
      <c r="A212" s="14"/>
      <c r="B212" s="15" t="s">
        <v>193</v>
      </c>
      <c r="C212" s="16">
        <v>30</v>
      </c>
      <c r="D212" s="16">
        <v>2</v>
      </c>
      <c r="E212" s="17">
        <f t="shared" si="27"/>
        <v>3.0456852791878174E-2</v>
      </c>
      <c r="F212" s="17">
        <f t="shared" si="28"/>
        <v>1.658374792703151E-3</v>
      </c>
      <c r="G212" s="17">
        <f t="shared" si="30"/>
        <v>-0.93333333333333335</v>
      </c>
      <c r="H212" s="17">
        <f t="shared" si="29"/>
        <v>-2.8426395939086295E-2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12</v>
      </c>
      <c r="E214" s="17">
        <f t="shared" si="27"/>
        <v>1.0152284263959391E-3</v>
      </c>
      <c r="F214" s="17">
        <f t="shared" si="28"/>
        <v>9.9502487562189053E-3</v>
      </c>
      <c r="G214" s="17">
        <f t="shared" si="30"/>
        <v>11</v>
      </c>
      <c r="H214" s="17">
        <f t="shared" si="29"/>
        <v>1.1167512690355331E-2</v>
      </c>
    </row>
    <row r="215" spans="1:8" x14ac:dyDescent="0.2">
      <c r="A215" s="14"/>
      <c r="B215" s="15" t="s">
        <v>196</v>
      </c>
      <c r="C215" s="16">
        <v>2</v>
      </c>
      <c r="D215" s="16">
        <v>4</v>
      </c>
      <c r="E215" s="17">
        <f t="shared" si="27"/>
        <v>2.0304568527918783E-3</v>
      </c>
      <c r="F215" s="17">
        <f t="shared" si="28"/>
        <v>3.3167495854063019E-3</v>
      </c>
      <c r="G215" s="17">
        <f t="shared" si="30"/>
        <v>1</v>
      </c>
      <c r="H215" s="17">
        <f t="shared" si="29"/>
        <v>2.0304568527918783E-3</v>
      </c>
    </row>
    <row r="216" spans="1:8" x14ac:dyDescent="0.2">
      <c r="A216" s="14"/>
      <c r="B216" s="15" t="s">
        <v>197</v>
      </c>
      <c r="C216" s="16">
        <v>10</v>
      </c>
      <c r="D216" s="16">
        <v>42</v>
      </c>
      <c r="E216" s="17">
        <f t="shared" si="27"/>
        <v>1.015228426395939E-2</v>
      </c>
      <c r="F216" s="17">
        <f t="shared" si="28"/>
        <v>3.482587064676617E-2</v>
      </c>
      <c r="G216" s="17">
        <f t="shared" si="30"/>
        <v>3.2</v>
      </c>
      <c r="H216" s="17">
        <f t="shared" si="29"/>
        <v>3.2487309644670052E-2</v>
      </c>
    </row>
    <row r="217" spans="1:8" x14ac:dyDescent="0.2">
      <c r="A217" s="14"/>
      <c r="B217" s="15" t="s">
        <v>198</v>
      </c>
      <c r="C217" s="16">
        <v>13</v>
      </c>
      <c r="D217" s="16">
        <v>0</v>
      </c>
      <c r="E217" s="17">
        <f t="shared" si="27"/>
        <v>1.3197969543147208E-2</v>
      </c>
      <c r="F217" s="17" t="str">
        <f t="shared" si="28"/>
        <v/>
      </c>
      <c r="G217" s="17">
        <f t="shared" si="30"/>
        <v>-1</v>
      </c>
      <c r="H217" s="17">
        <f t="shared" si="29"/>
        <v>-1.3197969543147208E-2</v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25</v>
      </c>
      <c r="D219" s="16">
        <v>42</v>
      </c>
      <c r="E219" s="17">
        <f t="shared" si="27"/>
        <v>2.5380710659898477E-2</v>
      </c>
      <c r="F219" s="17">
        <f t="shared" si="28"/>
        <v>3.482587064676617E-2</v>
      </c>
      <c r="G219" s="17">
        <f t="shared" si="30"/>
        <v>0.68</v>
      </c>
      <c r="H219" s="17">
        <f t="shared" si="29"/>
        <v>1.7258883248730966E-2</v>
      </c>
    </row>
    <row r="220" spans="1:8" x14ac:dyDescent="0.2">
      <c r="A220" s="14"/>
      <c r="B220" s="15" t="s">
        <v>201</v>
      </c>
      <c r="C220" s="16">
        <v>6</v>
      </c>
      <c r="D220" s="16">
        <v>5</v>
      </c>
      <c r="E220" s="17">
        <f t="shared" si="27"/>
        <v>6.0913705583756344E-3</v>
      </c>
      <c r="F220" s="17">
        <f t="shared" si="28"/>
        <v>4.1459369817578775E-3</v>
      </c>
      <c r="G220" s="17">
        <f t="shared" si="30"/>
        <v>-0.16666666666666666</v>
      </c>
      <c r="H220" s="17">
        <f t="shared" si="29"/>
        <v>-1.0152284263959389E-3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13</v>
      </c>
      <c r="D224" s="16">
        <v>16</v>
      </c>
      <c r="E224" s="17">
        <f t="shared" si="27"/>
        <v>1.3197969543147208E-2</v>
      </c>
      <c r="F224" s="17">
        <f t="shared" si="28"/>
        <v>1.3266998341625208E-2</v>
      </c>
      <c r="G224" s="17">
        <f t="shared" si="30"/>
        <v>0.23076923076923078</v>
      </c>
      <c r="H224" s="17">
        <f t="shared" si="29"/>
        <v>3.0456852791878176E-3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1.658374792703151E-3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8</v>
      </c>
      <c r="D231" s="16">
        <v>37</v>
      </c>
      <c r="E231" s="17">
        <f t="shared" si="27"/>
        <v>8.1218274111675131E-3</v>
      </c>
      <c r="F231" s="17">
        <f t="shared" si="28"/>
        <v>3.0679933665008291E-2</v>
      </c>
      <c r="G231" s="17">
        <f t="shared" si="30"/>
        <v>3.625</v>
      </c>
      <c r="H231" s="17">
        <f t="shared" si="29"/>
        <v>2.9441624365482234E-2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6</v>
      </c>
      <c r="D234" s="16">
        <v>5</v>
      </c>
      <c r="E234" s="17">
        <f t="shared" si="27"/>
        <v>6.0913705583756344E-3</v>
      </c>
      <c r="F234" s="17">
        <f t="shared" si="28"/>
        <v>4.1459369817578775E-3</v>
      </c>
      <c r="G234" s="17">
        <f t="shared" si="30"/>
        <v>-0.16666666666666666</v>
      </c>
      <c r="H234" s="17">
        <f t="shared" si="29"/>
        <v>-1.0152284263959389E-3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9</v>
      </c>
      <c r="D237" s="16">
        <v>3</v>
      </c>
      <c r="E237" s="17">
        <f t="shared" si="27"/>
        <v>9.1370558375634525E-3</v>
      </c>
      <c r="F237" s="17">
        <f t="shared" si="28"/>
        <v>2.4875621890547263E-3</v>
      </c>
      <c r="G237" s="17">
        <f t="shared" si="30"/>
        <v>-0.66666666666666663</v>
      </c>
      <c r="H237" s="17">
        <f t="shared" si="29"/>
        <v>-6.0913705583756344E-3</v>
      </c>
    </row>
    <row r="238" spans="1:8" x14ac:dyDescent="0.2">
      <c r="A238" s="14"/>
      <c r="B238" s="15" t="s">
        <v>219</v>
      </c>
      <c r="C238" s="16">
        <v>8</v>
      </c>
      <c r="D238" s="16">
        <v>2</v>
      </c>
      <c r="E238" s="17">
        <f t="shared" si="27"/>
        <v>8.1218274111675131E-3</v>
      </c>
      <c r="F238" s="17">
        <f t="shared" si="28"/>
        <v>1.658374792703151E-3</v>
      </c>
      <c r="G238" s="17">
        <f t="shared" si="30"/>
        <v>-0.75</v>
      </c>
      <c r="H238" s="17">
        <f t="shared" si="29"/>
        <v>-6.0913705583756344E-3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4</v>
      </c>
      <c r="D241" s="16">
        <v>3</v>
      </c>
      <c r="E241" s="17">
        <f t="shared" ref="E241:E272" si="31">+IF(C241=0,"",C241/C$177)</f>
        <v>4.0609137055837565E-3</v>
      </c>
      <c r="F241" s="17">
        <f t="shared" ref="F241:F272" si="32">+IF(D241=0,"",D241/D$177)</f>
        <v>2.4875621890547263E-3</v>
      </c>
      <c r="G241" s="17">
        <f t="shared" si="30"/>
        <v>-0.25</v>
      </c>
      <c r="H241" s="17">
        <f t="shared" ref="H241:H272" si="33">+IF(OR(AND(E241=""),(G241="")),"",E241*G241)</f>
        <v>-1.0152284263959391E-3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40</v>
      </c>
      <c r="D244" s="16">
        <v>29</v>
      </c>
      <c r="E244" s="17">
        <f t="shared" si="31"/>
        <v>4.060913705583756E-2</v>
      </c>
      <c r="F244" s="17">
        <f t="shared" si="32"/>
        <v>2.404643449419569E-2</v>
      </c>
      <c r="G244" s="17">
        <f t="shared" si="34"/>
        <v>-0.27500000000000002</v>
      </c>
      <c r="H244" s="17">
        <f t="shared" si="33"/>
        <v>-1.1167512690355329E-2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26</v>
      </c>
      <c r="D247" s="16">
        <v>4</v>
      </c>
      <c r="E247" s="17">
        <f t="shared" si="31"/>
        <v>2.6395939086294416E-2</v>
      </c>
      <c r="F247" s="17">
        <f t="shared" si="32"/>
        <v>3.3167495854063019E-3</v>
      </c>
      <c r="G247" s="17">
        <f t="shared" si="34"/>
        <v>-0.84615384615384615</v>
      </c>
      <c r="H247" s="17">
        <f t="shared" si="33"/>
        <v>-2.2335025380710659E-2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11</v>
      </c>
      <c r="D250" s="16">
        <v>4</v>
      </c>
      <c r="E250" s="17">
        <f t="shared" si="31"/>
        <v>1.1167512690355329E-2</v>
      </c>
      <c r="F250" s="17">
        <f t="shared" si="32"/>
        <v>3.3167495854063019E-3</v>
      </c>
      <c r="G250" s="17">
        <f t="shared" si="34"/>
        <v>-0.63636363636363635</v>
      </c>
      <c r="H250" s="17">
        <f t="shared" si="33"/>
        <v>-7.1065989847715729E-3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6</v>
      </c>
      <c r="D252" s="16">
        <v>1</v>
      </c>
      <c r="E252" s="17">
        <f t="shared" si="31"/>
        <v>6.0913705583756344E-3</v>
      </c>
      <c r="F252" s="17">
        <f t="shared" si="32"/>
        <v>8.2918739635157548E-4</v>
      </c>
      <c r="G252" s="17">
        <f t="shared" si="34"/>
        <v>-0.83333333333333337</v>
      </c>
      <c r="H252" s="17">
        <f t="shared" si="33"/>
        <v>-5.0761421319796959E-3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2</v>
      </c>
      <c r="D254" s="16">
        <v>1</v>
      </c>
      <c r="E254" s="17">
        <f t="shared" si="31"/>
        <v>2.0304568527918783E-3</v>
      </c>
      <c r="F254" s="17">
        <f t="shared" si="32"/>
        <v>8.2918739635157548E-4</v>
      </c>
      <c r="G254" s="17">
        <f t="shared" si="34"/>
        <v>-0.5</v>
      </c>
      <c r="H254" s="17">
        <f t="shared" si="33"/>
        <v>-1.0152284263959391E-3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1.0152284263959391E-3</v>
      </c>
      <c r="F256" s="17" t="str">
        <f t="shared" si="32"/>
        <v/>
      </c>
      <c r="G256" s="17">
        <f t="shared" si="34"/>
        <v>-1</v>
      </c>
      <c r="H256" s="17">
        <f t="shared" si="33"/>
        <v>-1.0152284263959391E-3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3</v>
      </c>
      <c r="D265" s="16">
        <v>1</v>
      </c>
      <c r="E265" s="17">
        <f t="shared" si="31"/>
        <v>3.0456852791878172E-3</v>
      </c>
      <c r="F265" s="17">
        <f t="shared" si="32"/>
        <v>8.2918739635157548E-4</v>
      </c>
      <c r="G265" s="17">
        <f t="shared" si="34"/>
        <v>-0.66666666666666663</v>
      </c>
      <c r="H265" s="17">
        <f t="shared" si="33"/>
        <v>-2.0304568527918778E-3</v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1.0152284263959391E-3</v>
      </c>
      <c r="F266" s="17" t="str">
        <f t="shared" si="32"/>
        <v/>
      </c>
      <c r="G266" s="17">
        <f t="shared" si="34"/>
        <v>-1</v>
      </c>
      <c r="H266" s="17">
        <f t="shared" si="33"/>
        <v>-1.0152284263959391E-3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</v>
      </c>
      <c r="D270" s="16">
        <v>1</v>
      </c>
      <c r="E270" s="17">
        <f t="shared" si="31"/>
        <v>1.0152284263959391E-3</v>
      </c>
      <c r="F270" s="17">
        <f t="shared" si="32"/>
        <v>8.2918739635157548E-4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38</v>
      </c>
      <c r="D281" s="16">
        <v>18</v>
      </c>
      <c r="E281" s="17">
        <f t="shared" si="35"/>
        <v>3.8578680203045689E-2</v>
      </c>
      <c r="F281" s="17">
        <f t="shared" si="36"/>
        <v>1.4925373134328358E-2</v>
      </c>
      <c r="G281" s="17">
        <f t="shared" si="38"/>
        <v>-0.52631578947368418</v>
      </c>
      <c r="H281" s="17">
        <f t="shared" si="37"/>
        <v>-2.0304568527918784E-2</v>
      </c>
    </row>
    <row r="282" spans="1:8" ht="25.5" x14ac:dyDescent="0.2">
      <c r="A282" s="14"/>
      <c r="B282" s="15" t="s">
        <v>263</v>
      </c>
      <c r="C282" s="16">
        <v>2</v>
      </c>
      <c r="D282" s="16">
        <v>6</v>
      </c>
      <c r="E282" s="17">
        <f t="shared" si="35"/>
        <v>2.0304568527918783E-3</v>
      </c>
      <c r="F282" s="17">
        <f t="shared" si="36"/>
        <v>4.9751243781094526E-3</v>
      </c>
      <c r="G282" s="17">
        <f t="shared" si="38"/>
        <v>2</v>
      </c>
      <c r="H282" s="17">
        <f t="shared" si="37"/>
        <v>4.0609137055837565E-3</v>
      </c>
    </row>
    <row r="283" spans="1:8" x14ac:dyDescent="0.2">
      <c r="A283" s="14"/>
      <c r="B283" s="15" t="s">
        <v>264</v>
      </c>
      <c r="C283" s="16">
        <v>3</v>
      </c>
      <c r="D283" s="16">
        <v>3</v>
      </c>
      <c r="E283" s="17">
        <f t="shared" si="35"/>
        <v>3.0456852791878172E-3</v>
      </c>
      <c r="F283" s="17">
        <f t="shared" si="36"/>
        <v>2.4875621890547263E-3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14</v>
      </c>
      <c r="D284" s="16">
        <v>1</v>
      </c>
      <c r="E284" s="17">
        <f t="shared" si="35"/>
        <v>1.4213197969543147E-2</v>
      </c>
      <c r="F284" s="17">
        <f t="shared" si="36"/>
        <v>8.2918739635157548E-4</v>
      </c>
      <c r="G284" s="17">
        <f t="shared" si="38"/>
        <v>-0.9285714285714286</v>
      </c>
      <c r="H284" s="17">
        <f t="shared" si="37"/>
        <v>-1.3197969543147208E-2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8.2918739635157548E-4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1</v>
      </c>
      <c r="E288" s="17">
        <f t="shared" si="35"/>
        <v>1.0152284263959391E-3</v>
      </c>
      <c r="F288" s="17">
        <f t="shared" si="36"/>
        <v>8.2918739635157548E-4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3</v>
      </c>
      <c r="D289" s="16">
        <v>3</v>
      </c>
      <c r="E289" s="17">
        <f t="shared" si="35"/>
        <v>3.0456852791878172E-3</v>
      </c>
      <c r="F289" s="17">
        <f t="shared" si="36"/>
        <v>2.4875621890547263E-3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8.2918739635157548E-4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6</v>
      </c>
      <c r="E294" s="17" t="str">
        <f t="shared" si="35"/>
        <v/>
      </c>
      <c r="F294" s="17">
        <f t="shared" si="36"/>
        <v>4.9751243781094526E-3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1.658374792703151E-3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1</v>
      </c>
      <c r="E296" s="17">
        <f t="shared" si="35"/>
        <v>1.0152284263959391E-3</v>
      </c>
      <c r="F296" s="17">
        <f t="shared" si="36"/>
        <v>8.2918739635157548E-4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278</v>
      </c>
      <c r="C297" s="16">
        <v>3</v>
      </c>
      <c r="D297" s="16">
        <v>2</v>
      </c>
      <c r="E297" s="17">
        <f t="shared" si="35"/>
        <v>3.0456852791878172E-3</v>
      </c>
      <c r="F297" s="17">
        <f t="shared" si="36"/>
        <v>1.658374792703151E-3</v>
      </c>
      <c r="G297" s="17">
        <f t="shared" si="38"/>
        <v>-0.33333333333333331</v>
      </c>
      <c r="H297" s="17">
        <f t="shared" si="37"/>
        <v>-1.0152284263959389E-3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5</v>
      </c>
      <c r="D299" s="16">
        <v>1</v>
      </c>
      <c r="E299" s="17">
        <f t="shared" si="35"/>
        <v>5.076142131979695E-3</v>
      </c>
      <c r="F299" s="17">
        <f t="shared" si="36"/>
        <v>8.2918739635157548E-4</v>
      </c>
      <c r="G299" s="17">
        <f t="shared" si="38"/>
        <v>-0.8</v>
      </c>
      <c r="H299" s="17">
        <f t="shared" si="37"/>
        <v>-4.0609137055837565E-3</v>
      </c>
    </row>
    <row r="300" spans="1:8" x14ac:dyDescent="0.2">
      <c r="A300" s="14"/>
      <c r="B300" s="15" t="s">
        <v>281</v>
      </c>
      <c r="C300" s="16">
        <v>2</v>
      </c>
      <c r="D300" s="16">
        <v>18</v>
      </c>
      <c r="E300" s="17">
        <f t="shared" si="35"/>
        <v>2.0304568527918783E-3</v>
      </c>
      <c r="F300" s="17">
        <f t="shared" si="36"/>
        <v>1.4925373134328358E-2</v>
      </c>
      <c r="G300" s="17">
        <f t="shared" si="38"/>
        <v>8</v>
      </c>
      <c r="H300" s="17">
        <f t="shared" si="37"/>
        <v>1.6243654822335026E-2</v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8.2918739635157548E-4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7</v>
      </c>
      <c r="D304" s="16">
        <v>0</v>
      </c>
      <c r="E304" s="17">
        <f t="shared" si="35"/>
        <v>7.1065989847715737E-3</v>
      </c>
      <c r="F304" s="17" t="str">
        <f t="shared" si="36"/>
        <v/>
      </c>
      <c r="G304" s="17">
        <f t="shared" si="38"/>
        <v>-1</v>
      </c>
      <c r="H304" s="17">
        <f t="shared" si="37"/>
        <v>-7.1065989847715737E-3</v>
      </c>
    </row>
    <row r="305" spans="1:8" x14ac:dyDescent="0.2">
      <c r="A305" s="14"/>
      <c r="B305" s="15" t="s">
        <v>286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8.2918739635157548E-4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8</v>
      </c>
      <c r="E307" s="17" t="str">
        <f t="shared" si="39"/>
        <v/>
      </c>
      <c r="F307" s="17">
        <f t="shared" si="40"/>
        <v>6.6334991708126038E-3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37</v>
      </c>
      <c r="D308" s="16">
        <v>55</v>
      </c>
      <c r="E308" s="17">
        <f t="shared" si="39"/>
        <v>3.7563451776649749E-2</v>
      </c>
      <c r="F308" s="17">
        <f t="shared" si="40"/>
        <v>4.5605306799336651E-2</v>
      </c>
      <c r="G308" s="17">
        <f t="shared" si="42"/>
        <v>0.48648648648648651</v>
      </c>
      <c r="H308" s="17">
        <f t="shared" si="41"/>
        <v>1.8274111675126905E-2</v>
      </c>
    </row>
    <row r="309" spans="1:8" x14ac:dyDescent="0.2">
      <c r="A309" s="14"/>
      <c r="B309" s="15" t="s">
        <v>290</v>
      </c>
      <c r="C309" s="16">
        <v>2</v>
      </c>
      <c r="D309" s="16">
        <v>0</v>
      </c>
      <c r="E309" s="17">
        <f t="shared" si="39"/>
        <v>2.0304568527918783E-3</v>
      </c>
      <c r="F309" s="17" t="str">
        <f t="shared" si="40"/>
        <v/>
      </c>
      <c r="G309" s="17">
        <f t="shared" si="42"/>
        <v>-1</v>
      </c>
      <c r="H309" s="17">
        <f t="shared" si="41"/>
        <v>-2.0304568527918783E-3</v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3</v>
      </c>
      <c r="E311" s="17" t="str">
        <f t="shared" si="39"/>
        <v/>
      </c>
      <c r="F311" s="17">
        <f t="shared" si="40"/>
        <v>2.4875621890547263E-3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4</v>
      </c>
      <c r="D312" s="16">
        <v>0</v>
      </c>
      <c r="E312" s="17">
        <f t="shared" si="39"/>
        <v>4.0609137055837565E-3</v>
      </c>
      <c r="F312" s="17" t="str">
        <f t="shared" si="40"/>
        <v/>
      </c>
      <c r="G312" s="17">
        <f t="shared" si="42"/>
        <v>-1</v>
      </c>
      <c r="H312" s="17">
        <f t="shared" si="41"/>
        <v>-4.0609137055837565E-3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16</v>
      </c>
      <c r="D314" s="16">
        <v>10</v>
      </c>
      <c r="E314" s="17">
        <f t="shared" si="39"/>
        <v>1.6243654822335026E-2</v>
      </c>
      <c r="F314" s="17">
        <f t="shared" si="40"/>
        <v>8.291873963515755E-3</v>
      </c>
      <c r="G314" s="17">
        <f t="shared" si="42"/>
        <v>-0.375</v>
      </c>
      <c r="H314" s="17">
        <f t="shared" si="41"/>
        <v>-6.0913705583756344E-3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3</v>
      </c>
      <c r="E319" s="17" t="str">
        <f t="shared" si="39"/>
        <v/>
      </c>
      <c r="F319" s="17">
        <f t="shared" si="40"/>
        <v>2.4875621890547263E-3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11</v>
      </c>
      <c r="E323" s="17" t="str">
        <f t="shared" si="39"/>
        <v/>
      </c>
      <c r="F323" s="17">
        <f t="shared" si="40"/>
        <v>9.1210613598673301E-3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</v>
      </c>
      <c r="D325" s="16">
        <v>31</v>
      </c>
      <c r="E325" s="17">
        <f t="shared" si="39"/>
        <v>5.076142131979695E-3</v>
      </c>
      <c r="F325" s="17">
        <f t="shared" si="40"/>
        <v>2.570480928689884E-2</v>
      </c>
      <c r="G325" s="17">
        <f t="shared" si="42"/>
        <v>5.2</v>
      </c>
      <c r="H325" s="17">
        <f t="shared" si="41"/>
        <v>2.6395939086294416E-2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1</v>
      </c>
      <c r="E327" s="17">
        <f t="shared" si="39"/>
        <v>1.0152284263959391E-3</v>
      </c>
      <c r="F327" s="17">
        <f t="shared" si="40"/>
        <v>8.2918739635157548E-4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7</v>
      </c>
      <c r="E329" s="17">
        <f t="shared" si="39"/>
        <v>1.0152284263959391E-3</v>
      </c>
      <c r="F329" s="17">
        <f t="shared" si="40"/>
        <v>5.8043117744610278E-3</v>
      </c>
      <c r="G329" s="17">
        <f t="shared" si="42"/>
        <v>6</v>
      </c>
      <c r="H329" s="17">
        <f t="shared" si="41"/>
        <v>6.0913705583756344E-3</v>
      </c>
    </row>
    <row r="330" spans="1:8" ht="25.5" x14ac:dyDescent="0.2">
      <c r="A330" s="14"/>
      <c r="B330" s="15" t="s">
        <v>311</v>
      </c>
      <c r="C330" s="16">
        <v>1</v>
      </c>
      <c r="D330" s="16">
        <v>0</v>
      </c>
      <c r="E330" s="17">
        <f t="shared" si="39"/>
        <v>1.0152284263959391E-3</v>
      </c>
      <c r="F330" s="17" t="str">
        <f t="shared" si="40"/>
        <v/>
      </c>
      <c r="G330" s="17">
        <f t="shared" si="42"/>
        <v>-1</v>
      </c>
      <c r="H330" s="17">
        <f t="shared" si="41"/>
        <v>-1.0152284263959391E-3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14</v>
      </c>
      <c r="D334" s="16">
        <v>14</v>
      </c>
      <c r="E334" s="17">
        <f t="shared" si="39"/>
        <v>1.4213197969543147E-2</v>
      </c>
      <c r="F334" s="17">
        <f t="shared" si="40"/>
        <v>1.1608623548922056E-2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1.658374792703151E-3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1</v>
      </c>
      <c r="D341" s="16">
        <v>1</v>
      </c>
      <c r="E341" s="17">
        <f t="shared" si="43"/>
        <v>1.0152284263959391E-3</v>
      </c>
      <c r="F341" s="17">
        <f t="shared" si="44"/>
        <v>8.2918739635157548E-4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4</v>
      </c>
      <c r="D345" s="16">
        <v>2</v>
      </c>
      <c r="E345" s="17">
        <f t="shared" si="43"/>
        <v>4.0609137055837565E-3</v>
      </c>
      <c r="F345" s="17">
        <f t="shared" si="44"/>
        <v>1.658374792703151E-3</v>
      </c>
      <c r="G345" s="17">
        <f t="shared" si="46"/>
        <v>-0.5</v>
      </c>
      <c r="H345" s="17">
        <f t="shared" si="45"/>
        <v>-2.0304568527918783E-3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8.2918739635157548E-4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3371</v>
      </c>
      <c r="D356" s="19">
        <f>SUM(D357:D585)</f>
        <v>4697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0.3933550875111243</v>
      </c>
      <c r="H356" s="20">
        <f t="shared" ref="H356:H419" si="49">+IF(OR(AND(E356=""),(G356="")),"",E356*G356)</f>
        <v>0.3933550875111243</v>
      </c>
    </row>
    <row r="357" spans="1:8" x14ac:dyDescent="0.2">
      <c r="A357" s="14"/>
      <c r="B357" s="15" t="s">
        <v>332</v>
      </c>
      <c r="C357" s="16">
        <v>11</v>
      </c>
      <c r="D357" s="16">
        <v>10</v>
      </c>
      <c r="E357" s="17">
        <f t="shared" si="47"/>
        <v>3.263126668644319E-3</v>
      </c>
      <c r="F357" s="17">
        <f t="shared" si="48"/>
        <v>2.1290185224611454E-3</v>
      </c>
      <c r="G357" s="17">
        <f t="shared" ref="G357:G420" si="50">+IF(AND(C357=0,D357=0)," ",IF(C357=0,1,IF(D357=0,-1,(D357-C357)/C357)))</f>
        <v>-9.0909090909090912E-2</v>
      </c>
      <c r="H357" s="17">
        <f t="shared" si="49"/>
        <v>-2.966478789676654E-4</v>
      </c>
    </row>
    <row r="358" spans="1:8" x14ac:dyDescent="0.2">
      <c r="A358" s="14"/>
      <c r="B358" s="15" t="s">
        <v>333</v>
      </c>
      <c r="C358" s="16">
        <v>3</v>
      </c>
      <c r="D358" s="16">
        <v>4</v>
      </c>
      <c r="E358" s="17">
        <f t="shared" si="47"/>
        <v>8.8994363690299619E-4</v>
      </c>
      <c r="F358" s="17">
        <f t="shared" si="48"/>
        <v>8.5160740898445816E-4</v>
      </c>
      <c r="G358" s="17">
        <f t="shared" si="50"/>
        <v>0.33333333333333331</v>
      </c>
      <c r="H358" s="17">
        <f t="shared" si="49"/>
        <v>2.966478789676654E-4</v>
      </c>
    </row>
    <row r="359" spans="1:8" x14ac:dyDescent="0.2">
      <c r="A359" s="14"/>
      <c r="B359" s="15" t="s">
        <v>334</v>
      </c>
      <c r="C359" s="16">
        <v>10</v>
      </c>
      <c r="D359" s="16">
        <v>98</v>
      </c>
      <c r="E359" s="17">
        <f t="shared" si="47"/>
        <v>2.9664787896766538E-3</v>
      </c>
      <c r="F359" s="17">
        <f t="shared" si="48"/>
        <v>2.0864381520119227E-2</v>
      </c>
      <c r="G359" s="17">
        <f t="shared" si="50"/>
        <v>8.8000000000000007</v>
      </c>
      <c r="H359" s="17">
        <f t="shared" si="49"/>
        <v>2.6105013349154556E-2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81</v>
      </c>
      <c r="D362" s="16">
        <v>100</v>
      </c>
      <c r="E362" s="17">
        <f t="shared" si="47"/>
        <v>2.4028478196380897E-2</v>
      </c>
      <c r="F362" s="17">
        <f t="shared" si="48"/>
        <v>2.1290185224611454E-2</v>
      </c>
      <c r="G362" s="17">
        <f t="shared" si="50"/>
        <v>0.23456790123456789</v>
      </c>
      <c r="H362" s="17">
        <f t="shared" si="49"/>
        <v>5.6363097003856418E-3</v>
      </c>
    </row>
    <row r="363" spans="1:8" x14ac:dyDescent="0.2">
      <c r="A363" s="14"/>
      <c r="B363" s="15" t="s">
        <v>338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6.3870555673834362E-4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15</v>
      </c>
      <c r="D365" s="16">
        <v>1</v>
      </c>
      <c r="E365" s="17">
        <f t="shared" si="47"/>
        <v>4.4497181845149806E-3</v>
      </c>
      <c r="F365" s="17">
        <f t="shared" si="48"/>
        <v>2.1290185224611454E-4</v>
      </c>
      <c r="G365" s="17">
        <f t="shared" si="50"/>
        <v>-0.93333333333333335</v>
      </c>
      <c r="H365" s="17">
        <f t="shared" si="49"/>
        <v>-4.1530703055473149E-3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2.966478789676654E-4</v>
      </c>
      <c r="F366" s="17" t="str">
        <f t="shared" si="48"/>
        <v/>
      </c>
      <c r="G366" s="17">
        <f t="shared" si="50"/>
        <v>-1</v>
      </c>
      <c r="H366" s="17">
        <f t="shared" si="49"/>
        <v>-2.966478789676654E-4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240</v>
      </c>
      <c r="D368" s="16">
        <v>298</v>
      </c>
      <c r="E368" s="17">
        <f t="shared" si="47"/>
        <v>7.119549095223969E-2</v>
      </c>
      <c r="F368" s="17">
        <f t="shared" si="48"/>
        <v>6.3444751969342128E-2</v>
      </c>
      <c r="G368" s="17">
        <f t="shared" si="50"/>
        <v>0.24166666666666667</v>
      </c>
      <c r="H368" s="17">
        <f t="shared" si="49"/>
        <v>1.7205576980124593E-2</v>
      </c>
    </row>
    <row r="369" spans="1:8" x14ac:dyDescent="0.2">
      <c r="A369" s="14"/>
      <c r="B369" s="15" t="s">
        <v>344</v>
      </c>
      <c r="C369" s="16">
        <v>9</v>
      </c>
      <c r="D369" s="16">
        <v>4</v>
      </c>
      <c r="E369" s="17">
        <f t="shared" si="47"/>
        <v>2.6698309107089885E-3</v>
      </c>
      <c r="F369" s="17">
        <f t="shared" si="48"/>
        <v>8.5160740898445816E-4</v>
      </c>
      <c r="G369" s="17">
        <f t="shared" si="50"/>
        <v>-0.55555555555555558</v>
      </c>
      <c r="H369" s="17">
        <f t="shared" si="49"/>
        <v>-1.4832393948383271E-3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21</v>
      </c>
      <c r="D371" s="16">
        <v>50</v>
      </c>
      <c r="E371" s="17">
        <f t="shared" si="47"/>
        <v>6.2296054583209732E-3</v>
      </c>
      <c r="F371" s="17">
        <f t="shared" si="48"/>
        <v>1.0645092612305727E-2</v>
      </c>
      <c r="G371" s="17">
        <f t="shared" si="50"/>
        <v>1.3809523809523809</v>
      </c>
      <c r="H371" s="17">
        <f t="shared" si="49"/>
        <v>8.6027884900622964E-3</v>
      </c>
    </row>
    <row r="372" spans="1:8" x14ac:dyDescent="0.2">
      <c r="A372" s="14"/>
      <c r="B372" s="15" t="s">
        <v>347</v>
      </c>
      <c r="C372" s="16">
        <v>160</v>
      </c>
      <c r="D372" s="16">
        <v>31</v>
      </c>
      <c r="E372" s="17">
        <f t="shared" si="47"/>
        <v>4.746366063482646E-2</v>
      </c>
      <c r="F372" s="17">
        <f t="shared" si="48"/>
        <v>6.5999574196295508E-3</v>
      </c>
      <c r="G372" s="17">
        <f t="shared" si="50"/>
        <v>-0.80625000000000002</v>
      </c>
      <c r="H372" s="17">
        <f t="shared" si="49"/>
        <v>-3.8267576386828837E-2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11</v>
      </c>
      <c r="D376" s="16">
        <v>55</v>
      </c>
      <c r="E376" s="17">
        <f t="shared" si="47"/>
        <v>3.263126668644319E-3</v>
      </c>
      <c r="F376" s="17">
        <f t="shared" si="48"/>
        <v>1.1709601873536301E-2</v>
      </c>
      <c r="G376" s="17">
        <f t="shared" si="50"/>
        <v>4</v>
      </c>
      <c r="H376" s="17">
        <f t="shared" si="49"/>
        <v>1.3052506674577276E-2</v>
      </c>
    </row>
    <row r="377" spans="1:8" x14ac:dyDescent="0.2">
      <c r="A377" s="14"/>
      <c r="B377" s="15" t="s">
        <v>352</v>
      </c>
      <c r="C377" s="16">
        <v>6</v>
      </c>
      <c r="D377" s="16">
        <v>27</v>
      </c>
      <c r="E377" s="17">
        <f t="shared" si="47"/>
        <v>1.7798872738059924E-3</v>
      </c>
      <c r="F377" s="17">
        <f t="shared" si="48"/>
        <v>5.7483500106450926E-3</v>
      </c>
      <c r="G377" s="17">
        <f t="shared" si="50"/>
        <v>3.5</v>
      </c>
      <c r="H377" s="17">
        <f t="shared" si="49"/>
        <v>6.2296054583209732E-3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10</v>
      </c>
      <c r="D379" s="16">
        <v>69</v>
      </c>
      <c r="E379" s="17">
        <f t="shared" si="47"/>
        <v>2.9664787896766538E-3</v>
      </c>
      <c r="F379" s="17">
        <f t="shared" si="48"/>
        <v>1.4690227804981904E-2</v>
      </c>
      <c r="G379" s="17">
        <f t="shared" si="50"/>
        <v>5.9</v>
      </c>
      <c r="H379" s="17">
        <f t="shared" si="49"/>
        <v>1.7502224859092259E-2</v>
      </c>
    </row>
    <row r="380" spans="1:8" x14ac:dyDescent="0.2">
      <c r="A380" s="14"/>
      <c r="B380" s="15" t="s">
        <v>355</v>
      </c>
      <c r="C380" s="16">
        <v>55</v>
      </c>
      <c r="D380" s="16">
        <v>83</v>
      </c>
      <c r="E380" s="17">
        <f t="shared" si="47"/>
        <v>1.6315633343221597E-2</v>
      </c>
      <c r="F380" s="17">
        <f t="shared" si="48"/>
        <v>1.7670853736427506E-2</v>
      </c>
      <c r="G380" s="17">
        <f t="shared" si="50"/>
        <v>0.50909090909090904</v>
      </c>
      <c r="H380" s="17">
        <f t="shared" si="49"/>
        <v>8.3061406110946298E-3</v>
      </c>
    </row>
    <row r="381" spans="1:8" x14ac:dyDescent="0.2">
      <c r="A381" s="14"/>
      <c r="B381" s="15" t="s">
        <v>356</v>
      </c>
      <c r="C381" s="16">
        <v>2</v>
      </c>
      <c r="D381" s="16">
        <v>15</v>
      </c>
      <c r="E381" s="17">
        <f t="shared" si="47"/>
        <v>5.9329575793533079E-4</v>
      </c>
      <c r="F381" s="17">
        <f t="shared" si="48"/>
        <v>3.1935277836917181E-3</v>
      </c>
      <c r="G381" s="17">
        <f t="shared" si="50"/>
        <v>6.5</v>
      </c>
      <c r="H381" s="17">
        <f t="shared" si="49"/>
        <v>3.8564224265796501E-3</v>
      </c>
    </row>
    <row r="382" spans="1:8" x14ac:dyDescent="0.2">
      <c r="A382" s="14"/>
      <c r="B382" s="15" t="s">
        <v>357</v>
      </c>
      <c r="C382" s="16">
        <v>3</v>
      </c>
      <c r="D382" s="16">
        <v>1</v>
      </c>
      <c r="E382" s="17">
        <f t="shared" si="47"/>
        <v>8.8994363690299619E-4</v>
      </c>
      <c r="F382" s="17">
        <f t="shared" si="48"/>
        <v>2.1290185224611454E-4</v>
      </c>
      <c r="G382" s="17">
        <f t="shared" si="50"/>
        <v>-0.66666666666666663</v>
      </c>
      <c r="H382" s="17">
        <f t="shared" si="49"/>
        <v>-5.9329575793533079E-4</v>
      </c>
    </row>
    <row r="383" spans="1:8" x14ac:dyDescent="0.2">
      <c r="A383" s="14"/>
      <c r="B383" s="15" t="s">
        <v>358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6.3870555673834362E-4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1</v>
      </c>
      <c r="D384" s="16">
        <v>0</v>
      </c>
      <c r="E384" s="17">
        <f t="shared" si="47"/>
        <v>2.966478789676654E-4</v>
      </c>
      <c r="F384" s="17" t="str">
        <f t="shared" si="48"/>
        <v/>
      </c>
      <c r="G384" s="17">
        <f t="shared" si="50"/>
        <v>-1</v>
      </c>
      <c r="H384" s="17">
        <f t="shared" si="49"/>
        <v>-2.966478789676654E-4</v>
      </c>
    </row>
    <row r="385" spans="1:8" x14ac:dyDescent="0.2">
      <c r="A385" s="14"/>
      <c r="B385" s="15" t="s">
        <v>360</v>
      </c>
      <c r="C385" s="16">
        <v>4</v>
      </c>
      <c r="D385" s="16">
        <v>1</v>
      </c>
      <c r="E385" s="17">
        <f t="shared" si="47"/>
        <v>1.1865915158706616E-3</v>
      </c>
      <c r="F385" s="17">
        <f t="shared" si="48"/>
        <v>2.1290185224611454E-4</v>
      </c>
      <c r="G385" s="17">
        <f t="shared" si="50"/>
        <v>-0.75</v>
      </c>
      <c r="H385" s="17">
        <f t="shared" si="49"/>
        <v>-8.8994363690299619E-4</v>
      </c>
    </row>
    <row r="386" spans="1:8" x14ac:dyDescent="0.2">
      <c r="A386" s="14"/>
      <c r="B386" s="15" t="s">
        <v>361</v>
      </c>
      <c r="C386" s="16">
        <v>10</v>
      </c>
      <c r="D386" s="16">
        <v>1</v>
      </c>
      <c r="E386" s="17">
        <f t="shared" si="47"/>
        <v>2.9664787896766538E-3</v>
      </c>
      <c r="F386" s="17">
        <f t="shared" si="48"/>
        <v>2.1290185224611454E-4</v>
      </c>
      <c r="G386" s="17">
        <f t="shared" si="50"/>
        <v>-0.9</v>
      </c>
      <c r="H386" s="17">
        <f t="shared" si="49"/>
        <v>-2.6698309107089885E-3</v>
      </c>
    </row>
    <row r="387" spans="1:8" x14ac:dyDescent="0.2">
      <c r="A387" s="14"/>
      <c r="B387" s="15" t="s">
        <v>362</v>
      </c>
      <c r="C387" s="16">
        <v>12</v>
      </c>
      <c r="D387" s="16">
        <v>14</v>
      </c>
      <c r="E387" s="17">
        <f t="shared" si="47"/>
        <v>3.5597745476119848E-3</v>
      </c>
      <c r="F387" s="17">
        <f t="shared" si="48"/>
        <v>2.9806259314456036E-3</v>
      </c>
      <c r="G387" s="17">
        <f t="shared" si="50"/>
        <v>0.16666666666666666</v>
      </c>
      <c r="H387" s="17">
        <f t="shared" si="49"/>
        <v>5.9329575793533079E-4</v>
      </c>
    </row>
    <row r="388" spans="1:8" x14ac:dyDescent="0.2">
      <c r="A388" s="14"/>
      <c r="B388" s="15" t="s">
        <v>363</v>
      </c>
      <c r="C388" s="16">
        <v>8</v>
      </c>
      <c r="D388" s="16">
        <v>128</v>
      </c>
      <c r="E388" s="17">
        <f t="shared" si="47"/>
        <v>2.3731830317413232E-3</v>
      </c>
      <c r="F388" s="17">
        <f t="shared" si="48"/>
        <v>2.7251437087502661E-2</v>
      </c>
      <c r="G388" s="17">
        <f t="shared" si="50"/>
        <v>15</v>
      </c>
      <c r="H388" s="17">
        <f t="shared" si="49"/>
        <v>3.5597745476119845E-2</v>
      </c>
    </row>
    <row r="389" spans="1:8" ht="25.5" x14ac:dyDescent="0.2">
      <c r="A389" s="14"/>
      <c r="B389" s="15" t="s">
        <v>364</v>
      </c>
      <c r="C389" s="16">
        <v>3</v>
      </c>
      <c r="D389" s="16">
        <v>20</v>
      </c>
      <c r="E389" s="17">
        <f t="shared" si="47"/>
        <v>8.8994363690299619E-4</v>
      </c>
      <c r="F389" s="17">
        <f t="shared" si="48"/>
        <v>4.2580370449222908E-3</v>
      </c>
      <c r="G389" s="17">
        <f t="shared" si="50"/>
        <v>5.666666666666667</v>
      </c>
      <c r="H389" s="17">
        <f t="shared" si="49"/>
        <v>5.0430139424503121E-3</v>
      </c>
    </row>
    <row r="390" spans="1:8" ht="25.5" x14ac:dyDescent="0.2">
      <c r="A390" s="14"/>
      <c r="B390" s="15" t="s">
        <v>365</v>
      </c>
      <c r="C390" s="16">
        <v>7</v>
      </c>
      <c r="D390" s="16">
        <v>3</v>
      </c>
      <c r="E390" s="17">
        <f t="shared" si="47"/>
        <v>2.0765351527736575E-3</v>
      </c>
      <c r="F390" s="17">
        <f t="shared" si="48"/>
        <v>6.3870555673834362E-4</v>
      </c>
      <c r="G390" s="17">
        <f t="shared" si="50"/>
        <v>-0.5714285714285714</v>
      </c>
      <c r="H390" s="17">
        <f t="shared" si="49"/>
        <v>-1.1865915158706614E-3</v>
      </c>
    </row>
    <row r="391" spans="1:8" x14ac:dyDescent="0.2">
      <c r="A391" s="14"/>
      <c r="B391" s="15" t="s">
        <v>366</v>
      </c>
      <c r="C391" s="16">
        <v>387</v>
      </c>
      <c r="D391" s="16">
        <v>328</v>
      </c>
      <c r="E391" s="17">
        <f t="shared" si="47"/>
        <v>0.11480272916048651</v>
      </c>
      <c r="F391" s="17">
        <f t="shared" si="48"/>
        <v>6.9831807536725576E-2</v>
      </c>
      <c r="G391" s="17">
        <f t="shared" si="50"/>
        <v>-0.15245478036175711</v>
      </c>
      <c r="H391" s="17">
        <f t="shared" si="49"/>
        <v>-1.7502224859092259E-2</v>
      </c>
    </row>
    <row r="392" spans="1:8" x14ac:dyDescent="0.2">
      <c r="A392" s="14"/>
      <c r="B392" s="15" t="s">
        <v>367</v>
      </c>
      <c r="C392" s="16">
        <v>7</v>
      </c>
      <c r="D392" s="16">
        <v>8</v>
      </c>
      <c r="E392" s="17">
        <f t="shared" si="47"/>
        <v>2.0765351527736575E-3</v>
      </c>
      <c r="F392" s="17">
        <f t="shared" si="48"/>
        <v>1.7032148179689163E-3</v>
      </c>
      <c r="G392" s="17">
        <f t="shared" si="50"/>
        <v>0.14285714285714285</v>
      </c>
      <c r="H392" s="17">
        <f t="shared" si="49"/>
        <v>2.9664787896766534E-4</v>
      </c>
    </row>
    <row r="393" spans="1:8" x14ac:dyDescent="0.2">
      <c r="A393" s="14"/>
      <c r="B393" s="15" t="s">
        <v>368</v>
      </c>
      <c r="C393" s="16">
        <v>57</v>
      </c>
      <c r="D393" s="16">
        <v>178</v>
      </c>
      <c r="E393" s="17">
        <f t="shared" si="47"/>
        <v>1.6908929101156926E-2</v>
      </c>
      <c r="F393" s="17">
        <f t="shared" si="48"/>
        <v>3.789652969980839E-2</v>
      </c>
      <c r="G393" s="17">
        <f t="shared" si="50"/>
        <v>2.1228070175438596</v>
      </c>
      <c r="H393" s="17">
        <f t="shared" si="49"/>
        <v>3.5894393355087512E-2</v>
      </c>
    </row>
    <row r="394" spans="1:8" x14ac:dyDescent="0.2">
      <c r="A394" s="14"/>
      <c r="B394" s="15" t="s">
        <v>369</v>
      </c>
      <c r="C394" s="16">
        <v>9</v>
      </c>
      <c r="D394" s="16">
        <v>0</v>
      </c>
      <c r="E394" s="17">
        <f t="shared" si="47"/>
        <v>2.6698309107089885E-3</v>
      </c>
      <c r="F394" s="17" t="str">
        <f t="shared" si="48"/>
        <v/>
      </c>
      <c r="G394" s="17">
        <f t="shared" si="50"/>
        <v>-1</v>
      </c>
      <c r="H394" s="17">
        <f t="shared" si="49"/>
        <v>-2.6698309107089885E-3</v>
      </c>
    </row>
    <row r="395" spans="1:8" x14ac:dyDescent="0.2">
      <c r="A395" s="14"/>
      <c r="B395" s="15" t="s">
        <v>370</v>
      </c>
      <c r="C395" s="16">
        <v>2</v>
      </c>
      <c r="D395" s="16">
        <v>31</v>
      </c>
      <c r="E395" s="17">
        <f t="shared" si="47"/>
        <v>5.9329575793533079E-4</v>
      </c>
      <c r="F395" s="17">
        <f t="shared" si="48"/>
        <v>6.5999574196295508E-3</v>
      </c>
      <c r="G395" s="17">
        <f t="shared" si="50"/>
        <v>14.5</v>
      </c>
      <c r="H395" s="17">
        <f t="shared" si="49"/>
        <v>8.6027884900622964E-3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173</v>
      </c>
      <c r="D398" s="16">
        <v>79</v>
      </c>
      <c r="E398" s="17">
        <f t="shared" si="47"/>
        <v>5.1320083061406112E-2</v>
      </c>
      <c r="F398" s="17">
        <f t="shared" si="48"/>
        <v>1.6819246327443048E-2</v>
      </c>
      <c r="G398" s="17">
        <f t="shared" si="50"/>
        <v>-0.54335260115606931</v>
      </c>
      <c r="H398" s="17">
        <f t="shared" si="49"/>
        <v>-2.7884900622960545E-2</v>
      </c>
    </row>
    <row r="399" spans="1:8" x14ac:dyDescent="0.2">
      <c r="A399" s="14"/>
      <c r="B399" s="15" t="s">
        <v>374</v>
      </c>
      <c r="C399" s="16">
        <v>1</v>
      </c>
      <c r="D399" s="16">
        <v>1</v>
      </c>
      <c r="E399" s="17">
        <f t="shared" si="47"/>
        <v>2.966478789676654E-4</v>
      </c>
      <c r="F399" s="17">
        <f t="shared" si="48"/>
        <v>2.1290185224611454E-4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175</v>
      </c>
      <c r="D402" s="16">
        <v>408</v>
      </c>
      <c r="E402" s="17">
        <f t="shared" si="47"/>
        <v>5.1913378819341445E-2</v>
      </c>
      <c r="F402" s="17">
        <f t="shared" si="48"/>
        <v>8.686395571641474E-2</v>
      </c>
      <c r="G402" s="17">
        <f t="shared" si="50"/>
        <v>1.3314285714285714</v>
      </c>
      <c r="H402" s="17">
        <f t="shared" si="49"/>
        <v>6.9118955799466031E-2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19</v>
      </c>
      <c r="D405" s="16">
        <v>134</v>
      </c>
      <c r="E405" s="17">
        <f t="shared" si="47"/>
        <v>5.6363097003856426E-3</v>
      </c>
      <c r="F405" s="17">
        <f t="shared" si="48"/>
        <v>2.852884820097935E-2</v>
      </c>
      <c r="G405" s="17">
        <f t="shared" si="50"/>
        <v>6.0526315789473681</v>
      </c>
      <c r="H405" s="17">
        <f t="shared" si="49"/>
        <v>3.4114506081281519E-2</v>
      </c>
    </row>
    <row r="406" spans="1:8" x14ac:dyDescent="0.2">
      <c r="A406" s="14"/>
      <c r="B406" s="15" t="s">
        <v>381</v>
      </c>
      <c r="C406" s="16">
        <v>56</v>
      </c>
      <c r="D406" s="16">
        <v>140</v>
      </c>
      <c r="E406" s="17">
        <f t="shared" si="47"/>
        <v>1.661228122218926E-2</v>
      </c>
      <c r="F406" s="17">
        <f t="shared" si="48"/>
        <v>2.9806259314456036E-2</v>
      </c>
      <c r="G406" s="17">
        <f t="shared" si="50"/>
        <v>1.5</v>
      </c>
      <c r="H406" s="17">
        <f t="shared" si="49"/>
        <v>2.4918421833283889E-2</v>
      </c>
    </row>
    <row r="407" spans="1:8" x14ac:dyDescent="0.2">
      <c r="A407" s="14"/>
      <c r="B407" s="15" t="s">
        <v>382</v>
      </c>
      <c r="C407" s="16">
        <v>25</v>
      </c>
      <c r="D407" s="16">
        <v>14</v>
      </c>
      <c r="E407" s="17">
        <f t="shared" si="47"/>
        <v>7.4161969741916344E-3</v>
      </c>
      <c r="F407" s="17">
        <f t="shared" si="48"/>
        <v>2.9806259314456036E-3</v>
      </c>
      <c r="G407" s="17">
        <f t="shared" si="50"/>
        <v>-0.44</v>
      </c>
      <c r="H407" s="17">
        <f t="shared" si="49"/>
        <v>-3.263126668644319E-3</v>
      </c>
    </row>
    <row r="408" spans="1:8" x14ac:dyDescent="0.2">
      <c r="A408" s="14"/>
      <c r="B408" s="15" t="s">
        <v>383</v>
      </c>
      <c r="C408" s="16">
        <v>1</v>
      </c>
      <c r="D408" s="16">
        <v>0</v>
      </c>
      <c r="E408" s="17">
        <f t="shared" si="47"/>
        <v>2.966478789676654E-4</v>
      </c>
      <c r="F408" s="17" t="str">
        <f t="shared" si="48"/>
        <v/>
      </c>
      <c r="G408" s="17">
        <f t="shared" si="50"/>
        <v>-1</v>
      </c>
      <c r="H408" s="17">
        <f t="shared" si="49"/>
        <v>-2.966478789676654E-4</v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2.1290185224611454E-4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2</v>
      </c>
      <c r="D411" s="16">
        <v>1</v>
      </c>
      <c r="E411" s="17">
        <f t="shared" si="47"/>
        <v>5.9329575793533079E-4</v>
      </c>
      <c r="F411" s="17">
        <f t="shared" si="48"/>
        <v>2.1290185224611454E-4</v>
      </c>
      <c r="G411" s="17">
        <f t="shared" si="50"/>
        <v>-0.5</v>
      </c>
      <c r="H411" s="17">
        <f t="shared" si="49"/>
        <v>-2.966478789676654E-4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3</v>
      </c>
      <c r="D416" s="16">
        <v>0</v>
      </c>
      <c r="E416" s="17">
        <f t="shared" si="47"/>
        <v>8.8994363690299619E-4</v>
      </c>
      <c r="F416" s="17" t="str">
        <f t="shared" si="48"/>
        <v/>
      </c>
      <c r="G416" s="17">
        <f t="shared" si="50"/>
        <v>-1</v>
      </c>
      <c r="H416" s="17">
        <f t="shared" si="49"/>
        <v>-8.8994363690299619E-4</v>
      </c>
    </row>
    <row r="417" spans="1:8" x14ac:dyDescent="0.2">
      <c r="A417" s="14"/>
      <c r="B417" s="15" t="s">
        <v>392</v>
      </c>
      <c r="C417" s="16">
        <v>5</v>
      </c>
      <c r="D417" s="16">
        <v>9</v>
      </c>
      <c r="E417" s="17">
        <f t="shared" si="47"/>
        <v>1.4832393948383269E-3</v>
      </c>
      <c r="F417" s="17">
        <f t="shared" si="48"/>
        <v>1.9161166702150309E-3</v>
      </c>
      <c r="G417" s="17">
        <f t="shared" si="50"/>
        <v>0.8</v>
      </c>
      <c r="H417" s="17">
        <f t="shared" si="49"/>
        <v>1.1865915158706616E-3</v>
      </c>
    </row>
    <row r="418" spans="1:8" x14ac:dyDescent="0.2">
      <c r="A418" s="14"/>
      <c r="B418" s="15" t="s">
        <v>393</v>
      </c>
      <c r="C418" s="16">
        <v>5</v>
      </c>
      <c r="D418" s="16">
        <v>26</v>
      </c>
      <c r="E418" s="17">
        <f t="shared" si="47"/>
        <v>1.4832393948383269E-3</v>
      </c>
      <c r="F418" s="17">
        <f t="shared" si="48"/>
        <v>5.5354481583989781E-3</v>
      </c>
      <c r="G418" s="17">
        <f t="shared" si="50"/>
        <v>4.2</v>
      </c>
      <c r="H418" s="17">
        <f t="shared" si="49"/>
        <v>6.2296054583209732E-3</v>
      </c>
    </row>
    <row r="419" spans="1:8" x14ac:dyDescent="0.2">
      <c r="A419" s="14"/>
      <c r="B419" s="15" t="s">
        <v>394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2.1290185224611454E-4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10</v>
      </c>
      <c r="D420" s="16">
        <v>15</v>
      </c>
      <c r="E420" s="17">
        <f t="shared" ref="E420:E483" si="51">+IF(C420=0,"",C420/C$356)</f>
        <v>2.9664787896766538E-3</v>
      </c>
      <c r="F420" s="17">
        <f t="shared" ref="F420:F483" si="52">+IF(D420=0,"",D420/D$356)</f>
        <v>3.1935277836917181E-3</v>
      </c>
      <c r="G420" s="17">
        <f t="shared" si="50"/>
        <v>0.5</v>
      </c>
      <c r="H420" s="17">
        <f t="shared" ref="H420:H483" si="53">+IF(OR(AND(E420=""),(G420="")),"",E420*G420)</f>
        <v>1.4832393948383269E-3</v>
      </c>
    </row>
    <row r="421" spans="1:8" x14ac:dyDescent="0.2">
      <c r="A421" s="14"/>
      <c r="B421" s="15" t="s">
        <v>396</v>
      </c>
      <c r="C421" s="16">
        <v>0</v>
      </c>
      <c r="D421" s="16">
        <v>4</v>
      </c>
      <c r="E421" s="17" t="str">
        <f t="shared" si="51"/>
        <v/>
      </c>
      <c r="F421" s="17">
        <f t="shared" si="52"/>
        <v>8.5160740898445816E-4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5.9329575793533079E-4</v>
      </c>
      <c r="F423" s="17" t="str">
        <f t="shared" si="52"/>
        <v/>
      </c>
      <c r="G423" s="17">
        <f t="shared" si="54"/>
        <v>-1</v>
      </c>
      <c r="H423" s="17">
        <f t="shared" si="53"/>
        <v>-5.9329575793533079E-4</v>
      </c>
    </row>
    <row r="424" spans="1:8" x14ac:dyDescent="0.2">
      <c r="A424" s="14"/>
      <c r="B424" s="15" t="s">
        <v>399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4.2580370449222908E-4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101</v>
      </c>
      <c r="D428" s="16">
        <v>206</v>
      </c>
      <c r="E428" s="17">
        <f t="shared" si="51"/>
        <v>2.9961435775734204E-2</v>
      </c>
      <c r="F428" s="17">
        <f t="shared" si="52"/>
        <v>4.3857781562699594E-2</v>
      </c>
      <c r="G428" s="17">
        <f t="shared" si="54"/>
        <v>1.0396039603960396</v>
      </c>
      <c r="H428" s="17">
        <f t="shared" si="53"/>
        <v>3.1148027291604867E-2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4.2580370449222908E-4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3</v>
      </c>
      <c r="D433" s="16">
        <v>0</v>
      </c>
      <c r="E433" s="17">
        <f t="shared" si="51"/>
        <v>8.8994363690299619E-4</v>
      </c>
      <c r="F433" s="17" t="str">
        <f t="shared" si="52"/>
        <v/>
      </c>
      <c r="G433" s="17">
        <f t="shared" si="54"/>
        <v>-1</v>
      </c>
      <c r="H433" s="17">
        <f t="shared" si="53"/>
        <v>-8.8994363690299619E-4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1.0645092612305727E-3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8</v>
      </c>
      <c r="E440" s="17" t="str">
        <f t="shared" si="51"/>
        <v/>
      </c>
      <c r="F440" s="17">
        <f t="shared" si="52"/>
        <v>1.7032148179689163E-3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4.2580370449222908E-4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152</v>
      </c>
      <c r="D442" s="16">
        <v>248</v>
      </c>
      <c r="E442" s="17">
        <f t="shared" si="51"/>
        <v>4.5090477603085141E-2</v>
      </c>
      <c r="F442" s="17">
        <f t="shared" si="52"/>
        <v>5.2799659357036406E-2</v>
      </c>
      <c r="G442" s="17">
        <f t="shared" si="54"/>
        <v>0.63157894736842102</v>
      </c>
      <c r="H442" s="17">
        <f t="shared" si="53"/>
        <v>2.8478196380895878E-2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12</v>
      </c>
      <c r="D444" s="16">
        <v>18</v>
      </c>
      <c r="E444" s="17">
        <f t="shared" si="51"/>
        <v>3.5597745476119848E-3</v>
      </c>
      <c r="F444" s="17">
        <f t="shared" si="52"/>
        <v>3.8322333404300617E-3</v>
      </c>
      <c r="G444" s="17">
        <f t="shared" si="54"/>
        <v>0.5</v>
      </c>
      <c r="H444" s="17">
        <f t="shared" si="53"/>
        <v>1.7798872738059924E-3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3</v>
      </c>
      <c r="D447" s="16">
        <v>17</v>
      </c>
      <c r="E447" s="17">
        <f t="shared" si="51"/>
        <v>8.8994363690299619E-4</v>
      </c>
      <c r="F447" s="17">
        <f t="shared" si="52"/>
        <v>3.6193314881839472E-3</v>
      </c>
      <c r="G447" s="17">
        <f t="shared" si="54"/>
        <v>4.666666666666667</v>
      </c>
      <c r="H447" s="17">
        <f t="shared" si="53"/>
        <v>4.1530703055473158E-3</v>
      </c>
    </row>
    <row r="448" spans="1:8" x14ac:dyDescent="0.2">
      <c r="A448" s="14"/>
      <c r="B448" s="15" t="s">
        <v>423</v>
      </c>
      <c r="C448" s="16">
        <v>0</v>
      </c>
      <c r="D448" s="16">
        <v>3</v>
      </c>
      <c r="E448" s="17" t="str">
        <f t="shared" si="51"/>
        <v/>
      </c>
      <c r="F448" s="17">
        <f t="shared" si="52"/>
        <v>6.3870555673834362E-4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57</v>
      </c>
      <c r="D449" s="16">
        <v>91</v>
      </c>
      <c r="E449" s="17">
        <f t="shared" si="51"/>
        <v>1.6908929101156926E-2</v>
      </c>
      <c r="F449" s="17">
        <f t="shared" si="52"/>
        <v>1.9374068554396422E-2</v>
      </c>
      <c r="G449" s="17">
        <f t="shared" si="54"/>
        <v>0.59649122807017541</v>
      </c>
      <c r="H449" s="17">
        <f t="shared" si="53"/>
        <v>1.0086027884900622E-2</v>
      </c>
    </row>
    <row r="450" spans="1:8" x14ac:dyDescent="0.2">
      <c r="A450" s="14"/>
      <c r="B450" s="15" t="s">
        <v>425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1.2774111134766872E-3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19</v>
      </c>
      <c r="D451" s="16">
        <v>5</v>
      </c>
      <c r="E451" s="17">
        <f t="shared" si="51"/>
        <v>5.6363097003856426E-3</v>
      </c>
      <c r="F451" s="17">
        <f t="shared" si="52"/>
        <v>1.0645092612305727E-3</v>
      </c>
      <c r="G451" s="17">
        <f t="shared" si="54"/>
        <v>-0.73684210526315785</v>
      </c>
      <c r="H451" s="17">
        <f t="shared" si="53"/>
        <v>-4.1530703055473158E-3</v>
      </c>
    </row>
    <row r="452" spans="1:8" x14ac:dyDescent="0.2">
      <c r="A452" s="14"/>
      <c r="B452" s="15" t="s">
        <v>427</v>
      </c>
      <c r="C452" s="16">
        <v>1</v>
      </c>
      <c r="D452" s="16">
        <v>34</v>
      </c>
      <c r="E452" s="17">
        <f t="shared" si="51"/>
        <v>2.966478789676654E-4</v>
      </c>
      <c r="F452" s="17">
        <f t="shared" si="52"/>
        <v>7.2386629763678944E-3</v>
      </c>
      <c r="G452" s="17">
        <f t="shared" si="54"/>
        <v>33</v>
      </c>
      <c r="H452" s="17">
        <f t="shared" si="53"/>
        <v>9.7893800059329576E-3</v>
      </c>
    </row>
    <row r="453" spans="1:8" x14ac:dyDescent="0.2">
      <c r="A453" s="14"/>
      <c r="B453" s="15" t="s">
        <v>428</v>
      </c>
      <c r="C453" s="16">
        <v>76</v>
      </c>
      <c r="D453" s="16">
        <v>2</v>
      </c>
      <c r="E453" s="17">
        <f t="shared" si="51"/>
        <v>2.2545238801542571E-2</v>
      </c>
      <c r="F453" s="17">
        <f t="shared" si="52"/>
        <v>4.2580370449222908E-4</v>
      </c>
      <c r="G453" s="17">
        <f t="shared" si="54"/>
        <v>-0.97368421052631582</v>
      </c>
      <c r="H453" s="17">
        <f t="shared" si="53"/>
        <v>-2.1951943043607241E-2</v>
      </c>
    </row>
    <row r="454" spans="1:8" x14ac:dyDescent="0.2">
      <c r="A454" s="14"/>
      <c r="B454" s="15" t="s">
        <v>429</v>
      </c>
      <c r="C454" s="16">
        <v>0</v>
      </c>
      <c r="D454" s="16">
        <v>4</v>
      </c>
      <c r="E454" s="17" t="str">
        <f t="shared" si="51"/>
        <v/>
      </c>
      <c r="F454" s="17">
        <f t="shared" si="52"/>
        <v>8.5160740898445816E-4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38</v>
      </c>
      <c r="D455" s="16">
        <v>1</v>
      </c>
      <c r="E455" s="17">
        <f t="shared" si="51"/>
        <v>1.1272619400771285E-2</v>
      </c>
      <c r="F455" s="17">
        <f t="shared" si="52"/>
        <v>2.1290185224611454E-4</v>
      </c>
      <c r="G455" s="17">
        <f t="shared" si="54"/>
        <v>-0.97368421052631582</v>
      </c>
      <c r="H455" s="17">
        <f t="shared" si="53"/>
        <v>-1.097597152180362E-2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21</v>
      </c>
      <c r="D457" s="16">
        <v>57</v>
      </c>
      <c r="E457" s="17">
        <f t="shared" si="51"/>
        <v>6.2296054583209732E-3</v>
      </c>
      <c r="F457" s="17">
        <f t="shared" si="52"/>
        <v>1.213540557802853E-2</v>
      </c>
      <c r="G457" s="17">
        <f t="shared" si="54"/>
        <v>1.7142857142857142</v>
      </c>
      <c r="H457" s="17">
        <f t="shared" si="53"/>
        <v>1.0679323642835954E-2</v>
      </c>
    </row>
    <row r="458" spans="1:8" x14ac:dyDescent="0.2">
      <c r="A458" s="14"/>
      <c r="B458" s="15" t="s">
        <v>433</v>
      </c>
      <c r="C458" s="16">
        <v>0</v>
      </c>
      <c r="D458" s="16">
        <v>49</v>
      </c>
      <c r="E458" s="17" t="str">
        <f t="shared" si="51"/>
        <v/>
      </c>
      <c r="F458" s="17">
        <f t="shared" si="52"/>
        <v>1.0432190760059613E-2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</v>
      </c>
      <c r="D463" s="16">
        <v>24</v>
      </c>
      <c r="E463" s="17">
        <f t="shared" si="51"/>
        <v>2.966478789676654E-4</v>
      </c>
      <c r="F463" s="17">
        <f t="shared" si="52"/>
        <v>5.109644453906749E-3</v>
      </c>
      <c r="G463" s="17">
        <f t="shared" si="54"/>
        <v>23</v>
      </c>
      <c r="H463" s="17">
        <f t="shared" si="53"/>
        <v>6.8229012162563038E-3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67</v>
      </c>
      <c r="D465" s="16">
        <v>35</v>
      </c>
      <c r="E465" s="17">
        <f t="shared" si="51"/>
        <v>1.9875407890833582E-2</v>
      </c>
      <c r="F465" s="17">
        <f t="shared" si="52"/>
        <v>7.4515648286140089E-3</v>
      </c>
      <c r="G465" s="17">
        <f t="shared" si="54"/>
        <v>-0.47761194029850745</v>
      </c>
      <c r="H465" s="17">
        <f t="shared" si="53"/>
        <v>-9.4927321269652927E-3</v>
      </c>
    </row>
    <row r="466" spans="1:8" x14ac:dyDescent="0.2">
      <c r="A466" s="14"/>
      <c r="B466" s="15" t="s">
        <v>441</v>
      </c>
      <c r="C466" s="16">
        <v>36</v>
      </c>
      <c r="D466" s="16">
        <v>44</v>
      </c>
      <c r="E466" s="17">
        <f t="shared" si="51"/>
        <v>1.0679323642835954E-2</v>
      </c>
      <c r="F466" s="17">
        <f t="shared" si="52"/>
        <v>9.3676814988290398E-3</v>
      </c>
      <c r="G466" s="17">
        <f t="shared" si="54"/>
        <v>0.22222222222222221</v>
      </c>
      <c r="H466" s="17">
        <f t="shared" si="53"/>
        <v>2.3731830317413227E-3</v>
      </c>
    </row>
    <row r="467" spans="1:8" x14ac:dyDescent="0.2">
      <c r="A467" s="14"/>
      <c r="B467" s="15" t="s">
        <v>442</v>
      </c>
      <c r="C467" s="16">
        <v>8</v>
      </c>
      <c r="D467" s="16">
        <v>21</v>
      </c>
      <c r="E467" s="17">
        <f t="shared" si="51"/>
        <v>2.3731830317413232E-3</v>
      </c>
      <c r="F467" s="17">
        <f t="shared" si="52"/>
        <v>4.4709388971684054E-3</v>
      </c>
      <c r="G467" s="17">
        <f t="shared" si="54"/>
        <v>1.625</v>
      </c>
      <c r="H467" s="17">
        <f t="shared" si="53"/>
        <v>3.8564224265796501E-3</v>
      </c>
    </row>
    <row r="468" spans="1:8" ht="25.5" x14ac:dyDescent="0.2">
      <c r="A468" s="14"/>
      <c r="B468" s="15" t="s">
        <v>443</v>
      </c>
      <c r="C468" s="16">
        <v>0</v>
      </c>
      <c r="D468" s="16">
        <v>81</v>
      </c>
      <c r="E468" s="17" t="str">
        <f t="shared" si="51"/>
        <v/>
      </c>
      <c r="F468" s="17">
        <f t="shared" si="52"/>
        <v>1.7245050031935279E-2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51</v>
      </c>
      <c r="E469" s="17" t="str">
        <f t="shared" si="51"/>
        <v/>
      </c>
      <c r="F469" s="17">
        <f t="shared" si="52"/>
        <v>1.0857994464551842E-2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6</v>
      </c>
      <c r="D471" s="16">
        <v>77</v>
      </c>
      <c r="E471" s="17">
        <f t="shared" si="51"/>
        <v>1.7798872738059924E-3</v>
      </c>
      <c r="F471" s="17">
        <f t="shared" si="52"/>
        <v>1.6393442622950821E-2</v>
      </c>
      <c r="G471" s="17">
        <f t="shared" si="54"/>
        <v>11.833333333333334</v>
      </c>
      <c r="H471" s="17">
        <f t="shared" si="53"/>
        <v>2.1061999406704245E-2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5</v>
      </c>
      <c r="D473" s="16">
        <v>0</v>
      </c>
      <c r="E473" s="17">
        <f t="shared" si="51"/>
        <v>1.4832393948383269E-3</v>
      </c>
      <c r="F473" s="17" t="str">
        <f t="shared" si="52"/>
        <v/>
      </c>
      <c r="G473" s="17">
        <f t="shared" si="54"/>
        <v>-1</v>
      </c>
      <c r="H473" s="17">
        <f t="shared" si="53"/>
        <v>-1.4832393948383269E-3</v>
      </c>
    </row>
    <row r="474" spans="1:8" x14ac:dyDescent="0.2">
      <c r="A474" s="14"/>
      <c r="B474" s="15" t="s">
        <v>449</v>
      </c>
      <c r="C474" s="16">
        <v>8</v>
      </c>
      <c r="D474" s="16">
        <v>3</v>
      </c>
      <c r="E474" s="17">
        <f t="shared" si="51"/>
        <v>2.3731830317413232E-3</v>
      </c>
      <c r="F474" s="17">
        <f t="shared" si="52"/>
        <v>6.3870555673834362E-4</v>
      </c>
      <c r="G474" s="17">
        <f t="shared" si="54"/>
        <v>-0.625</v>
      </c>
      <c r="H474" s="17">
        <f t="shared" si="53"/>
        <v>-1.4832393948383269E-3</v>
      </c>
    </row>
    <row r="475" spans="1:8" x14ac:dyDescent="0.2">
      <c r="A475" s="14"/>
      <c r="B475" s="15" t="s">
        <v>450</v>
      </c>
      <c r="C475" s="16">
        <v>155</v>
      </c>
      <c r="D475" s="16">
        <v>45</v>
      </c>
      <c r="E475" s="17">
        <f t="shared" si="51"/>
        <v>4.5980421239988134E-2</v>
      </c>
      <c r="F475" s="17">
        <f t="shared" si="52"/>
        <v>9.5805833510751552E-3</v>
      </c>
      <c r="G475" s="17">
        <f t="shared" si="54"/>
        <v>-0.70967741935483875</v>
      </c>
      <c r="H475" s="17">
        <f t="shared" si="53"/>
        <v>-3.2631266686443193E-2</v>
      </c>
    </row>
    <row r="476" spans="1:8" x14ac:dyDescent="0.2">
      <c r="A476" s="14"/>
      <c r="B476" s="15" t="s">
        <v>451</v>
      </c>
      <c r="C476" s="16">
        <v>0</v>
      </c>
      <c r="D476" s="16">
        <v>9</v>
      </c>
      <c r="E476" s="17" t="str">
        <f t="shared" si="51"/>
        <v/>
      </c>
      <c r="F476" s="17">
        <f t="shared" si="52"/>
        <v>1.9161166702150309E-3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12</v>
      </c>
      <c r="D478" s="16">
        <v>7</v>
      </c>
      <c r="E478" s="17">
        <f t="shared" si="51"/>
        <v>3.5597745476119848E-3</v>
      </c>
      <c r="F478" s="17">
        <f t="shared" si="52"/>
        <v>1.4903129657228018E-3</v>
      </c>
      <c r="G478" s="17">
        <f t="shared" si="54"/>
        <v>-0.41666666666666669</v>
      </c>
      <c r="H478" s="17">
        <f t="shared" si="53"/>
        <v>-1.4832393948383271E-3</v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2.1290185224611454E-4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123</v>
      </c>
      <c r="D481" s="16">
        <v>100</v>
      </c>
      <c r="E481" s="17">
        <f t="shared" si="51"/>
        <v>3.6487689113022845E-2</v>
      </c>
      <c r="F481" s="17">
        <f t="shared" si="52"/>
        <v>2.1290185224611454E-2</v>
      </c>
      <c r="G481" s="17">
        <f t="shared" si="54"/>
        <v>-0.18699186991869918</v>
      </c>
      <c r="H481" s="17">
        <f t="shared" si="53"/>
        <v>-6.8229012162563038E-3</v>
      </c>
    </row>
    <row r="482" spans="1:8" x14ac:dyDescent="0.2">
      <c r="A482" s="14"/>
      <c r="B482" s="15" t="s">
        <v>457</v>
      </c>
      <c r="C482" s="16">
        <v>2</v>
      </c>
      <c r="D482" s="16">
        <v>0</v>
      </c>
      <c r="E482" s="17">
        <f t="shared" si="51"/>
        <v>5.9329575793533079E-4</v>
      </c>
      <c r="F482" s="17" t="str">
        <f t="shared" si="52"/>
        <v/>
      </c>
      <c r="G482" s="17">
        <f t="shared" si="54"/>
        <v>-1</v>
      </c>
      <c r="H482" s="17">
        <f t="shared" si="53"/>
        <v>-5.9329575793533079E-4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33</v>
      </c>
      <c r="D489" s="16">
        <v>32</v>
      </c>
      <c r="E489" s="17">
        <f t="shared" si="55"/>
        <v>9.7893800059329576E-3</v>
      </c>
      <c r="F489" s="17">
        <f t="shared" si="56"/>
        <v>6.8128592718756653E-3</v>
      </c>
      <c r="G489" s="17">
        <f t="shared" si="58"/>
        <v>-3.0303030303030304E-2</v>
      </c>
      <c r="H489" s="17">
        <f t="shared" si="57"/>
        <v>-2.966478789676654E-4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2</v>
      </c>
      <c r="D491" s="16">
        <v>2</v>
      </c>
      <c r="E491" s="17">
        <f t="shared" si="55"/>
        <v>5.9329575793533079E-4</v>
      </c>
      <c r="F491" s="17">
        <f t="shared" si="56"/>
        <v>4.2580370449222908E-4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2</v>
      </c>
      <c r="D493" s="16">
        <v>0</v>
      </c>
      <c r="E493" s="17">
        <f t="shared" si="55"/>
        <v>5.9329575793533079E-4</v>
      </c>
      <c r="F493" s="17" t="str">
        <f t="shared" si="56"/>
        <v/>
      </c>
      <c r="G493" s="17">
        <f t="shared" si="58"/>
        <v>-1</v>
      </c>
      <c r="H493" s="17">
        <f t="shared" si="57"/>
        <v>-5.9329575793533079E-4</v>
      </c>
    </row>
    <row r="494" spans="1:8" x14ac:dyDescent="0.2">
      <c r="A494" s="14"/>
      <c r="B494" s="15" t="s">
        <v>469</v>
      </c>
      <c r="C494" s="16">
        <v>7</v>
      </c>
      <c r="D494" s="16">
        <v>7</v>
      </c>
      <c r="E494" s="17">
        <f t="shared" si="55"/>
        <v>2.0765351527736575E-3</v>
      </c>
      <c r="F494" s="17">
        <f t="shared" si="56"/>
        <v>1.4903129657228018E-3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2</v>
      </c>
      <c r="D495" s="16">
        <v>0</v>
      </c>
      <c r="E495" s="17">
        <f t="shared" si="55"/>
        <v>5.9329575793533079E-4</v>
      </c>
      <c r="F495" s="17" t="str">
        <f t="shared" si="56"/>
        <v/>
      </c>
      <c r="G495" s="17">
        <f t="shared" si="58"/>
        <v>-1</v>
      </c>
      <c r="H495" s="17">
        <f t="shared" si="57"/>
        <v>-5.9329575793533079E-4</v>
      </c>
    </row>
    <row r="496" spans="1:8" x14ac:dyDescent="0.2">
      <c r="A496" s="14"/>
      <c r="B496" s="15" t="s">
        <v>471</v>
      </c>
      <c r="C496" s="16">
        <v>1</v>
      </c>
      <c r="D496" s="16">
        <v>4</v>
      </c>
      <c r="E496" s="17">
        <f t="shared" si="55"/>
        <v>2.966478789676654E-4</v>
      </c>
      <c r="F496" s="17">
        <f t="shared" si="56"/>
        <v>8.5160740898445816E-4</v>
      </c>
      <c r="G496" s="17">
        <f t="shared" si="58"/>
        <v>3</v>
      </c>
      <c r="H496" s="17">
        <f t="shared" si="57"/>
        <v>8.8994363690299619E-4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8</v>
      </c>
      <c r="D499" s="16">
        <v>11</v>
      </c>
      <c r="E499" s="17">
        <f t="shared" si="55"/>
        <v>2.3731830317413232E-3</v>
      </c>
      <c r="F499" s="17">
        <f t="shared" si="56"/>
        <v>2.34192037470726E-3</v>
      </c>
      <c r="G499" s="17">
        <f t="shared" si="58"/>
        <v>0.375</v>
      </c>
      <c r="H499" s="17">
        <f t="shared" si="57"/>
        <v>8.8994363690299619E-4</v>
      </c>
    </row>
    <row r="500" spans="1:8" x14ac:dyDescent="0.2">
      <c r="A500" s="14"/>
      <c r="B500" s="15" t="s">
        <v>475</v>
      </c>
      <c r="C500" s="16">
        <v>2</v>
      </c>
      <c r="D500" s="16">
        <v>2</v>
      </c>
      <c r="E500" s="17">
        <f t="shared" si="55"/>
        <v>5.9329575793533079E-4</v>
      </c>
      <c r="F500" s="17">
        <f t="shared" si="56"/>
        <v>4.2580370449222908E-4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4.2580370449222908E-4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6</v>
      </c>
      <c r="D505" s="16">
        <v>0</v>
      </c>
      <c r="E505" s="17">
        <f t="shared" si="55"/>
        <v>1.7798872738059924E-3</v>
      </c>
      <c r="F505" s="17" t="str">
        <f t="shared" si="56"/>
        <v/>
      </c>
      <c r="G505" s="17">
        <f t="shared" si="58"/>
        <v>-1</v>
      </c>
      <c r="H505" s="17">
        <f t="shared" si="57"/>
        <v>-1.7798872738059924E-3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13</v>
      </c>
      <c r="D510" s="16">
        <v>113</v>
      </c>
      <c r="E510" s="17">
        <f t="shared" si="55"/>
        <v>3.8564224265796501E-3</v>
      </c>
      <c r="F510" s="17">
        <f t="shared" si="56"/>
        <v>2.4057909303810944E-2</v>
      </c>
      <c r="G510" s="17">
        <f t="shared" si="58"/>
        <v>7.6923076923076925</v>
      </c>
      <c r="H510" s="17">
        <f t="shared" si="57"/>
        <v>2.9664787896766541E-2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4</v>
      </c>
      <c r="E516" s="17" t="str">
        <f t="shared" si="55"/>
        <v/>
      </c>
      <c r="F516" s="17">
        <f t="shared" si="56"/>
        <v>8.5160740898445816E-4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2</v>
      </c>
      <c r="D520" s="16">
        <v>16</v>
      </c>
      <c r="E520" s="17">
        <f t="shared" si="55"/>
        <v>5.9329575793533079E-4</v>
      </c>
      <c r="F520" s="17">
        <f t="shared" si="56"/>
        <v>3.4064296359378327E-3</v>
      </c>
      <c r="G520" s="17">
        <f t="shared" si="58"/>
        <v>7</v>
      </c>
      <c r="H520" s="17">
        <f t="shared" si="57"/>
        <v>4.1530703055473158E-3</v>
      </c>
    </row>
    <row r="521" spans="1:8" x14ac:dyDescent="0.2">
      <c r="A521" s="14"/>
      <c r="B521" s="15" t="s">
        <v>496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2.1290185224611454E-4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12</v>
      </c>
      <c r="D526" s="16">
        <v>0</v>
      </c>
      <c r="E526" s="17">
        <f t="shared" si="55"/>
        <v>3.5597745476119848E-3</v>
      </c>
      <c r="F526" s="17" t="str">
        <f t="shared" si="56"/>
        <v/>
      </c>
      <c r="G526" s="17">
        <f t="shared" si="58"/>
        <v>-1</v>
      </c>
      <c r="H526" s="17">
        <f t="shared" si="57"/>
        <v>-3.5597745476119848E-3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2.1290185224611454E-4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2.966478789676654E-4</v>
      </c>
      <c r="F534" s="17" t="str">
        <f t="shared" si="56"/>
        <v/>
      </c>
      <c r="G534" s="17">
        <f t="shared" si="58"/>
        <v>-1</v>
      </c>
      <c r="H534" s="17">
        <f t="shared" si="57"/>
        <v>-2.966478789676654E-4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5</v>
      </c>
      <c r="E542" s="17">
        <f t="shared" si="55"/>
        <v>8.8994363690299619E-4</v>
      </c>
      <c r="F542" s="17">
        <f t="shared" si="56"/>
        <v>1.0645092612305727E-3</v>
      </c>
      <c r="G542" s="17">
        <f t="shared" si="58"/>
        <v>0.66666666666666663</v>
      </c>
      <c r="H542" s="17">
        <f t="shared" si="57"/>
        <v>5.9329575793533079E-4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2.1290185224611454E-4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56</v>
      </c>
      <c r="D545" s="16">
        <v>10</v>
      </c>
      <c r="E545" s="17">
        <f t="shared" si="55"/>
        <v>1.661228122218926E-2</v>
      </c>
      <c r="F545" s="17">
        <f t="shared" si="56"/>
        <v>2.1290185224611454E-3</v>
      </c>
      <c r="G545" s="17">
        <f t="shared" si="58"/>
        <v>-0.8214285714285714</v>
      </c>
      <c r="H545" s="17">
        <f t="shared" si="57"/>
        <v>-1.3645802432512606E-2</v>
      </c>
    </row>
    <row r="546" spans="1:8" ht="25.5" x14ac:dyDescent="0.2">
      <c r="A546" s="14"/>
      <c r="B546" s="15" t="s">
        <v>521</v>
      </c>
      <c r="C546" s="16">
        <v>4</v>
      </c>
      <c r="D546" s="16">
        <v>7</v>
      </c>
      <c r="E546" s="17">
        <f t="shared" si="55"/>
        <v>1.1865915158706616E-3</v>
      </c>
      <c r="F546" s="17">
        <f t="shared" si="56"/>
        <v>1.4903129657228018E-3</v>
      </c>
      <c r="G546" s="17">
        <f t="shared" si="58"/>
        <v>0.75</v>
      </c>
      <c r="H546" s="17">
        <f t="shared" si="57"/>
        <v>8.8994363690299619E-4</v>
      </c>
    </row>
    <row r="547" spans="1:8" x14ac:dyDescent="0.2">
      <c r="A547" s="14"/>
      <c r="B547" s="15" t="s">
        <v>522</v>
      </c>
      <c r="C547" s="16">
        <v>5</v>
      </c>
      <c r="D547" s="16">
        <v>0</v>
      </c>
      <c r="E547" s="17">
        <f t="shared" si="55"/>
        <v>1.4832393948383269E-3</v>
      </c>
      <c r="F547" s="17" t="str">
        <f t="shared" si="56"/>
        <v/>
      </c>
      <c r="G547" s="17">
        <f t="shared" si="58"/>
        <v>-1</v>
      </c>
      <c r="H547" s="17">
        <f t="shared" si="57"/>
        <v>-1.4832393948383269E-3</v>
      </c>
    </row>
    <row r="548" spans="1:8" x14ac:dyDescent="0.2">
      <c r="A548" s="14"/>
      <c r="B548" s="15" t="s">
        <v>523</v>
      </c>
      <c r="C548" s="16">
        <v>82</v>
      </c>
      <c r="D548" s="16">
        <v>174</v>
      </c>
      <c r="E548" s="17">
        <f t="shared" ref="E548:E585" si="59">+IF(C548=0,"",C548/C$356)</f>
        <v>2.432512607534856E-2</v>
      </c>
      <c r="F548" s="17">
        <f t="shared" ref="F548:F585" si="60">+IF(D548=0,"",D548/D$356)</f>
        <v>3.7044922290823928E-2</v>
      </c>
      <c r="G548" s="17">
        <f t="shared" si="58"/>
        <v>1.1219512195121952</v>
      </c>
      <c r="H548" s="17">
        <f t="shared" ref="H548:H585" si="61">+IF(OR(AND(E548=""),(G548="")),"",E548*G548)</f>
        <v>2.7291604865025215E-2</v>
      </c>
    </row>
    <row r="549" spans="1:8" x14ac:dyDescent="0.2">
      <c r="A549" s="14"/>
      <c r="B549" s="15" t="s">
        <v>524</v>
      </c>
      <c r="C549" s="16">
        <v>77</v>
      </c>
      <c r="D549" s="16">
        <v>37</v>
      </c>
      <c r="E549" s="17">
        <f t="shared" si="59"/>
        <v>2.2841886680510234E-2</v>
      </c>
      <c r="F549" s="17">
        <f t="shared" si="60"/>
        <v>7.8773685331062389E-3</v>
      </c>
      <c r="G549" s="17">
        <f t="shared" ref="G549:G585" si="62">+IF(AND(C549=0,D549=0)," ",IF(C549=0,1,IF(D549=0,-1,(D549-C549)/C549)))</f>
        <v>-0.51948051948051943</v>
      </c>
      <c r="H549" s="17">
        <f t="shared" si="61"/>
        <v>-1.1865915158706613E-2</v>
      </c>
    </row>
    <row r="550" spans="1:8" x14ac:dyDescent="0.2">
      <c r="A550" s="14"/>
      <c r="B550" s="15" t="s">
        <v>525</v>
      </c>
      <c r="C550" s="16">
        <v>10</v>
      </c>
      <c r="D550" s="16">
        <v>0</v>
      </c>
      <c r="E550" s="17">
        <f t="shared" si="59"/>
        <v>2.9664787896766538E-3</v>
      </c>
      <c r="F550" s="17" t="str">
        <f t="shared" si="60"/>
        <v/>
      </c>
      <c r="G550" s="17">
        <f t="shared" si="62"/>
        <v>-1</v>
      </c>
      <c r="H550" s="17">
        <f t="shared" si="61"/>
        <v>-2.9664787896766538E-3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2.1290185224611454E-4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5</v>
      </c>
      <c r="D556" s="16">
        <v>0</v>
      </c>
      <c r="E556" s="17">
        <f t="shared" si="59"/>
        <v>1.4832393948383269E-3</v>
      </c>
      <c r="F556" s="17" t="str">
        <f t="shared" si="60"/>
        <v/>
      </c>
      <c r="G556" s="17">
        <f t="shared" si="62"/>
        <v>-1</v>
      </c>
      <c r="H556" s="17">
        <f t="shared" si="61"/>
        <v>-1.4832393948383269E-3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13</v>
      </c>
      <c r="E560" s="17" t="str">
        <f t="shared" si="59"/>
        <v/>
      </c>
      <c r="F560" s="17">
        <f t="shared" si="60"/>
        <v>2.767724079199489E-3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5</v>
      </c>
      <c r="D561" s="16">
        <v>3</v>
      </c>
      <c r="E561" s="17">
        <f t="shared" si="59"/>
        <v>1.4832393948383269E-3</v>
      </c>
      <c r="F561" s="17">
        <f t="shared" si="60"/>
        <v>6.3870555673834362E-4</v>
      </c>
      <c r="G561" s="17">
        <f t="shared" si="62"/>
        <v>-0.4</v>
      </c>
      <c r="H561" s="17">
        <f t="shared" si="61"/>
        <v>-5.9329575793533079E-4</v>
      </c>
    </row>
    <row r="562" spans="1:8" ht="25.5" x14ac:dyDescent="0.2">
      <c r="A562" s="14"/>
      <c r="B562" s="15" t="s">
        <v>537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1.0645092612305727E-3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77</v>
      </c>
      <c r="D564" s="16">
        <v>119</v>
      </c>
      <c r="E564" s="17">
        <f t="shared" si="59"/>
        <v>2.2841886680510234E-2</v>
      </c>
      <c r="F564" s="17">
        <f t="shared" si="60"/>
        <v>2.533532041728763E-2</v>
      </c>
      <c r="G564" s="17">
        <f t="shared" si="62"/>
        <v>0.54545454545454541</v>
      </c>
      <c r="H564" s="17">
        <f t="shared" si="61"/>
        <v>1.2459210916641945E-2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1</v>
      </c>
      <c r="E566" s="17">
        <f t="shared" si="59"/>
        <v>2.966478789676654E-4</v>
      </c>
      <c r="F566" s="17">
        <f t="shared" si="60"/>
        <v>2.1290185224611454E-4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144</v>
      </c>
      <c r="D569" s="16">
        <v>82</v>
      </c>
      <c r="E569" s="17">
        <f t="shared" si="59"/>
        <v>4.2717294571343815E-2</v>
      </c>
      <c r="F569" s="17">
        <f t="shared" si="60"/>
        <v>1.7457951884181394E-2</v>
      </c>
      <c r="G569" s="17">
        <f t="shared" si="62"/>
        <v>-0.43055555555555558</v>
      </c>
      <c r="H569" s="17">
        <f t="shared" si="61"/>
        <v>-1.8392168495995256E-2</v>
      </c>
    </row>
    <row r="570" spans="1:8" ht="25.5" x14ac:dyDescent="0.2">
      <c r="A570" s="14"/>
      <c r="B570" s="15" t="s">
        <v>545</v>
      </c>
      <c r="C570" s="16">
        <v>42</v>
      </c>
      <c r="D570" s="16">
        <v>54</v>
      </c>
      <c r="E570" s="17">
        <f t="shared" si="59"/>
        <v>1.2459210916641946E-2</v>
      </c>
      <c r="F570" s="17">
        <f t="shared" si="60"/>
        <v>1.1496700021290185E-2</v>
      </c>
      <c r="G570" s="17">
        <f t="shared" si="62"/>
        <v>0.2857142857142857</v>
      </c>
      <c r="H570" s="17">
        <f t="shared" si="61"/>
        <v>3.5597745476119843E-3</v>
      </c>
    </row>
    <row r="571" spans="1:8" x14ac:dyDescent="0.2">
      <c r="A571" s="14"/>
      <c r="B571" s="15" t="s">
        <v>546</v>
      </c>
      <c r="C571" s="16">
        <v>169</v>
      </c>
      <c r="D571" s="16">
        <v>311</v>
      </c>
      <c r="E571" s="17">
        <f t="shared" si="59"/>
        <v>5.0133491545535452E-2</v>
      </c>
      <c r="F571" s="17">
        <f t="shared" si="60"/>
        <v>6.6212476048541621E-2</v>
      </c>
      <c r="G571" s="17">
        <f t="shared" si="62"/>
        <v>0.84023668639053251</v>
      </c>
      <c r="H571" s="17">
        <f t="shared" si="61"/>
        <v>4.2123998813408482E-2</v>
      </c>
    </row>
    <row r="572" spans="1:8" x14ac:dyDescent="0.2">
      <c r="A572" s="14"/>
      <c r="B572" s="15" t="s">
        <v>547</v>
      </c>
      <c r="C572" s="16">
        <v>3</v>
      </c>
      <c r="D572" s="16">
        <v>4</v>
      </c>
      <c r="E572" s="17">
        <f t="shared" si="59"/>
        <v>8.8994363690299619E-4</v>
      </c>
      <c r="F572" s="17">
        <f t="shared" si="60"/>
        <v>8.5160740898445816E-4</v>
      </c>
      <c r="G572" s="17">
        <f t="shared" si="62"/>
        <v>0.33333333333333331</v>
      </c>
      <c r="H572" s="17">
        <f t="shared" si="61"/>
        <v>2.966478789676654E-4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69</v>
      </c>
      <c r="D578" s="16">
        <v>18</v>
      </c>
      <c r="E578" s="17">
        <f t="shared" si="59"/>
        <v>2.0468703648768911E-2</v>
      </c>
      <c r="F578" s="17">
        <f t="shared" si="60"/>
        <v>3.8322333404300617E-3</v>
      </c>
      <c r="G578" s="17">
        <f t="shared" si="62"/>
        <v>-0.73913043478260865</v>
      </c>
      <c r="H578" s="17">
        <f t="shared" si="61"/>
        <v>-1.5129041827350934E-2</v>
      </c>
    </row>
    <row r="579" spans="1:8" x14ac:dyDescent="0.2">
      <c r="A579" s="14"/>
      <c r="B579" s="15" t="s">
        <v>554</v>
      </c>
      <c r="C579" s="16">
        <v>0</v>
      </c>
      <c r="D579" s="16">
        <v>2</v>
      </c>
      <c r="E579" s="17" t="str">
        <f t="shared" si="59"/>
        <v/>
      </c>
      <c r="F579" s="17">
        <f t="shared" si="60"/>
        <v>4.2580370449222908E-4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1084</v>
      </c>
      <c r="D591" s="19">
        <f>SUM(D592:D618)</f>
        <v>1656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0.52767527675276749</v>
      </c>
      <c r="H591" s="20">
        <f t="shared" ref="H591:H618" si="65">+IF(OR(AND(E591=""),(G591="")),"",E591*G591)</f>
        <v>0.52767527675276749</v>
      </c>
    </row>
    <row r="592" spans="1:8" x14ac:dyDescent="0.2">
      <c r="A592" s="14"/>
      <c r="B592" s="15" t="s">
        <v>561</v>
      </c>
      <c r="C592" s="16">
        <v>11</v>
      </c>
      <c r="D592" s="16">
        <v>40</v>
      </c>
      <c r="E592" s="17">
        <f t="shared" si="63"/>
        <v>1.014760147601476E-2</v>
      </c>
      <c r="F592" s="17">
        <f t="shared" si="64"/>
        <v>2.4154589371980676E-2</v>
      </c>
      <c r="G592" s="17">
        <f t="shared" ref="G592:G618" si="66">+IF(AND(C592=0,D592=0)," ",IF(C592=0,1,IF(D592=0,-1,(D592-C592)/C592)))</f>
        <v>2.6363636363636362</v>
      </c>
      <c r="H592" s="17">
        <f t="shared" si="65"/>
        <v>2.6752767527675275E-2</v>
      </c>
    </row>
    <row r="593" spans="1:8" x14ac:dyDescent="0.2">
      <c r="A593" s="14"/>
      <c r="B593" s="15" t="s">
        <v>562</v>
      </c>
      <c r="C593" s="16">
        <v>12</v>
      </c>
      <c r="D593" s="16">
        <v>9</v>
      </c>
      <c r="E593" s="17">
        <f t="shared" si="63"/>
        <v>1.107011070110701E-2</v>
      </c>
      <c r="F593" s="17">
        <f t="shared" si="64"/>
        <v>5.434782608695652E-3</v>
      </c>
      <c r="G593" s="17">
        <f t="shared" si="66"/>
        <v>-0.25</v>
      </c>
      <c r="H593" s="17">
        <f t="shared" si="65"/>
        <v>-2.7675276752767526E-3</v>
      </c>
    </row>
    <row r="594" spans="1:8" ht="25.5" x14ac:dyDescent="0.2">
      <c r="A594" s="14"/>
      <c r="B594" s="15" t="s">
        <v>563</v>
      </c>
      <c r="C594" s="16">
        <v>84</v>
      </c>
      <c r="D594" s="16">
        <v>49</v>
      </c>
      <c r="E594" s="17">
        <f t="shared" si="63"/>
        <v>7.7490774907749083E-2</v>
      </c>
      <c r="F594" s="17">
        <f t="shared" si="64"/>
        <v>2.9589371980676328E-2</v>
      </c>
      <c r="G594" s="17">
        <f t="shared" si="66"/>
        <v>-0.41666666666666669</v>
      </c>
      <c r="H594" s="17">
        <f t="shared" si="65"/>
        <v>-3.2287822878228789E-2</v>
      </c>
    </row>
    <row r="595" spans="1:8" x14ac:dyDescent="0.2">
      <c r="A595" s="14"/>
      <c r="B595" s="15" t="s">
        <v>564</v>
      </c>
      <c r="C595" s="16">
        <v>243</v>
      </c>
      <c r="D595" s="16">
        <v>165</v>
      </c>
      <c r="E595" s="17">
        <f t="shared" si="63"/>
        <v>0.22416974169741696</v>
      </c>
      <c r="F595" s="17">
        <f t="shared" si="64"/>
        <v>9.9637681159420288E-2</v>
      </c>
      <c r="G595" s="17">
        <f t="shared" si="66"/>
        <v>-0.32098765432098764</v>
      </c>
      <c r="H595" s="17">
        <f t="shared" si="65"/>
        <v>-7.1955719557195569E-2</v>
      </c>
    </row>
    <row r="596" spans="1:8" x14ac:dyDescent="0.2">
      <c r="A596" s="14"/>
      <c r="B596" s="15" t="s">
        <v>565</v>
      </c>
      <c r="C596" s="16">
        <v>0</v>
      </c>
      <c r="D596" s="16">
        <v>30</v>
      </c>
      <c r="E596" s="17" t="str">
        <f t="shared" si="63"/>
        <v/>
      </c>
      <c r="F596" s="17">
        <f t="shared" si="64"/>
        <v>1.8115942028985508E-2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32</v>
      </c>
      <c r="E597" s="17" t="str">
        <f t="shared" si="63"/>
        <v/>
      </c>
      <c r="F597" s="17">
        <f t="shared" si="64"/>
        <v>1.932367149758454E-2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21</v>
      </c>
      <c r="E598" s="17" t="str">
        <f t="shared" si="63"/>
        <v/>
      </c>
      <c r="F598" s="17">
        <f t="shared" si="64"/>
        <v>1.2681159420289856E-2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0</v>
      </c>
      <c r="E599" s="17">
        <f t="shared" si="63"/>
        <v>9.225092250922509E-4</v>
      </c>
      <c r="F599" s="17" t="str">
        <f t="shared" si="64"/>
        <v/>
      </c>
      <c r="G599" s="17">
        <f t="shared" si="66"/>
        <v>-1</v>
      </c>
      <c r="H599" s="17">
        <f t="shared" si="65"/>
        <v>-9.225092250922509E-4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25</v>
      </c>
      <c r="D601" s="16">
        <v>7</v>
      </c>
      <c r="E601" s="17">
        <f t="shared" si="63"/>
        <v>2.3062730627306273E-2</v>
      </c>
      <c r="F601" s="17">
        <f t="shared" si="64"/>
        <v>4.227053140096618E-3</v>
      </c>
      <c r="G601" s="17">
        <f t="shared" si="66"/>
        <v>-0.72</v>
      </c>
      <c r="H601" s="17">
        <f t="shared" si="65"/>
        <v>-1.6605166051660517E-2</v>
      </c>
    </row>
    <row r="602" spans="1:8" x14ac:dyDescent="0.2">
      <c r="A602" s="14"/>
      <c r="B602" s="15" t="s">
        <v>571</v>
      </c>
      <c r="C602" s="16">
        <v>1</v>
      </c>
      <c r="D602" s="16">
        <v>9</v>
      </c>
      <c r="E602" s="17">
        <f t="shared" si="63"/>
        <v>9.225092250922509E-4</v>
      </c>
      <c r="F602" s="17">
        <f t="shared" si="64"/>
        <v>5.434782608695652E-3</v>
      </c>
      <c r="G602" s="17">
        <f t="shared" si="66"/>
        <v>8</v>
      </c>
      <c r="H602" s="17">
        <f t="shared" si="65"/>
        <v>7.3800738007380072E-3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57</v>
      </c>
      <c r="D604" s="16">
        <v>42</v>
      </c>
      <c r="E604" s="17">
        <f t="shared" si="63"/>
        <v>5.2583025830258305E-2</v>
      </c>
      <c r="F604" s="17">
        <f t="shared" si="64"/>
        <v>2.5362318840579712E-2</v>
      </c>
      <c r="G604" s="17">
        <f t="shared" si="66"/>
        <v>-0.26315789473684209</v>
      </c>
      <c r="H604" s="17">
        <f t="shared" si="65"/>
        <v>-1.3837638376383764E-2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108</v>
      </c>
      <c r="D606" s="16">
        <v>117</v>
      </c>
      <c r="E606" s="17">
        <f t="shared" si="63"/>
        <v>9.9630996309963096E-2</v>
      </c>
      <c r="F606" s="17">
        <f t="shared" si="64"/>
        <v>7.0652173913043473E-2</v>
      </c>
      <c r="G606" s="17">
        <f t="shared" si="66"/>
        <v>8.3333333333333329E-2</v>
      </c>
      <c r="H606" s="17">
        <f t="shared" si="65"/>
        <v>8.3025830258302569E-3</v>
      </c>
    </row>
    <row r="607" spans="1:8" x14ac:dyDescent="0.2">
      <c r="A607" s="14"/>
      <c r="B607" s="15" t="s">
        <v>576</v>
      </c>
      <c r="C607" s="16">
        <v>1</v>
      </c>
      <c r="D607" s="16">
        <v>0</v>
      </c>
      <c r="E607" s="17">
        <f t="shared" si="63"/>
        <v>9.225092250922509E-4</v>
      </c>
      <c r="F607" s="17" t="str">
        <f t="shared" si="64"/>
        <v/>
      </c>
      <c r="G607" s="17">
        <f t="shared" si="66"/>
        <v>-1</v>
      </c>
      <c r="H607" s="17">
        <f t="shared" si="65"/>
        <v>-9.225092250922509E-4</v>
      </c>
    </row>
    <row r="608" spans="1:8" x14ac:dyDescent="0.2">
      <c r="A608" s="14"/>
      <c r="B608" s="15" t="s">
        <v>577</v>
      </c>
      <c r="C608" s="16">
        <v>2</v>
      </c>
      <c r="D608" s="16">
        <v>3</v>
      </c>
      <c r="E608" s="17">
        <f t="shared" si="63"/>
        <v>1.8450184501845018E-3</v>
      </c>
      <c r="F608" s="17">
        <f t="shared" si="64"/>
        <v>1.8115942028985507E-3</v>
      </c>
      <c r="G608" s="17">
        <f t="shared" si="66"/>
        <v>0.5</v>
      </c>
      <c r="H608" s="17">
        <f t="shared" si="65"/>
        <v>9.225092250922509E-4</v>
      </c>
    </row>
    <row r="609" spans="1:8" x14ac:dyDescent="0.2">
      <c r="A609" s="14"/>
      <c r="B609" s="15" t="s">
        <v>578</v>
      </c>
      <c r="C609" s="16">
        <v>426</v>
      </c>
      <c r="D609" s="16">
        <v>949</v>
      </c>
      <c r="E609" s="17">
        <f t="shared" si="63"/>
        <v>0.3929889298892989</v>
      </c>
      <c r="F609" s="17">
        <f t="shared" si="64"/>
        <v>0.57306763285024154</v>
      </c>
      <c r="G609" s="17">
        <f t="shared" si="66"/>
        <v>1.227699530516432</v>
      </c>
      <c r="H609" s="17">
        <f t="shared" si="65"/>
        <v>0.48247232472324725</v>
      </c>
    </row>
    <row r="610" spans="1:8" x14ac:dyDescent="0.2">
      <c r="A610" s="14"/>
      <c r="B610" s="15" t="s">
        <v>579</v>
      </c>
      <c r="C610" s="16">
        <v>47</v>
      </c>
      <c r="D610" s="16">
        <v>116</v>
      </c>
      <c r="E610" s="17">
        <f t="shared" si="63"/>
        <v>4.3357933579335796E-2</v>
      </c>
      <c r="F610" s="17">
        <f t="shared" si="64"/>
        <v>7.0048309178743967E-2</v>
      </c>
      <c r="G610" s="17">
        <f t="shared" si="66"/>
        <v>1.4680851063829787</v>
      </c>
      <c r="H610" s="17">
        <f t="shared" si="65"/>
        <v>6.3653136531365312E-2</v>
      </c>
    </row>
    <row r="611" spans="1:8" x14ac:dyDescent="0.2">
      <c r="A611" s="14"/>
      <c r="B611" s="15" t="s">
        <v>580</v>
      </c>
      <c r="C611" s="16">
        <v>5</v>
      </c>
      <c r="D611" s="16">
        <v>23</v>
      </c>
      <c r="E611" s="17">
        <f t="shared" si="63"/>
        <v>4.6125461254612546E-3</v>
      </c>
      <c r="F611" s="17">
        <f t="shared" si="64"/>
        <v>1.3888888888888888E-2</v>
      </c>
      <c r="G611" s="17">
        <f t="shared" si="66"/>
        <v>3.6</v>
      </c>
      <c r="H611" s="17">
        <f t="shared" si="65"/>
        <v>1.6605166051660517E-2</v>
      </c>
    </row>
    <row r="612" spans="1:8" x14ac:dyDescent="0.2">
      <c r="A612" s="14"/>
      <c r="B612" s="15" t="s">
        <v>581</v>
      </c>
      <c r="C612" s="16">
        <v>1</v>
      </c>
      <c r="D612" s="16">
        <v>9</v>
      </c>
      <c r="E612" s="17">
        <f t="shared" si="63"/>
        <v>9.225092250922509E-4</v>
      </c>
      <c r="F612" s="17">
        <f t="shared" si="64"/>
        <v>5.434782608695652E-3</v>
      </c>
      <c r="G612" s="17">
        <f t="shared" si="66"/>
        <v>8</v>
      </c>
      <c r="H612" s="17">
        <f t="shared" si="65"/>
        <v>7.3800738007380072E-3</v>
      </c>
    </row>
    <row r="613" spans="1:8" ht="25.5" x14ac:dyDescent="0.2">
      <c r="A613" s="14"/>
      <c r="B613" s="15" t="s">
        <v>582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6.0386473429951688E-4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48</v>
      </c>
      <c r="D614" s="16">
        <v>12</v>
      </c>
      <c r="E614" s="17">
        <f t="shared" si="63"/>
        <v>4.4280442804428041E-2</v>
      </c>
      <c r="F614" s="17">
        <f t="shared" si="64"/>
        <v>7.246376811594203E-3</v>
      </c>
      <c r="G614" s="17">
        <f t="shared" si="66"/>
        <v>-0.75</v>
      </c>
      <c r="H614" s="17">
        <f t="shared" si="65"/>
        <v>-3.3210332103321027E-2</v>
      </c>
    </row>
    <row r="615" spans="1:8" x14ac:dyDescent="0.2">
      <c r="A615" s="14"/>
      <c r="B615" s="15" t="s">
        <v>584</v>
      </c>
      <c r="C615" s="16">
        <v>0</v>
      </c>
      <c r="D615" s="16">
        <v>5</v>
      </c>
      <c r="E615" s="17" t="str">
        <f t="shared" si="63"/>
        <v/>
      </c>
      <c r="F615" s="17">
        <f t="shared" si="64"/>
        <v>3.0193236714975845E-3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</v>
      </c>
      <c r="D616" s="16">
        <v>0</v>
      </c>
      <c r="E616" s="17">
        <f t="shared" si="63"/>
        <v>9.225092250922509E-4</v>
      </c>
      <c r="F616" s="17" t="str">
        <f t="shared" si="64"/>
        <v/>
      </c>
      <c r="G616" s="17">
        <f t="shared" si="66"/>
        <v>-1</v>
      </c>
      <c r="H616" s="17">
        <f t="shared" si="65"/>
        <v>-9.225092250922509E-4</v>
      </c>
    </row>
    <row r="617" spans="1:8" ht="25.5" x14ac:dyDescent="0.2">
      <c r="A617" s="14"/>
      <c r="B617" s="15" t="s">
        <v>586</v>
      </c>
      <c r="C617" s="16">
        <v>0</v>
      </c>
      <c r="D617" s="16">
        <v>10</v>
      </c>
      <c r="E617" s="17" t="str">
        <f t="shared" si="63"/>
        <v/>
      </c>
      <c r="F617" s="17">
        <f t="shared" si="64"/>
        <v>6.038647342995169E-3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11</v>
      </c>
      <c r="D618" s="16">
        <v>7</v>
      </c>
      <c r="E618" s="17">
        <f t="shared" si="63"/>
        <v>1.014760147601476E-2</v>
      </c>
      <c r="F618" s="17">
        <f t="shared" si="64"/>
        <v>4.227053140096618E-3</v>
      </c>
      <c r="G618" s="17">
        <f t="shared" si="66"/>
        <v>-0.36363636363636365</v>
      </c>
      <c r="H618" s="17">
        <f t="shared" si="65"/>
        <v>-3.6900369003690036E-3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616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617</v>
      </c>
      <c r="C8" s="12">
        <f>+C19+C76+C177+C356+C591</f>
        <v>48052</v>
      </c>
      <c r="D8" s="13">
        <f>+D19+D76+D177+D356+D591</f>
        <v>52454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9.1609090152334968E-2</v>
      </c>
      <c r="H8" s="10">
        <f t="shared" ref="H8:H13" si="1">+IF(OR(AND(E8=""),(G8="")),"",E8*G8)</f>
        <v>9.1609090152334968E-2</v>
      </c>
    </row>
    <row r="9" spans="1:8" x14ac:dyDescent="0.2">
      <c r="A9" s="14"/>
      <c r="B9" s="15" t="s">
        <v>6</v>
      </c>
      <c r="C9" s="16">
        <f>+C19</f>
        <v>203</v>
      </c>
      <c r="D9" s="16">
        <f>+D19</f>
        <v>396</v>
      </c>
      <c r="E9" s="17">
        <f t="shared" ref="E9:F13" si="2">+C9/C$8</f>
        <v>4.2245900274702408E-3</v>
      </c>
      <c r="F9" s="17">
        <f t="shared" si="2"/>
        <v>7.5494719182521829E-3</v>
      </c>
      <c r="G9" s="17">
        <f t="shared" si="0"/>
        <v>0.95073891625615758</v>
      </c>
      <c r="H9" s="17">
        <f t="shared" si="1"/>
        <v>4.0164821443436274E-3</v>
      </c>
    </row>
    <row r="10" spans="1:8" x14ac:dyDescent="0.2">
      <c r="A10" s="14"/>
      <c r="B10" s="15" t="s">
        <v>7</v>
      </c>
      <c r="C10" s="16">
        <f>+C76</f>
        <v>3629</v>
      </c>
      <c r="D10" s="16">
        <f>+D76</f>
        <v>3920</v>
      </c>
      <c r="E10" s="17">
        <f t="shared" si="2"/>
        <v>7.5522350786647804E-2</v>
      </c>
      <c r="F10" s="17">
        <f t="shared" si="2"/>
        <v>7.4732146261486249E-2</v>
      </c>
      <c r="G10" s="17">
        <f t="shared" si="0"/>
        <v>8.0187379443372828E-2</v>
      </c>
      <c r="H10" s="17">
        <f t="shared" si="1"/>
        <v>6.0559393989844338E-3</v>
      </c>
    </row>
    <row r="11" spans="1:8" ht="25.5" x14ac:dyDescent="0.2">
      <c r="A11" s="14"/>
      <c r="B11" s="15" t="s">
        <v>8</v>
      </c>
      <c r="C11" s="16">
        <f>+C177</f>
        <v>4917</v>
      </c>
      <c r="D11" s="16">
        <f>+D177</f>
        <v>6451</v>
      </c>
      <c r="E11" s="17">
        <f t="shared" si="2"/>
        <v>0.10232664613335553</v>
      </c>
      <c r="F11" s="17">
        <f t="shared" si="2"/>
        <v>0.12298394784001219</v>
      </c>
      <c r="G11" s="17">
        <f t="shared" si="0"/>
        <v>0.31197884889160055</v>
      </c>
      <c r="H11" s="17">
        <f t="shared" si="1"/>
        <v>3.1923749271622406E-2</v>
      </c>
    </row>
    <row r="12" spans="1:8" x14ac:dyDescent="0.2">
      <c r="A12" s="14"/>
      <c r="B12" s="15" t="s">
        <v>9</v>
      </c>
      <c r="C12" s="16">
        <f>+C356</f>
        <v>30441</v>
      </c>
      <c r="D12" s="16">
        <f>+D356</f>
        <v>33326</v>
      </c>
      <c r="E12" s="17">
        <f t="shared" si="2"/>
        <v>0.6335012070257221</v>
      </c>
      <c r="F12" s="17">
        <f t="shared" si="2"/>
        <v>0.63533762916078851</v>
      </c>
      <c r="G12" s="17">
        <f t="shared" si="0"/>
        <v>9.4773496271475965E-2</v>
      </c>
      <c r="H12" s="17">
        <f t="shared" si="1"/>
        <v>6.0039124282027796E-2</v>
      </c>
    </row>
    <row r="13" spans="1:8" x14ac:dyDescent="0.2">
      <c r="A13" s="14"/>
      <c r="B13" s="15" t="s">
        <v>10</v>
      </c>
      <c r="C13" s="16">
        <f>+C591</f>
        <v>8862</v>
      </c>
      <c r="D13" s="16">
        <f>+D591</f>
        <v>8361</v>
      </c>
      <c r="E13" s="17">
        <f t="shared" si="2"/>
        <v>0.18442520602680429</v>
      </c>
      <c r="F13" s="17">
        <f t="shared" si="2"/>
        <v>0.15939680481946086</v>
      </c>
      <c r="G13" s="17">
        <f t="shared" si="0"/>
        <v>-5.6533513879485443E-2</v>
      </c>
      <c r="H13" s="17">
        <f t="shared" si="1"/>
        <v>-1.0426204944643302E-2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203</v>
      </c>
      <c r="D19" s="19">
        <f>SUM(D20:D70)</f>
        <v>396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0.95073891625615758</v>
      </c>
      <c r="H19" s="20">
        <f t="shared" ref="H19:H50" si="5">+IF(OR(AND(E19=""),(G19="")),"",E19*G19)</f>
        <v>0.95073891625615758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</v>
      </c>
      <c r="D21" s="16">
        <v>2</v>
      </c>
      <c r="E21" s="17">
        <f t="shared" si="3"/>
        <v>1.4778325123152709E-2</v>
      </c>
      <c r="F21" s="17">
        <f t="shared" si="4"/>
        <v>5.0505050505050509E-3</v>
      </c>
      <c r="G21" s="17">
        <f t="shared" si="6"/>
        <v>-0.33333333333333331</v>
      </c>
      <c r="H21" s="17">
        <f t="shared" si="5"/>
        <v>-4.9261083743842356E-3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1</v>
      </c>
      <c r="E24" s="17">
        <f t="shared" si="3"/>
        <v>4.9261083743842365E-3</v>
      </c>
      <c r="F24" s="17">
        <f t="shared" si="4"/>
        <v>2.5252525252525255E-3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4.9261083743842365E-3</v>
      </c>
      <c r="F25" s="17" t="str">
        <f t="shared" si="4"/>
        <v/>
      </c>
      <c r="G25" s="17">
        <f t="shared" si="6"/>
        <v>-1</v>
      </c>
      <c r="H25" s="17">
        <f t="shared" si="5"/>
        <v>-4.9261083743842365E-3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4</v>
      </c>
      <c r="D27" s="16">
        <v>5</v>
      </c>
      <c r="E27" s="17">
        <f t="shared" si="3"/>
        <v>1.9704433497536946E-2</v>
      </c>
      <c r="F27" s="17">
        <f t="shared" si="4"/>
        <v>1.2626262626262626E-2</v>
      </c>
      <c r="G27" s="17">
        <f t="shared" si="6"/>
        <v>0.25</v>
      </c>
      <c r="H27" s="17">
        <f t="shared" si="5"/>
        <v>4.9261083743842365E-3</v>
      </c>
    </row>
    <row r="28" spans="1:8" x14ac:dyDescent="0.2">
      <c r="A28" s="14"/>
      <c r="B28" s="15" t="s">
        <v>20</v>
      </c>
      <c r="C28" s="16">
        <v>6</v>
      </c>
      <c r="D28" s="16">
        <v>15</v>
      </c>
      <c r="E28" s="17">
        <f t="shared" si="3"/>
        <v>2.9556650246305417E-2</v>
      </c>
      <c r="F28" s="17">
        <f t="shared" si="4"/>
        <v>3.787878787878788E-2</v>
      </c>
      <c r="G28" s="17">
        <f t="shared" si="6"/>
        <v>1.5</v>
      </c>
      <c r="H28" s="17">
        <f t="shared" si="5"/>
        <v>4.4334975369458129E-2</v>
      </c>
    </row>
    <row r="29" spans="1:8" x14ac:dyDescent="0.2">
      <c r="A29" s="14"/>
      <c r="B29" s="15" t="s">
        <v>21</v>
      </c>
      <c r="C29" s="16">
        <v>4</v>
      </c>
      <c r="D29" s="16">
        <v>13</v>
      </c>
      <c r="E29" s="17">
        <f t="shared" si="3"/>
        <v>1.9704433497536946E-2</v>
      </c>
      <c r="F29" s="17">
        <f t="shared" si="4"/>
        <v>3.2828282828282832E-2</v>
      </c>
      <c r="G29" s="17">
        <f t="shared" si="6"/>
        <v>2.25</v>
      </c>
      <c r="H29" s="17">
        <f t="shared" si="5"/>
        <v>4.4334975369458129E-2</v>
      </c>
    </row>
    <row r="30" spans="1:8" x14ac:dyDescent="0.2">
      <c r="A30" s="14"/>
      <c r="B30" s="15" t="s">
        <v>22</v>
      </c>
      <c r="C30" s="16">
        <v>61</v>
      </c>
      <c r="D30" s="16">
        <v>75</v>
      </c>
      <c r="E30" s="17">
        <f t="shared" si="3"/>
        <v>0.30049261083743845</v>
      </c>
      <c r="F30" s="17">
        <f t="shared" si="4"/>
        <v>0.18939393939393939</v>
      </c>
      <c r="G30" s="17">
        <f t="shared" si="6"/>
        <v>0.22950819672131148</v>
      </c>
      <c r="H30" s="17">
        <f t="shared" si="5"/>
        <v>6.8965517241379323E-2</v>
      </c>
    </row>
    <row r="31" spans="1:8" ht="25.5" x14ac:dyDescent="0.2">
      <c r="A31" s="14"/>
      <c r="B31" s="15" t="s">
        <v>23</v>
      </c>
      <c r="C31" s="16">
        <v>3</v>
      </c>
      <c r="D31" s="16">
        <v>1</v>
      </c>
      <c r="E31" s="17">
        <f t="shared" si="3"/>
        <v>1.4778325123152709E-2</v>
      </c>
      <c r="F31" s="17">
        <f t="shared" si="4"/>
        <v>2.5252525252525255E-3</v>
      </c>
      <c r="G31" s="17">
        <f t="shared" si="6"/>
        <v>-0.66666666666666663</v>
      </c>
      <c r="H31" s="17">
        <f t="shared" si="5"/>
        <v>-9.8522167487684713E-3</v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4.9261083743842365E-3</v>
      </c>
      <c r="F32" s="17" t="str">
        <f t="shared" si="4"/>
        <v/>
      </c>
      <c r="G32" s="17">
        <f t="shared" si="6"/>
        <v>-1</v>
      </c>
      <c r="H32" s="17">
        <f t="shared" si="5"/>
        <v>-4.9261083743842365E-3</v>
      </c>
    </row>
    <row r="33" spans="1:8" x14ac:dyDescent="0.2">
      <c r="A33" s="14"/>
      <c r="B33" s="15" t="s">
        <v>25</v>
      </c>
      <c r="C33" s="16">
        <v>0</v>
      </c>
      <c r="D33" s="16">
        <v>6</v>
      </c>
      <c r="E33" s="17" t="str">
        <f t="shared" si="3"/>
        <v/>
      </c>
      <c r="F33" s="17">
        <f t="shared" si="4"/>
        <v>1.5151515151515152E-2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1</v>
      </c>
      <c r="E34" s="17" t="str">
        <f t="shared" si="3"/>
        <v/>
      </c>
      <c r="F34" s="17">
        <f t="shared" si="4"/>
        <v>2.5252525252525255E-3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9</v>
      </c>
      <c r="D36" s="16">
        <v>5</v>
      </c>
      <c r="E36" s="17">
        <f t="shared" si="3"/>
        <v>4.4334975369458129E-2</v>
      </c>
      <c r="F36" s="17">
        <f t="shared" si="4"/>
        <v>1.2626262626262626E-2</v>
      </c>
      <c r="G36" s="17">
        <f t="shared" si="6"/>
        <v>-0.44444444444444442</v>
      </c>
      <c r="H36" s="17">
        <f t="shared" si="5"/>
        <v>-1.9704433497536946E-2</v>
      </c>
    </row>
    <row r="37" spans="1:8" ht="25.5" x14ac:dyDescent="0.2">
      <c r="A37" s="14"/>
      <c r="B37" s="15" t="s">
        <v>29</v>
      </c>
      <c r="C37" s="16">
        <v>2</v>
      </c>
      <c r="D37" s="16">
        <v>0</v>
      </c>
      <c r="E37" s="17">
        <f t="shared" si="3"/>
        <v>9.852216748768473E-3</v>
      </c>
      <c r="F37" s="17" t="str">
        <f t="shared" si="4"/>
        <v/>
      </c>
      <c r="G37" s="17">
        <f t="shared" si="6"/>
        <v>-1</v>
      </c>
      <c r="H37" s="17">
        <f t="shared" si="5"/>
        <v>-9.852216748768473E-3</v>
      </c>
    </row>
    <row r="38" spans="1:8" ht="25.5" x14ac:dyDescent="0.2">
      <c r="A38" s="14"/>
      <c r="B38" s="15" t="s">
        <v>30</v>
      </c>
      <c r="C38" s="16">
        <v>2</v>
      </c>
      <c r="D38" s="16">
        <v>1</v>
      </c>
      <c r="E38" s="17">
        <f t="shared" si="3"/>
        <v>9.852216748768473E-3</v>
      </c>
      <c r="F38" s="17">
        <f t="shared" si="4"/>
        <v>2.5252525252525255E-3</v>
      </c>
      <c r="G38" s="17">
        <f t="shared" si="6"/>
        <v>-0.5</v>
      </c>
      <c r="H38" s="17">
        <f t="shared" si="5"/>
        <v>-4.9261083743842365E-3</v>
      </c>
    </row>
    <row r="39" spans="1:8" x14ac:dyDescent="0.2">
      <c r="A39" s="14"/>
      <c r="B39" s="15" t="s">
        <v>31</v>
      </c>
      <c r="C39" s="16">
        <v>5</v>
      </c>
      <c r="D39" s="16">
        <v>6</v>
      </c>
      <c r="E39" s="17">
        <f t="shared" si="3"/>
        <v>2.4630541871921183E-2</v>
      </c>
      <c r="F39" s="17">
        <f t="shared" si="4"/>
        <v>1.5151515151515152E-2</v>
      </c>
      <c r="G39" s="17">
        <f t="shared" si="6"/>
        <v>0.2</v>
      </c>
      <c r="H39" s="17">
        <f t="shared" si="5"/>
        <v>4.9261083743842374E-3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0</v>
      </c>
      <c r="E44" s="17">
        <f t="shared" si="3"/>
        <v>9.852216748768473E-3</v>
      </c>
      <c r="F44" s="17" t="str">
        <f t="shared" si="4"/>
        <v/>
      </c>
      <c r="G44" s="17">
        <f t="shared" si="6"/>
        <v>-1</v>
      </c>
      <c r="H44" s="17">
        <f t="shared" si="5"/>
        <v>-9.852216748768473E-3</v>
      </c>
    </row>
    <row r="45" spans="1:8" ht="25.5" x14ac:dyDescent="0.2">
      <c r="A45" s="14"/>
      <c r="B45" s="15" t="s">
        <v>37</v>
      </c>
      <c r="C45" s="16">
        <v>1</v>
      </c>
      <c r="D45" s="16">
        <v>1</v>
      </c>
      <c r="E45" s="17">
        <f t="shared" si="3"/>
        <v>4.9261083743842365E-3</v>
      </c>
      <c r="F45" s="17">
        <f t="shared" si="4"/>
        <v>2.5252525252525255E-3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4</v>
      </c>
      <c r="D49" s="16">
        <v>0</v>
      </c>
      <c r="E49" s="17">
        <f t="shared" si="3"/>
        <v>1.9704433497536946E-2</v>
      </c>
      <c r="F49" s="17" t="str">
        <f t="shared" si="4"/>
        <v/>
      </c>
      <c r="G49" s="17">
        <f t="shared" si="6"/>
        <v>-1</v>
      </c>
      <c r="H49" s="17">
        <f t="shared" si="5"/>
        <v>-1.9704433497536946E-2</v>
      </c>
    </row>
    <row r="50" spans="1:8" x14ac:dyDescent="0.2">
      <c r="A50" s="14"/>
      <c r="B50" s="15" t="s">
        <v>42</v>
      </c>
      <c r="C50" s="16">
        <v>33</v>
      </c>
      <c r="D50" s="16">
        <v>53</v>
      </c>
      <c r="E50" s="17">
        <f t="shared" si="3"/>
        <v>0.1625615763546798</v>
      </c>
      <c r="F50" s="17">
        <f t="shared" si="4"/>
        <v>0.13383838383838384</v>
      </c>
      <c r="G50" s="17">
        <f t="shared" si="6"/>
        <v>0.60606060606060608</v>
      </c>
      <c r="H50" s="17">
        <f t="shared" si="5"/>
        <v>9.8522167487684734E-2</v>
      </c>
    </row>
    <row r="51" spans="1:8" x14ac:dyDescent="0.2">
      <c r="A51" s="14"/>
      <c r="B51" s="15" t="s">
        <v>43</v>
      </c>
      <c r="C51" s="16">
        <v>1</v>
      </c>
      <c r="D51" s="16">
        <v>1</v>
      </c>
      <c r="E51" s="17">
        <f t="shared" ref="E51:E70" si="7">+IF(C51=0,"",C51/C$19)</f>
        <v>4.9261083743842365E-3</v>
      </c>
      <c r="F51" s="17">
        <f t="shared" ref="F51:F70" si="8">+IF(D51=0,"",D51/D$19)</f>
        <v>2.5252525252525255E-3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44</v>
      </c>
      <c r="C52" s="16">
        <v>4</v>
      </c>
      <c r="D52" s="16">
        <v>0</v>
      </c>
      <c r="E52" s="17">
        <f t="shared" si="7"/>
        <v>1.9704433497536946E-2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-1.9704433497536946E-2</v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7</v>
      </c>
      <c r="E54" s="17">
        <f t="shared" si="7"/>
        <v>1.4778325123152709E-2</v>
      </c>
      <c r="F54" s="17">
        <f t="shared" si="8"/>
        <v>1.7676767676767676E-2</v>
      </c>
      <c r="G54" s="17">
        <f t="shared" si="10"/>
        <v>1.3333333333333333</v>
      </c>
      <c r="H54" s="17">
        <f t="shared" si="9"/>
        <v>1.9704433497536943E-2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4.9261083743842365E-3</v>
      </c>
      <c r="F55" s="17" t="str">
        <f t="shared" si="8"/>
        <v/>
      </c>
      <c r="G55" s="17">
        <f t="shared" si="10"/>
        <v>-1</v>
      </c>
      <c r="H55" s="17">
        <f t="shared" si="9"/>
        <v>-4.9261083743842365E-3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4.9261083743842365E-3</v>
      </c>
      <c r="F59" s="17" t="str">
        <f t="shared" si="8"/>
        <v/>
      </c>
      <c r="G59" s="17">
        <f t="shared" si="10"/>
        <v>-1</v>
      </c>
      <c r="H59" s="17">
        <f t="shared" si="9"/>
        <v>-4.9261083743842365E-3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10</v>
      </c>
      <c r="D61" s="16">
        <v>3</v>
      </c>
      <c r="E61" s="17">
        <f t="shared" si="7"/>
        <v>4.9261083743842367E-2</v>
      </c>
      <c r="F61" s="17">
        <f t="shared" si="8"/>
        <v>7.575757575757576E-3</v>
      </c>
      <c r="G61" s="17">
        <f t="shared" si="10"/>
        <v>-0.7</v>
      </c>
      <c r="H61" s="17">
        <f t="shared" si="9"/>
        <v>-3.4482758620689655E-2</v>
      </c>
    </row>
    <row r="62" spans="1:8" x14ac:dyDescent="0.2">
      <c r="A62" s="14"/>
      <c r="B62" s="15" t="s">
        <v>54</v>
      </c>
      <c r="C62" s="16">
        <v>6</v>
      </c>
      <c r="D62" s="16">
        <v>2</v>
      </c>
      <c r="E62" s="17">
        <f t="shared" si="7"/>
        <v>2.9556650246305417E-2</v>
      </c>
      <c r="F62" s="17">
        <f t="shared" si="8"/>
        <v>5.0505050505050509E-3</v>
      </c>
      <c r="G62" s="17">
        <f t="shared" si="10"/>
        <v>-0.66666666666666663</v>
      </c>
      <c r="H62" s="17">
        <f t="shared" si="9"/>
        <v>-1.9704433497536943E-2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20</v>
      </c>
      <c r="D64" s="16">
        <v>133</v>
      </c>
      <c r="E64" s="17">
        <f t="shared" si="7"/>
        <v>9.8522167487684734E-2</v>
      </c>
      <c r="F64" s="17">
        <f t="shared" si="8"/>
        <v>0.33585858585858586</v>
      </c>
      <c r="G64" s="17">
        <f t="shared" si="10"/>
        <v>5.65</v>
      </c>
      <c r="H64" s="17">
        <f t="shared" si="9"/>
        <v>0.55665024630541882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2.5252525252525255E-3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10</v>
      </c>
      <c r="D67" s="16">
        <v>0</v>
      </c>
      <c r="E67" s="17">
        <f t="shared" si="7"/>
        <v>4.9261083743842367E-2</v>
      </c>
      <c r="F67" s="17" t="str">
        <f t="shared" si="8"/>
        <v/>
      </c>
      <c r="G67" s="17">
        <f t="shared" si="10"/>
        <v>-1</v>
      </c>
      <c r="H67" s="17">
        <f t="shared" si="9"/>
        <v>-4.9261083743842367E-2</v>
      </c>
    </row>
    <row r="68" spans="1:8" x14ac:dyDescent="0.2">
      <c r="A68" s="14"/>
      <c r="B68" s="15" t="s">
        <v>61</v>
      </c>
      <c r="C68" s="16">
        <v>1</v>
      </c>
      <c r="D68" s="16">
        <v>10</v>
      </c>
      <c r="E68" s="17">
        <f t="shared" si="7"/>
        <v>4.9261083743842365E-3</v>
      </c>
      <c r="F68" s="17">
        <f t="shared" si="8"/>
        <v>2.5252525252525252E-2</v>
      </c>
      <c r="G68" s="17">
        <f t="shared" si="10"/>
        <v>9</v>
      </c>
      <c r="H68" s="17">
        <f t="shared" si="9"/>
        <v>4.4334975369458129E-2</v>
      </c>
    </row>
    <row r="69" spans="1:8" x14ac:dyDescent="0.2">
      <c r="A69" s="14"/>
      <c r="B69" s="15" t="s">
        <v>62</v>
      </c>
      <c r="C69" s="16">
        <v>4</v>
      </c>
      <c r="D69" s="16">
        <v>54</v>
      </c>
      <c r="E69" s="17">
        <f t="shared" si="7"/>
        <v>1.9704433497536946E-2</v>
      </c>
      <c r="F69" s="17">
        <f t="shared" si="8"/>
        <v>0.13636363636363635</v>
      </c>
      <c r="G69" s="17">
        <f t="shared" si="10"/>
        <v>12.5</v>
      </c>
      <c r="H69" s="17">
        <f t="shared" si="9"/>
        <v>0.24630541871921183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3629</v>
      </c>
      <c r="D76" s="19">
        <f>SUM(D77:D171)</f>
        <v>3920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8.0187379443372828E-2</v>
      </c>
      <c r="H76" s="20">
        <f t="shared" ref="H76:H107" si="13">+IF(OR(AND(E76=""),(G76="")),"",E76*G76)</f>
        <v>8.0187379443372828E-2</v>
      </c>
    </row>
    <row r="77" spans="1:8" x14ac:dyDescent="0.2">
      <c r="A77" s="14"/>
      <c r="B77" s="15" t="s">
        <v>64</v>
      </c>
      <c r="C77" s="16">
        <v>21</v>
      </c>
      <c r="D77" s="16">
        <v>52</v>
      </c>
      <c r="E77" s="17">
        <f t="shared" si="11"/>
        <v>5.7867181041609261E-3</v>
      </c>
      <c r="F77" s="17">
        <f t="shared" si="12"/>
        <v>1.3265306122448979E-2</v>
      </c>
      <c r="G77" s="17">
        <f t="shared" ref="G77:G108" si="14">+IF(AND(C77=0,D77=0)," ",IF(C77=0,1,IF(D77=0,-1,(D77-C77)/C77)))</f>
        <v>1.4761904761904763</v>
      </c>
      <c r="H77" s="17">
        <f t="shared" si="13"/>
        <v>8.5422981537613685E-3</v>
      </c>
    </row>
    <row r="78" spans="1:8" ht="25.5" x14ac:dyDescent="0.2">
      <c r="A78" s="14"/>
      <c r="B78" s="15" t="s">
        <v>65</v>
      </c>
      <c r="C78" s="16">
        <v>9</v>
      </c>
      <c r="D78" s="16">
        <v>10</v>
      </c>
      <c r="E78" s="17">
        <f t="shared" si="11"/>
        <v>2.480022044640397E-3</v>
      </c>
      <c r="F78" s="17">
        <f t="shared" si="12"/>
        <v>2.5510204081632651E-3</v>
      </c>
      <c r="G78" s="17">
        <f t="shared" si="14"/>
        <v>0.1111111111111111</v>
      </c>
      <c r="H78" s="17">
        <f t="shared" si="13"/>
        <v>2.7555800496004411E-4</v>
      </c>
    </row>
    <row r="79" spans="1:8" x14ac:dyDescent="0.2">
      <c r="A79" s="14"/>
      <c r="B79" s="15" t="s">
        <v>66</v>
      </c>
      <c r="C79" s="16">
        <v>4</v>
      </c>
      <c r="D79" s="16">
        <v>4</v>
      </c>
      <c r="E79" s="17">
        <f t="shared" si="11"/>
        <v>1.1022320198401765E-3</v>
      </c>
      <c r="F79" s="17">
        <f t="shared" si="12"/>
        <v>1.0204081632653062E-3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67</v>
      </c>
      <c r="C80" s="16">
        <v>65</v>
      </c>
      <c r="D80" s="16">
        <v>119</v>
      </c>
      <c r="E80" s="17">
        <f t="shared" si="11"/>
        <v>1.7911270322402865E-2</v>
      </c>
      <c r="F80" s="17">
        <f t="shared" si="12"/>
        <v>3.0357142857142857E-2</v>
      </c>
      <c r="G80" s="17">
        <f t="shared" si="14"/>
        <v>0.83076923076923082</v>
      </c>
      <c r="H80" s="17">
        <f t="shared" si="13"/>
        <v>1.4880132267842381E-2</v>
      </c>
    </row>
    <row r="81" spans="1:8" ht="25.5" x14ac:dyDescent="0.2">
      <c r="A81" s="14"/>
      <c r="B81" s="15" t="s">
        <v>68</v>
      </c>
      <c r="C81" s="16">
        <v>916</v>
      </c>
      <c r="D81" s="16">
        <v>757</v>
      </c>
      <c r="E81" s="17">
        <f t="shared" si="11"/>
        <v>0.25241113254340036</v>
      </c>
      <c r="F81" s="17">
        <f t="shared" si="12"/>
        <v>0.1931122448979592</v>
      </c>
      <c r="G81" s="17">
        <f t="shared" si="14"/>
        <v>-0.17358078602620086</v>
      </c>
      <c r="H81" s="17">
        <f t="shared" si="13"/>
        <v>-4.3813722788647001E-2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2.7555800496004411E-4</v>
      </c>
      <c r="F82" s="17" t="str">
        <f t="shared" si="12"/>
        <v/>
      </c>
      <c r="G82" s="17">
        <f t="shared" si="14"/>
        <v>-1</v>
      </c>
      <c r="H82" s="17">
        <f t="shared" si="13"/>
        <v>-2.7555800496004411E-4</v>
      </c>
    </row>
    <row r="83" spans="1:8" x14ac:dyDescent="0.2">
      <c r="A83" s="14"/>
      <c r="B83" s="15" t="s">
        <v>70</v>
      </c>
      <c r="C83" s="16">
        <v>4</v>
      </c>
      <c r="D83" s="16">
        <v>16</v>
      </c>
      <c r="E83" s="17">
        <f t="shared" si="11"/>
        <v>1.1022320198401765E-3</v>
      </c>
      <c r="F83" s="17">
        <f t="shared" si="12"/>
        <v>4.0816326530612249E-3</v>
      </c>
      <c r="G83" s="17">
        <f t="shared" si="14"/>
        <v>3</v>
      </c>
      <c r="H83" s="17">
        <f t="shared" si="13"/>
        <v>3.3066960595205296E-3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4</v>
      </c>
      <c r="E86" s="17" t="str">
        <f t="shared" si="11"/>
        <v/>
      </c>
      <c r="F86" s="17">
        <f t="shared" si="12"/>
        <v>1.0204081632653062E-3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5</v>
      </c>
      <c r="D87" s="16">
        <v>0</v>
      </c>
      <c r="E87" s="17">
        <f t="shared" si="11"/>
        <v>1.3777900248002205E-3</v>
      </c>
      <c r="F87" s="17" t="str">
        <f t="shared" si="12"/>
        <v/>
      </c>
      <c r="G87" s="17">
        <f t="shared" si="14"/>
        <v>-1</v>
      </c>
      <c r="H87" s="17">
        <f t="shared" si="13"/>
        <v>-1.3777900248002205E-3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12</v>
      </c>
      <c r="D89" s="16">
        <v>11</v>
      </c>
      <c r="E89" s="17">
        <f t="shared" si="11"/>
        <v>3.3066960595205292E-3</v>
      </c>
      <c r="F89" s="17">
        <f t="shared" si="12"/>
        <v>2.8061224489795917E-3</v>
      </c>
      <c r="G89" s="17">
        <f t="shared" si="14"/>
        <v>-8.3333333333333329E-2</v>
      </c>
      <c r="H89" s="17">
        <f t="shared" si="13"/>
        <v>-2.7555800496004406E-4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2.5510204081632655E-4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220</v>
      </c>
      <c r="D91" s="16">
        <v>37</v>
      </c>
      <c r="E91" s="17">
        <f t="shared" si="11"/>
        <v>6.0622761091209697E-2</v>
      </c>
      <c r="F91" s="17">
        <f t="shared" si="12"/>
        <v>9.4387755102040821E-3</v>
      </c>
      <c r="G91" s="17">
        <f t="shared" si="14"/>
        <v>-0.83181818181818179</v>
      </c>
      <c r="H91" s="17">
        <f t="shared" si="13"/>
        <v>-5.0427114907688066E-2</v>
      </c>
    </row>
    <row r="92" spans="1:8" x14ac:dyDescent="0.2">
      <c r="A92" s="14"/>
      <c r="B92" s="15" t="s">
        <v>79</v>
      </c>
      <c r="C92" s="16">
        <v>9</v>
      </c>
      <c r="D92" s="16">
        <v>186</v>
      </c>
      <c r="E92" s="17">
        <f t="shared" si="11"/>
        <v>2.480022044640397E-3</v>
      </c>
      <c r="F92" s="17">
        <f t="shared" si="12"/>
        <v>4.7448979591836735E-2</v>
      </c>
      <c r="G92" s="17">
        <f t="shared" si="14"/>
        <v>19.666666666666668</v>
      </c>
      <c r="H92" s="17">
        <f t="shared" si="13"/>
        <v>4.877376687792781E-2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102</v>
      </c>
      <c r="E93" s="17" t="str">
        <f t="shared" si="11"/>
        <v/>
      </c>
      <c r="F93" s="17">
        <f t="shared" si="12"/>
        <v>2.6020408163265306E-2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17</v>
      </c>
      <c r="D94" s="16">
        <v>22</v>
      </c>
      <c r="E94" s="17">
        <f t="shared" si="11"/>
        <v>4.6844860843207499E-3</v>
      </c>
      <c r="F94" s="17">
        <f t="shared" si="12"/>
        <v>5.6122448979591833E-3</v>
      </c>
      <c r="G94" s="17">
        <f t="shared" si="14"/>
        <v>0.29411764705882354</v>
      </c>
      <c r="H94" s="17">
        <f t="shared" si="13"/>
        <v>1.3777900248002205E-3</v>
      </c>
    </row>
    <row r="95" spans="1:8" x14ac:dyDescent="0.2">
      <c r="A95" s="14"/>
      <c r="B95" s="15" t="s">
        <v>82</v>
      </c>
      <c r="C95" s="16">
        <v>14</v>
      </c>
      <c r="D95" s="16">
        <v>29</v>
      </c>
      <c r="E95" s="17">
        <f t="shared" si="11"/>
        <v>3.8578120694406173E-3</v>
      </c>
      <c r="F95" s="17">
        <f t="shared" si="12"/>
        <v>7.3979591836734696E-3</v>
      </c>
      <c r="G95" s="17">
        <f t="shared" si="14"/>
        <v>1.0714285714285714</v>
      </c>
      <c r="H95" s="17">
        <f t="shared" si="13"/>
        <v>4.1333700744006609E-3</v>
      </c>
    </row>
    <row r="96" spans="1:8" x14ac:dyDescent="0.2">
      <c r="A96" s="14"/>
      <c r="B96" s="15" t="s">
        <v>83</v>
      </c>
      <c r="C96" s="16">
        <v>13</v>
      </c>
      <c r="D96" s="16">
        <v>6</v>
      </c>
      <c r="E96" s="17">
        <f t="shared" si="11"/>
        <v>3.5822540644805732E-3</v>
      </c>
      <c r="F96" s="17">
        <f t="shared" si="12"/>
        <v>1.5306122448979591E-3</v>
      </c>
      <c r="G96" s="17">
        <f t="shared" si="14"/>
        <v>-0.53846153846153844</v>
      </c>
      <c r="H96" s="17">
        <f t="shared" si="13"/>
        <v>-1.9289060347203086E-3</v>
      </c>
    </row>
    <row r="97" spans="1:8" x14ac:dyDescent="0.2">
      <c r="A97" s="14"/>
      <c r="B97" s="15" t="s">
        <v>84</v>
      </c>
      <c r="C97" s="16">
        <v>1</v>
      </c>
      <c r="D97" s="16">
        <v>10</v>
      </c>
      <c r="E97" s="17">
        <f t="shared" si="11"/>
        <v>2.7555800496004411E-4</v>
      </c>
      <c r="F97" s="17">
        <f t="shared" si="12"/>
        <v>2.5510204081632651E-3</v>
      </c>
      <c r="G97" s="17">
        <f t="shared" si="14"/>
        <v>9</v>
      </c>
      <c r="H97" s="17">
        <f t="shared" si="13"/>
        <v>2.480022044640397E-3</v>
      </c>
    </row>
    <row r="98" spans="1:8" x14ac:dyDescent="0.2">
      <c r="A98" s="14"/>
      <c r="B98" s="15" t="s">
        <v>85</v>
      </c>
      <c r="C98" s="16">
        <v>3</v>
      </c>
      <c r="D98" s="16">
        <v>1</v>
      </c>
      <c r="E98" s="17">
        <f t="shared" si="11"/>
        <v>8.2667401488013229E-4</v>
      </c>
      <c r="F98" s="17">
        <f t="shared" si="12"/>
        <v>2.5510204081632655E-4</v>
      </c>
      <c r="G98" s="17">
        <f t="shared" si="14"/>
        <v>-0.66666666666666663</v>
      </c>
      <c r="H98" s="17">
        <f t="shared" si="13"/>
        <v>-5.5111600992008812E-4</v>
      </c>
    </row>
    <row r="99" spans="1:8" x14ac:dyDescent="0.2">
      <c r="A99" s="14"/>
      <c r="B99" s="15" t="s">
        <v>86</v>
      </c>
      <c r="C99" s="16">
        <v>3</v>
      </c>
      <c r="D99" s="16">
        <v>16</v>
      </c>
      <c r="E99" s="17">
        <f t="shared" si="11"/>
        <v>8.2667401488013229E-4</v>
      </c>
      <c r="F99" s="17">
        <f t="shared" si="12"/>
        <v>4.0816326530612249E-3</v>
      </c>
      <c r="G99" s="17">
        <f t="shared" si="14"/>
        <v>4.333333333333333</v>
      </c>
      <c r="H99" s="17">
        <f t="shared" si="13"/>
        <v>3.5822540644805732E-3</v>
      </c>
    </row>
    <row r="100" spans="1:8" x14ac:dyDescent="0.2">
      <c r="A100" s="14"/>
      <c r="B100" s="15" t="s">
        <v>87</v>
      </c>
      <c r="C100" s="16">
        <v>0</v>
      </c>
      <c r="D100" s="16">
        <v>5</v>
      </c>
      <c r="E100" s="17" t="str">
        <f t="shared" si="11"/>
        <v/>
      </c>
      <c r="F100" s="17">
        <f t="shared" si="12"/>
        <v>1.2755102040816326E-3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434</v>
      </c>
      <c r="D102" s="16">
        <v>655</v>
      </c>
      <c r="E102" s="17">
        <f t="shared" si="11"/>
        <v>0.11959217415265913</v>
      </c>
      <c r="F102" s="17">
        <f t="shared" si="12"/>
        <v>0.16709183673469388</v>
      </c>
      <c r="G102" s="17">
        <f t="shared" si="14"/>
        <v>0.50921658986175111</v>
      </c>
      <c r="H102" s="17">
        <f t="shared" si="13"/>
        <v>6.0898319096169738E-2</v>
      </c>
    </row>
    <row r="103" spans="1:8" x14ac:dyDescent="0.2">
      <c r="A103" s="14"/>
      <c r="B103" s="15" t="s">
        <v>90</v>
      </c>
      <c r="C103" s="16">
        <v>5</v>
      </c>
      <c r="D103" s="16">
        <v>3</v>
      </c>
      <c r="E103" s="17">
        <f t="shared" si="11"/>
        <v>1.3777900248002205E-3</v>
      </c>
      <c r="F103" s="17">
        <f t="shared" si="12"/>
        <v>7.6530612244897955E-4</v>
      </c>
      <c r="G103" s="17">
        <f t="shared" si="14"/>
        <v>-0.4</v>
      </c>
      <c r="H103" s="17">
        <f t="shared" si="13"/>
        <v>-5.5111600992008823E-4</v>
      </c>
    </row>
    <row r="104" spans="1:8" x14ac:dyDescent="0.2">
      <c r="A104" s="14"/>
      <c r="B104" s="15" t="s">
        <v>91</v>
      </c>
      <c r="C104" s="16">
        <v>1</v>
      </c>
      <c r="D104" s="16">
        <v>0</v>
      </c>
      <c r="E104" s="17">
        <f t="shared" si="11"/>
        <v>2.7555800496004411E-4</v>
      </c>
      <c r="F104" s="17" t="str">
        <f t="shared" si="12"/>
        <v/>
      </c>
      <c r="G104" s="17">
        <f t="shared" si="14"/>
        <v>-1</v>
      </c>
      <c r="H104" s="17">
        <f t="shared" si="13"/>
        <v>-2.7555800496004411E-4</v>
      </c>
    </row>
    <row r="105" spans="1:8" x14ac:dyDescent="0.2">
      <c r="A105" s="14"/>
      <c r="B105" s="15" t="s">
        <v>92</v>
      </c>
      <c r="C105" s="16">
        <v>6</v>
      </c>
      <c r="D105" s="16">
        <v>3</v>
      </c>
      <c r="E105" s="17">
        <f t="shared" si="11"/>
        <v>1.6533480297602646E-3</v>
      </c>
      <c r="F105" s="17">
        <f t="shared" si="12"/>
        <v>7.6530612244897955E-4</v>
      </c>
      <c r="G105" s="17">
        <f t="shared" si="14"/>
        <v>-0.5</v>
      </c>
      <c r="H105" s="17">
        <f t="shared" si="13"/>
        <v>-8.2667401488013229E-4</v>
      </c>
    </row>
    <row r="106" spans="1:8" x14ac:dyDescent="0.2">
      <c r="A106" s="14"/>
      <c r="B106" s="15" t="s">
        <v>93</v>
      </c>
      <c r="C106" s="16">
        <v>19</v>
      </c>
      <c r="D106" s="16">
        <v>43</v>
      </c>
      <c r="E106" s="17">
        <f t="shared" si="11"/>
        <v>5.235602094240838E-3</v>
      </c>
      <c r="F106" s="17">
        <f t="shared" si="12"/>
        <v>1.0969387755102041E-2</v>
      </c>
      <c r="G106" s="17">
        <f t="shared" si="14"/>
        <v>1.263157894736842</v>
      </c>
      <c r="H106" s="17">
        <f t="shared" si="13"/>
        <v>6.6133921190410583E-3</v>
      </c>
    </row>
    <row r="107" spans="1:8" x14ac:dyDescent="0.2">
      <c r="A107" s="14"/>
      <c r="B107" s="15" t="s">
        <v>94</v>
      </c>
      <c r="C107" s="16">
        <v>8</v>
      </c>
      <c r="D107" s="16">
        <v>13</v>
      </c>
      <c r="E107" s="17">
        <f t="shared" si="11"/>
        <v>2.2044640396803529E-3</v>
      </c>
      <c r="F107" s="17">
        <f t="shared" si="12"/>
        <v>3.3163265306122448E-3</v>
      </c>
      <c r="G107" s="17">
        <f t="shared" si="14"/>
        <v>0.625</v>
      </c>
      <c r="H107" s="17">
        <f t="shared" si="13"/>
        <v>1.3777900248002205E-3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5</v>
      </c>
      <c r="D109" s="16">
        <v>10</v>
      </c>
      <c r="E109" s="17">
        <f t="shared" si="15"/>
        <v>1.3777900248002205E-3</v>
      </c>
      <c r="F109" s="17">
        <f t="shared" si="16"/>
        <v>2.5510204081632651E-3</v>
      </c>
      <c r="G109" s="17">
        <f t="shared" ref="G109:G140" si="18">+IF(AND(C109=0,D109=0)," ",IF(C109=0,1,IF(D109=0,-1,(D109-C109)/C109)))</f>
        <v>1</v>
      </c>
      <c r="H109" s="17">
        <f t="shared" si="17"/>
        <v>1.3777900248002205E-3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8</v>
      </c>
      <c r="E111" s="17">
        <f t="shared" si="15"/>
        <v>2.7555800496004411E-4</v>
      </c>
      <c r="F111" s="17">
        <f t="shared" si="16"/>
        <v>2.0408163265306124E-3</v>
      </c>
      <c r="G111" s="17">
        <f t="shared" si="18"/>
        <v>7</v>
      </c>
      <c r="H111" s="17">
        <f t="shared" si="17"/>
        <v>1.9289060347203089E-3</v>
      </c>
    </row>
    <row r="112" spans="1:8" x14ac:dyDescent="0.2">
      <c r="A112" s="14"/>
      <c r="B112" s="15" t="s">
        <v>99</v>
      </c>
      <c r="C112" s="16">
        <v>2</v>
      </c>
      <c r="D112" s="16">
        <v>5</v>
      </c>
      <c r="E112" s="17">
        <f t="shared" si="15"/>
        <v>5.5111600992008823E-4</v>
      </c>
      <c r="F112" s="17">
        <f t="shared" si="16"/>
        <v>1.2755102040816326E-3</v>
      </c>
      <c r="G112" s="17">
        <f t="shared" si="18"/>
        <v>1.5</v>
      </c>
      <c r="H112" s="17">
        <f t="shared" si="17"/>
        <v>8.266740148801324E-4</v>
      </c>
    </row>
    <row r="113" spans="1:8" x14ac:dyDescent="0.2">
      <c r="A113" s="14"/>
      <c r="B113" s="15" t="s">
        <v>100</v>
      </c>
      <c r="C113" s="16">
        <v>2</v>
      </c>
      <c r="D113" s="16">
        <v>1</v>
      </c>
      <c r="E113" s="17">
        <f t="shared" si="15"/>
        <v>5.5111600992008823E-4</v>
      </c>
      <c r="F113" s="17">
        <f t="shared" si="16"/>
        <v>2.5510204081632655E-4</v>
      </c>
      <c r="G113" s="17">
        <f t="shared" si="18"/>
        <v>-0.5</v>
      </c>
      <c r="H113" s="17">
        <f t="shared" si="17"/>
        <v>-2.7555800496004411E-4</v>
      </c>
    </row>
    <row r="114" spans="1:8" x14ac:dyDescent="0.2">
      <c r="A114" s="14"/>
      <c r="B114" s="15" t="s">
        <v>101</v>
      </c>
      <c r="C114" s="16">
        <v>74</v>
      </c>
      <c r="D114" s="16">
        <v>82</v>
      </c>
      <c r="E114" s="17">
        <f t="shared" si="15"/>
        <v>2.0391292367043262E-2</v>
      </c>
      <c r="F114" s="17">
        <f t="shared" si="16"/>
        <v>2.0918367346938777E-2</v>
      </c>
      <c r="G114" s="17">
        <f t="shared" si="18"/>
        <v>0.10810810810810811</v>
      </c>
      <c r="H114" s="17">
        <f t="shared" si="17"/>
        <v>2.2044640396803529E-3</v>
      </c>
    </row>
    <row r="115" spans="1:8" ht="25.5" x14ac:dyDescent="0.2">
      <c r="A115" s="14"/>
      <c r="B115" s="15" t="s">
        <v>102</v>
      </c>
      <c r="C115" s="16">
        <v>91</v>
      </c>
      <c r="D115" s="16">
        <v>119</v>
      </c>
      <c r="E115" s="17">
        <f t="shared" si="15"/>
        <v>2.5075778451364012E-2</v>
      </c>
      <c r="F115" s="17">
        <f t="shared" si="16"/>
        <v>3.0357142857142857E-2</v>
      </c>
      <c r="G115" s="17">
        <f t="shared" si="18"/>
        <v>0.30769230769230771</v>
      </c>
      <c r="H115" s="17">
        <f t="shared" si="17"/>
        <v>7.7156241388812346E-3</v>
      </c>
    </row>
    <row r="116" spans="1:8" ht="25.5" x14ac:dyDescent="0.2">
      <c r="A116" s="14"/>
      <c r="B116" s="15" t="s">
        <v>103</v>
      </c>
      <c r="C116" s="16">
        <v>26</v>
      </c>
      <c r="D116" s="16">
        <v>21</v>
      </c>
      <c r="E116" s="17">
        <f t="shared" si="15"/>
        <v>7.1645081289611464E-3</v>
      </c>
      <c r="F116" s="17">
        <f t="shared" si="16"/>
        <v>5.3571428571428572E-3</v>
      </c>
      <c r="G116" s="17">
        <f t="shared" si="18"/>
        <v>-0.19230769230769232</v>
      </c>
      <c r="H116" s="17">
        <f t="shared" si="17"/>
        <v>-1.3777900248002205E-3</v>
      </c>
    </row>
    <row r="117" spans="1:8" x14ac:dyDescent="0.2">
      <c r="A117" s="14"/>
      <c r="B117" s="15" t="s">
        <v>104</v>
      </c>
      <c r="C117" s="16">
        <v>9</v>
      </c>
      <c r="D117" s="16">
        <v>14</v>
      </c>
      <c r="E117" s="17">
        <f t="shared" si="15"/>
        <v>2.480022044640397E-3</v>
      </c>
      <c r="F117" s="17">
        <f t="shared" si="16"/>
        <v>3.5714285714285713E-3</v>
      </c>
      <c r="G117" s="17">
        <f t="shared" si="18"/>
        <v>0.55555555555555558</v>
      </c>
      <c r="H117" s="17">
        <f t="shared" si="17"/>
        <v>1.3777900248002205E-3</v>
      </c>
    </row>
    <row r="118" spans="1:8" x14ac:dyDescent="0.2">
      <c r="A118" s="14"/>
      <c r="B118" s="15" t="s">
        <v>105</v>
      </c>
      <c r="C118" s="16">
        <v>37</v>
      </c>
      <c r="D118" s="16">
        <v>32</v>
      </c>
      <c r="E118" s="17">
        <f t="shared" si="15"/>
        <v>1.0195646183521631E-2</v>
      </c>
      <c r="F118" s="17">
        <f t="shared" si="16"/>
        <v>8.1632653061224497E-3</v>
      </c>
      <c r="G118" s="17">
        <f t="shared" si="18"/>
        <v>-0.13513513513513514</v>
      </c>
      <c r="H118" s="17">
        <f t="shared" si="17"/>
        <v>-1.3777900248002205E-3</v>
      </c>
    </row>
    <row r="119" spans="1:8" x14ac:dyDescent="0.2">
      <c r="A119" s="14"/>
      <c r="B119" s="15" t="s">
        <v>106</v>
      </c>
      <c r="C119" s="16">
        <v>6</v>
      </c>
      <c r="D119" s="16">
        <v>4</v>
      </c>
      <c r="E119" s="17">
        <f t="shared" si="15"/>
        <v>1.6533480297602646E-3</v>
      </c>
      <c r="F119" s="17">
        <f t="shared" si="16"/>
        <v>1.0204081632653062E-3</v>
      </c>
      <c r="G119" s="17">
        <f t="shared" si="18"/>
        <v>-0.33333333333333331</v>
      </c>
      <c r="H119" s="17">
        <f t="shared" si="17"/>
        <v>-5.5111600992008812E-4</v>
      </c>
    </row>
    <row r="120" spans="1:8" x14ac:dyDescent="0.2">
      <c r="A120" s="14"/>
      <c r="B120" s="15" t="s">
        <v>107</v>
      </c>
      <c r="C120" s="16">
        <v>2</v>
      </c>
      <c r="D120" s="16">
        <v>12</v>
      </c>
      <c r="E120" s="17">
        <f t="shared" si="15"/>
        <v>5.5111600992008823E-4</v>
      </c>
      <c r="F120" s="17">
        <f t="shared" si="16"/>
        <v>3.0612244897959182E-3</v>
      </c>
      <c r="G120" s="17">
        <f t="shared" si="18"/>
        <v>5</v>
      </c>
      <c r="H120" s="17">
        <f t="shared" si="17"/>
        <v>2.755580049600441E-3</v>
      </c>
    </row>
    <row r="121" spans="1:8" x14ac:dyDescent="0.2">
      <c r="A121" s="14"/>
      <c r="B121" s="15" t="s">
        <v>108</v>
      </c>
      <c r="C121" s="16">
        <v>2</v>
      </c>
      <c r="D121" s="16">
        <v>1</v>
      </c>
      <c r="E121" s="17">
        <f t="shared" si="15"/>
        <v>5.5111600992008823E-4</v>
      </c>
      <c r="F121" s="17">
        <f t="shared" si="16"/>
        <v>2.5510204081632655E-4</v>
      </c>
      <c r="G121" s="17">
        <f t="shared" si="18"/>
        <v>-0.5</v>
      </c>
      <c r="H121" s="17">
        <f t="shared" si="17"/>
        <v>-2.7555800496004411E-4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5</v>
      </c>
      <c r="D123" s="16">
        <v>4</v>
      </c>
      <c r="E123" s="17">
        <f t="shared" si="15"/>
        <v>1.3777900248002205E-3</v>
      </c>
      <c r="F123" s="17">
        <f t="shared" si="16"/>
        <v>1.0204081632653062E-3</v>
      </c>
      <c r="G123" s="17">
        <f t="shared" si="18"/>
        <v>-0.2</v>
      </c>
      <c r="H123" s="17">
        <f t="shared" si="17"/>
        <v>-2.7555800496004411E-4</v>
      </c>
    </row>
    <row r="124" spans="1:8" x14ac:dyDescent="0.2">
      <c r="A124" s="14"/>
      <c r="B124" s="15" t="s">
        <v>111</v>
      </c>
      <c r="C124" s="16">
        <v>7</v>
      </c>
      <c r="D124" s="16">
        <v>15</v>
      </c>
      <c r="E124" s="17">
        <f t="shared" si="15"/>
        <v>1.9289060347203086E-3</v>
      </c>
      <c r="F124" s="17">
        <f t="shared" si="16"/>
        <v>3.8265306122448979E-3</v>
      </c>
      <c r="G124" s="17">
        <f t="shared" si="18"/>
        <v>1.1428571428571428</v>
      </c>
      <c r="H124" s="17">
        <f t="shared" si="17"/>
        <v>2.2044640396803525E-3</v>
      </c>
    </row>
    <row r="125" spans="1:8" x14ac:dyDescent="0.2">
      <c r="A125" s="14"/>
      <c r="B125" s="15" t="s">
        <v>112</v>
      </c>
      <c r="C125" s="16">
        <v>4</v>
      </c>
      <c r="D125" s="16">
        <v>18</v>
      </c>
      <c r="E125" s="17">
        <f t="shared" si="15"/>
        <v>1.1022320198401765E-3</v>
      </c>
      <c r="F125" s="17">
        <f t="shared" si="16"/>
        <v>4.591836734693878E-3</v>
      </c>
      <c r="G125" s="17">
        <f t="shared" si="18"/>
        <v>3.5</v>
      </c>
      <c r="H125" s="17">
        <f t="shared" si="17"/>
        <v>3.8578120694406177E-3</v>
      </c>
    </row>
    <row r="126" spans="1:8" x14ac:dyDescent="0.2">
      <c r="A126" s="14"/>
      <c r="B126" s="15" t="s">
        <v>113</v>
      </c>
      <c r="C126" s="16">
        <v>47</v>
      </c>
      <c r="D126" s="16">
        <v>105</v>
      </c>
      <c r="E126" s="17">
        <f t="shared" si="15"/>
        <v>1.2951226233122072E-2</v>
      </c>
      <c r="F126" s="17">
        <f t="shared" si="16"/>
        <v>2.6785714285714284E-2</v>
      </c>
      <c r="G126" s="17">
        <f t="shared" si="18"/>
        <v>1.2340425531914894</v>
      </c>
      <c r="H126" s="17">
        <f t="shared" si="17"/>
        <v>1.5982364287682557E-2</v>
      </c>
    </row>
    <row r="127" spans="1:8" x14ac:dyDescent="0.2">
      <c r="A127" s="14"/>
      <c r="B127" s="15" t="s">
        <v>114</v>
      </c>
      <c r="C127" s="16">
        <v>19</v>
      </c>
      <c r="D127" s="16">
        <v>37</v>
      </c>
      <c r="E127" s="17">
        <f t="shared" si="15"/>
        <v>5.235602094240838E-3</v>
      </c>
      <c r="F127" s="17">
        <f t="shared" si="16"/>
        <v>9.4387755102040821E-3</v>
      </c>
      <c r="G127" s="17">
        <f t="shared" si="18"/>
        <v>0.94736842105263153</v>
      </c>
      <c r="H127" s="17">
        <f t="shared" si="17"/>
        <v>4.960044089280794E-3</v>
      </c>
    </row>
    <row r="128" spans="1:8" x14ac:dyDescent="0.2">
      <c r="A128" s="14"/>
      <c r="B128" s="15" t="s">
        <v>115</v>
      </c>
      <c r="C128" s="16">
        <v>114</v>
      </c>
      <c r="D128" s="16">
        <v>167</v>
      </c>
      <c r="E128" s="17">
        <f t="shared" si="15"/>
        <v>3.1413612565445025E-2</v>
      </c>
      <c r="F128" s="17">
        <f t="shared" si="16"/>
        <v>4.2602040816326528E-2</v>
      </c>
      <c r="G128" s="17">
        <f t="shared" si="18"/>
        <v>0.46491228070175439</v>
      </c>
      <c r="H128" s="17">
        <f t="shared" si="17"/>
        <v>1.4604574262882336E-2</v>
      </c>
    </row>
    <row r="129" spans="1:8" x14ac:dyDescent="0.2">
      <c r="A129" s="14" t="s">
        <v>58</v>
      </c>
      <c r="B129" s="15" t="s">
        <v>116</v>
      </c>
      <c r="C129" s="16">
        <v>5</v>
      </c>
      <c r="D129" s="16">
        <v>0</v>
      </c>
      <c r="E129" s="17">
        <f t="shared" si="15"/>
        <v>1.3777900248002205E-3</v>
      </c>
      <c r="F129" s="17" t="str">
        <f t="shared" si="16"/>
        <v/>
      </c>
      <c r="G129" s="17">
        <f t="shared" si="18"/>
        <v>-1</v>
      </c>
      <c r="H129" s="17">
        <f t="shared" si="17"/>
        <v>-1.3777900248002205E-3</v>
      </c>
    </row>
    <row r="130" spans="1:8" x14ac:dyDescent="0.2">
      <c r="A130" s="14"/>
      <c r="B130" s="15" t="s">
        <v>117</v>
      </c>
      <c r="C130" s="16">
        <v>19</v>
      </c>
      <c r="D130" s="16">
        <v>22</v>
      </c>
      <c r="E130" s="17">
        <f t="shared" si="15"/>
        <v>5.235602094240838E-3</v>
      </c>
      <c r="F130" s="17">
        <f t="shared" si="16"/>
        <v>5.6122448979591833E-3</v>
      </c>
      <c r="G130" s="17">
        <f t="shared" si="18"/>
        <v>0.15789473684210525</v>
      </c>
      <c r="H130" s="17">
        <f t="shared" si="17"/>
        <v>8.2667401488013229E-4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25</v>
      </c>
      <c r="D132" s="16">
        <v>30</v>
      </c>
      <c r="E132" s="17">
        <f t="shared" si="15"/>
        <v>6.8889501240011024E-3</v>
      </c>
      <c r="F132" s="17">
        <f t="shared" si="16"/>
        <v>7.6530612244897957E-3</v>
      </c>
      <c r="G132" s="17">
        <f t="shared" si="18"/>
        <v>0.2</v>
      </c>
      <c r="H132" s="17">
        <f t="shared" si="17"/>
        <v>1.3777900248002205E-3</v>
      </c>
    </row>
    <row r="133" spans="1:8" x14ac:dyDescent="0.2">
      <c r="A133" s="14"/>
      <c r="B133" s="15" t="s">
        <v>120</v>
      </c>
      <c r="C133" s="16">
        <v>5</v>
      </c>
      <c r="D133" s="16">
        <v>122</v>
      </c>
      <c r="E133" s="17">
        <f t="shared" si="15"/>
        <v>1.3777900248002205E-3</v>
      </c>
      <c r="F133" s="17">
        <f t="shared" si="16"/>
        <v>3.1122448979591835E-2</v>
      </c>
      <c r="G133" s="17">
        <f t="shared" si="18"/>
        <v>23.4</v>
      </c>
      <c r="H133" s="17">
        <f t="shared" si="17"/>
        <v>3.2240286580325156E-2</v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2.5510204081632655E-4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1197</v>
      </c>
      <c r="D135" s="16">
        <v>412</v>
      </c>
      <c r="E135" s="17">
        <f t="shared" si="15"/>
        <v>0.32984293193717279</v>
      </c>
      <c r="F135" s="17">
        <f t="shared" si="16"/>
        <v>0.10510204081632653</v>
      </c>
      <c r="G135" s="17">
        <f t="shared" si="18"/>
        <v>-0.65580618212197161</v>
      </c>
      <c r="H135" s="17">
        <f t="shared" si="17"/>
        <v>-0.21631303389363463</v>
      </c>
    </row>
    <row r="136" spans="1:8" ht="25.5" x14ac:dyDescent="0.2">
      <c r="A136" s="14"/>
      <c r="B136" s="15" t="s">
        <v>123</v>
      </c>
      <c r="C136" s="16">
        <v>0</v>
      </c>
      <c r="D136" s="16">
        <v>117</v>
      </c>
      <c r="E136" s="17" t="str">
        <f t="shared" si="15"/>
        <v/>
      </c>
      <c r="F136" s="17">
        <f t="shared" si="16"/>
        <v>2.9846938775510205E-2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2</v>
      </c>
      <c r="D137" s="16">
        <v>6</v>
      </c>
      <c r="E137" s="17">
        <f t="shared" si="15"/>
        <v>5.5111600992008823E-4</v>
      </c>
      <c r="F137" s="17">
        <f t="shared" si="16"/>
        <v>1.5306122448979591E-3</v>
      </c>
      <c r="G137" s="17">
        <f t="shared" si="18"/>
        <v>2</v>
      </c>
      <c r="H137" s="17">
        <f t="shared" si="17"/>
        <v>1.1022320198401765E-3</v>
      </c>
    </row>
    <row r="138" spans="1:8" x14ac:dyDescent="0.2">
      <c r="A138" s="14"/>
      <c r="B138" s="15" t="s">
        <v>125</v>
      </c>
      <c r="C138" s="16">
        <v>11</v>
      </c>
      <c r="D138" s="16">
        <v>17</v>
      </c>
      <c r="E138" s="17">
        <f t="shared" si="15"/>
        <v>3.0311380545604851E-3</v>
      </c>
      <c r="F138" s="17">
        <f t="shared" si="16"/>
        <v>4.336734693877551E-3</v>
      </c>
      <c r="G138" s="17">
        <f t="shared" si="18"/>
        <v>0.54545454545454541</v>
      </c>
      <c r="H138" s="17">
        <f t="shared" si="17"/>
        <v>1.6533480297602646E-3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</v>
      </c>
      <c r="D140" s="16">
        <v>5</v>
      </c>
      <c r="E140" s="17">
        <f t="shared" ref="E140:E171" si="19">+IF(C140=0,"",C140/C$76)</f>
        <v>5.5111600992008823E-4</v>
      </c>
      <c r="F140" s="17">
        <f t="shared" ref="F140:F171" si="20">+IF(D140=0,"",D140/D$76)</f>
        <v>1.2755102040816326E-3</v>
      </c>
      <c r="G140" s="17">
        <f t="shared" si="18"/>
        <v>1.5</v>
      </c>
      <c r="H140" s="17">
        <f t="shared" ref="H140:H171" si="21">+IF(OR(AND(E140=""),(G140="")),"",E140*G140)</f>
        <v>8.266740148801324E-4</v>
      </c>
    </row>
    <row r="141" spans="1:8" x14ac:dyDescent="0.2">
      <c r="A141" s="14"/>
      <c r="B141" s="15" t="s">
        <v>128</v>
      </c>
      <c r="C141" s="16">
        <v>3</v>
      </c>
      <c r="D141" s="16">
        <v>18</v>
      </c>
      <c r="E141" s="17">
        <f t="shared" si="19"/>
        <v>8.2667401488013229E-4</v>
      </c>
      <c r="F141" s="17">
        <f t="shared" si="20"/>
        <v>4.591836734693878E-3</v>
      </c>
      <c r="G141" s="17">
        <f t="shared" ref="G141:G171" si="22">+IF(AND(C141=0,D141=0)," ",IF(C141=0,1,IF(D141=0,-1,(D141-C141)/C141)))</f>
        <v>5</v>
      </c>
      <c r="H141" s="17">
        <f t="shared" si="21"/>
        <v>4.1333700744006618E-3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2.5510204081632655E-4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2.5510204081632655E-4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3</v>
      </c>
      <c r="D145" s="16">
        <v>0</v>
      </c>
      <c r="E145" s="17">
        <f t="shared" si="19"/>
        <v>8.2667401488013229E-4</v>
      </c>
      <c r="F145" s="17" t="str">
        <f t="shared" si="20"/>
        <v/>
      </c>
      <c r="G145" s="17">
        <f t="shared" si="22"/>
        <v>-1</v>
      </c>
      <c r="H145" s="17">
        <f t="shared" si="21"/>
        <v>-8.2667401488013229E-4</v>
      </c>
    </row>
    <row r="146" spans="1:8" ht="25.5" x14ac:dyDescent="0.2">
      <c r="A146" s="14"/>
      <c r="B146" s="15" t="s">
        <v>133</v>
      </c>
      <c r="C146" s="16">
        <v>4</v>
      </c>
      <c r="D146" s="16">
        <v>290</v>
      </c>
      <c r="E146" s="17">
        <f t="shared" si="19"/>
        <v>1.1022320198401765E-3</v>
      </c>
      <c r="F146" s="17">
        <f t="shared" si="20"/>
        <v>7.3979591836734693E-2</v>
      </c>
      <c r="G146" s="17">
        <f t="shared" si="22"/>
        <v>71.5</v>
      </c>
      <c r="H146" s="17">
        <f t="shared" si="21"/>
        <v>7.880958941857262E-2</v>
      </c>
    </row>
    <row r="147" spans="1:8" ht="25.5" x14ac:dyDescent="0.2">
      <c r="A147" s="14"/>
      <c r="B147" s="15" t="s">
        <v>134</v>
      </c>
      <c r="C147" s="16">
        <v>75</v>
      </c>
      <c r="D147" s="16">
        <v>43</v>
      </c>
      <c r="E147" s="17">
        <f t="shared" si="19"/>
        <v>2.0666850372003307E-2</v>
      </c>
      <c r="F147" s="17">
        <f t="shared" si="20"/>
        <v>1.0969387755102041E-2</v>
      </c>
      <c r="G147" s="17">
        <f t="shared" si="22"/>
        <v>-0.42666666666666669</v>
      </c>
      <c r="H147" s="17">
        <f t="shared" si="21"/>
        <v>-8.8178561587214117E-3</v>
      </c>
    </row>
    <row r="148" spans="1:8" ht="25.5" x14ac:dyDescent="0.2">
      <c r="A148" s="14"/>
      <c r="B148" s="15" t="s">
        <v>135</v>
      </c>
      <c r="C148" s="16">
        <v>0</v>
      </c>
      <c r="D148" s="16">
        <v>6</v>
      </c>
      <c r="E148" s="17" t="str">
        <f t="shared" si="19"/>
        <v/>
      </c>
      <c r="F148" s="17">
        <f t="shared" si="20"/>
        <v>1.5306122448979591E-3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2.5510204081632655E-4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5.1020408163265311E-4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12</v>
      </c>
      <c r="E152" s="17">
        <f t="shared" si="19"/>
        <v>2.7555800496004411E-4</v>
      </c>
      <c r="F152" s="17">
        <f t="shared" si="20"/>
        <v>3.0612244897959182E-3</v>
      </c>
      <c r="G152" s="17">
        <f t="shared" si="22"/>
        <v>11</v>
      </c>
      <c r="H152" s="17">
        <f t="shared" si="21"/>
        <v>3.0311380545604851E-3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5.1020408163265311E-4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2.7555800496004411E-4</v>
      </c>
      <c r="F156" s="17" t="str">
        <f t="shared" si="20"/>
        <v/>
      </c>
      <c r="G156" s="17">
        <f t="shared" si="22"/>
        <v>-1</v>
      </c>
      <c r="H156" s="17">
        <f t="shared" si="21"/>
        <v>-2.7555800496004411E-4</v>
      </c>
    </row>
    <row r="157" spans="1:8" x14ac:dyDescent="0.2">
      <c r="A157" s="14"/>
      <c r="B157" s="15" t="s">
        <v>144</v>
      </c>
      <c r="C157" s="16">
        <v>4</v>
      </c>
      <c r="D157" s="16">
        <v>4</v>
      </c>
      <c r="E157" s="17">
        <f t="shared" si="19"/>
        <v>1.1022320198401765E-3</v>
      </c>
      <c r="F157" s="17">
        <f t="shared" si="20"/>
        <v>1.0204081632653062E-3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3</v>
      </c>
      <c r="D159" s="16">
        <v>2</v>
      </c>
      <c r="E159" s="17">
        <f t="shared" si="19"/>
        <v>8.2667401488013229E-4</v>
      </c>
      <c r="F159" s="17">
        <f t="shared" si="20"/>
        <v>5.1020408163265311E-4</v>
      </c>
      <c r="G159" s="17">
        <f t="shared" si="22"/>
        <v>-0.33333333333333331</v>
      </c>
      <c r="H159" s="17">
        <f t="shared" si="21"/>
        <v>-2.7555800496004406E-4</v>
      </c>
    </row>
    <row r="160" spans="1:8" x14ac:dyDescent="0.2">
      <c r="A160" s="14"/>
      <c r="B160" s="15" t="s">
        <v>147</v>
      </c>
      <c r="C160" s="16">
        <v>5</v>
      </c>
      <c r="D160" s="16">
        <v>1</v>
      </c>
      <c r="E160" s="17">
        <f t="shared" si="19"/>
        <v>1.3777900248002205E-3</v>
      </c>
      <c r="F160" s="17">
        <f t="shared" si="20"/>
        <v>2.5510204081632655E-4</v>
      </c>
      <c r="G160" s="17">
        <f t="shared" si="22"/>
        <v>-0.8</v>
      </c>
      <c r="H160" s="17">
        <f t="shared" si="21"/>
        <v>-1.1022320198401765E-3</v>
      </c>
    </row>
    <row r="161" spans="1:8" ht="25.5" x14ac:dyDescent="0.2">
      <c r="A161" s="14"/>
      <c r="B161" s="15" t="s">
        <v>148</v>
      </c>
      <c r="C161" s="16">
        <v>2</v>
      </c>
      <c r="D161" s="16">
        <v>6</v>
      </c>
      <c r="E161" s="17">
        <f t="shared" si="19"/>
        <v>5.5111600992008823E-4</v>
      </c>
      <c r="F161" s="17">
        <f t="shared" si="20"/>
        <v>1.5306122448979591E-3</v>
      </c>
      <c r="G161" s="17">
        <f t="shared" si="22"/>
        <v>2</v>
      </c>
      <c r="H161" s="17">
        <f t="shared" si="21"/>
        <v>1.1022320198401765E-3</v>
      </c>
    </row>
    <row r="162" spans="1:8" x14ac:dyDescent="0.2">
      <c r="A162" s="14"/>
      <c r="B162" s="15" t="s">
        <v>149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7.6530612244897955E-4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8</v>
      </c>
      <c r="E164" s="17" t="str">
        <f t="shared" si="19"/>
        <v/>
      </c>
      <c r="F164" s="17">
        <f t="shared" si="20"/>
        <v>2.0408163265306124E-3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1</v>
      </c>
      <c r="D165" s="16">
        <v>0</v>
      </c>
      <c r="E165" s="17">
        <f t="shared" si="19"/>
        <v>2.7555800496004411E-4</v>
      </c>
      <c r="F165" s="17" t="str">
        <f t="shared" si="20"/>
        <v/>
      </c>
      <c r="G165" s="17">
        <f t="shared" si="22"/>
        <v>-1</v>
      </c>
      <c r="H165" s="17">
        <f t="shared" si="21"/>
        <v>-2.7555800496004411E-4</v>
      </c>
    </row>
    <row r="166" spans="1:8" x14ac:dyDescent="0.2">
      <c r="A166" s="14"/>
      <c r="B166" s="15" t="s">
        <v>153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5.1020408163265311E-4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16</v>
      </c>
      <c r="D168" s="16">
        <v>26</v>
      </c>
      <c r="E168" s="17">
        <f t="shared" si="19"/>
        <v>4.4089280793607058E-3</v>
      </c>
      <c r="F168" s="17">
        <f t="shared" si="20"/>
        <v>6.6326530612244895E-3</v>
      </c>
      <c r="G168" s="17">
        <f t="shared" si="22"/>
        <v>0.625</v>
      </c>
      <c r="H168" s="17">
        <f t="shared" si="21"/>
        <v>2.755580049600441E-3</v>
      </c>
    </row>
    <row r="169" spans="1:8" ht="25.5" x14ac:dyDescent="0.2">
      <c r="A169" s="14"/>
      <c r="B169" s="15" t="s">
        <v>156</v>
      </c>
      <c r="C169" s="16">
        <v>1</v>
      </c>
      <c r="D169" s="16">
        <v>0</v>
      </c>
      <c r="E169" s="17">
        <f t="shared" si="19"/>
        <v>2.7555800496004411E-4</v>
      </c>
      <c r="F169" s="17" t="str">
        <f t="shared" si="20"/>
        <v/>
      </c>
      <c r="G169" s="17">
        <f t="shared" si="22"/>
        <v>-1</v>
      </c>
      <c r="H169" s="17">
        <f t="shared" si="21"/>
        <v>-2.7555800496004411E-4</v>
      </c>
    </row>
    <row r="170" spans="1:8" ht="25.5" x14ac:dyDescent="0.2">
      <c r="A170" s="14"/>
      <c r="B170" s="15" t="s">
        <v>157</v>
      </c>
      <c r="C170" s="16">
        <v>1</v>
      </c>
      <c r="D170" s="16">
        <v>0</v>
      </c>
      <c r="E170" s="17">
        <f t="shared" si="19"/>
        <v>2.7555800496004411E-4</v>
      </c>
      <c r="F170" s="17" t="str">
        <f t="shared" si="20"/>
        <v/>
      </c>
      <c r="G170" s="17">
        <f t="shared" si="22"/>
        <v>-1</v>
      </c>
      <c r="H170" s="17">
        <f t="shared" si="21"/>
        <v>-2.7555800496004411E-4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4917</v>
      </c>
      <c r="D177" s="19">
        <f>SUM(D178:D350)</f>
        <v>6451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0.31197884889160055</v>
      </c>
      <c r="H177" s="20">
        <f t="shared" ref="H177:H208" si="25">+IF(OR(AND(E177=""),(G177="")),"",E177*G177)</f>
        <v>0.31197884889160055</v>
      </c>
    </row>
    <row r="178" spans="1:8" x14ac:dyDescent="0.2">
      <c r="A178" s="14"/>
      <c r="B178" s="15" t="s">
        <v>159</v>
      </c>
      <c r="C178" s="16">
        <v>9</v>
      </c>
      <c r="D178" s="16">
        <v>23</v>
      </c>
      <c r="E178" s="17">
        <f t="shared" si="23"/>
        <v>1.8303843807199512E-3</v>
      </c>
      <c r="F178" s="17">
        <f t="shared" si="24"/>
        <v>3.5653387071771818E-3</v>
      </c>
      <c r="G178" s="17">
        <f t="shared" ref="G178:G209" si="26">+IF(AND(C178=0,D178=0)," ",IF(C178=0,1,IF(D178=0,-1,(D178-C178)/C178)))</f>
        <v>1.5555555555555556</v>
      </c>
      <c r="H178" s="17">
        <f t="shared" si="25"/>
        <v>2.8472645922310354E-3</v>
      </c>
    </row>
    <row r="179" spans="1:8" x14ac:dyDescent="0.2">
      <c r="A179" s="14"/>
      <c r="B179" s="15" t="s">
        <v>160</v>
      </c>
      <c r="C179" s="16">
        <v>5</v>
      </c>
      <c r="D179" s="16">
        <v>5</v>
      </c>
      <c r="E179" s="17">
        <f t="shared" si="23"/>
        <v>1.016880211511084E-3</v>
      </c>
      <c r="F179" s="17">
        <f t="shared" si="24"/>
        <v>7.7507363199503956E-4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161</v>
      </c>
      <c r="C180" s="16">
        <v>35</v>
      </c>
      <c r="D180" s="16">
        <v>11</v>
      </c>
      <c r="E180" s="17">
        <f t="shared" si="23"/>
        <v>7.1181614805775877E-3</v>
      </c>
      <c r="F180" s="17">
        <f t="shared" si="24"/>
        <v>1.7051619903890869E-3</v>
      </c>
      <c r="G180" s="17">
        <f t="shared" si="26"/>
        <v>-0.68571428571428572</v>
      </c>
      <c r="H180" s="17">
        <f t="shared" si="25"/>
        <v>-4.881025015253203E-3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202</v>
      </c>
      <c r="D182" s="16">
        <v>147</v>
      </c>
      <c r="E182" s="17">
        <f t="shared" si="23"/>
        <v>4.1081960545047792E-2</v>
      </c>
      <c r="F182" s="17">
        <f t="shared" si="24"/>
        <v>2.2787164780654161E-2</v>
      </c>
      <c r="G182" s="17">
        <f t="shared" si="26"/>
        <v>-0.2722772277227723</v>
      </c>
      <c r="H182" s="17">
        <f t="shared" si="25"/>
        <v>-1.1185682326621925E-2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947</v>
      </c>
      <c r="D184" s="16">
        <v>860</v>
      </c>
      <c r="E184" s="17">
        <f t="shared" si="23"/>
        <v>0.1925971120601993</v>
      </c>
      <c r="F184" s="17">
        <f t="shared" si="24"/>
        <v>0.13331266470314679</v>
      </c>
      <c r="G184" s="17">
        <f t="shared" si="26"/>
        <v>-9.1869060190073917E-2</v>
      </c>
      <c r="H184" s="17">
        <f t="shared" si="25"/>
        <v>-1.7693715680292862E-2</v>
      </c>
    </row>
    <row r="185" spans="1:8" x14ac:dyDescent="0.2">
      <c r="A185" s="14"/>
      <c r="B185" s="15" t="s">
        <v>166</v>
      </c>
      <c r="C185" s="16">
        <v>16</v>
      </c>
      <c r="D185" s="16">
        <v>7</v>
      </c>
      <c r="E185" s="17">
        <f t="shared" si="23"/>
        <v>3.2540166768354689E-3</v>
      </c>
      <c r="F185" s="17">
        <f t="shared" si="24"/>
        <v>1.0851030847930554E-3</v>
      </c>
      <c r="G185" s="17">
        <f t="shared" si="26"/>
        <v>-0.5625</v>
      </c>
      <c r="H185" s="17">
        <f t="shared" si="25"/>
        <v>-1.8303843807199512E-3</v>
      </c>
    </row>
    <row r="186" spans="1:8" x14ac:dyDescent="0.2">
      <c r="A186" s="14"/>
      <c r="B186" s="15" t="s">
        <v>167</v>
      </c>
      <c r="C186" s="16">
        <v>64</v>
      </c>
      <c r="D186" s="16">
        <v>136</v>
      </c>
      <c r="E186" s="17">
        <f t="shared" si="23"/>
        <v>1.3016066707341876E-2</v>
      </c>
      <c r="F186" s="17">
        <f t="shared" si="24"/>
        <v>2.1082002790265075E-2</v>
      </c>
      <c r="G186" s="17">
        <f t="shared" si="26"/>
        <v>1.125</v>
      </c>
      <c r="H186" s="17">
        <f t="shared" si="25"/>
        <v>1.464307504575961E-2</v>
      </c>
    </row>
    <row r="187" spans="1:8" x14ac:dyDescent="0.2">
      <c r="A187" s="14"/>
      <c r="B187" s="15" t="s">
        <v>168</v>
      </c>
      <c r="C187" s="16">
        <v>11</v>
      </c>
      <c r="D187" s="16">
        <v>17</v>
      </c>
      <c r="E187" s="17">
        <f t="shared" si="23"/>
        <v>2.2371364653243847E-3</v>
      </c>
      <c r="F187" s="17">
        <f t="shared" si="24"/>
        <v>2.6352503487831343E-3</v>
      </c>
      <c r="G187" s="17">
        <f t="shared" si="26"/>
        <v>0.54545454545454541</v>
      </c>
      <c r="H187" s="17">
        <f t="shared" si="25"/>
        <v>1.2202562538133007E-3</v>
      </c>
    </row>
    <row r="188" spans="1:8" x14ac:dyDescent="0.2">
      <c r="A188" s="14"/>
      <c r="B188" s="15" t="s">
        <v>169</v>
      </c>
      <c r="C188" s="16">
        <v>0</v>
      </c>
      <c r="D188" s="16">
        <v>2</v>
      </c>
      <c r="E188" s="17" t="str">
        <f t="shared" si="23"/>
        <v/>
      </c>
      <c r="F188" s="17">
        <f t="shared" si="24"/>
        <v>3.1002945279801579E-4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2.0337604230221681E-4</v>
      </c>
      <c r="F189" s="17" t="str">
        <f t="shared" si="24"/>
        <v/>
      </c>
      <c r="G189" s="17">
        <f t="shared" si="26"/>
        <v>-1</v>
      </c>
      <c r="H189" s="17">
        <f t="shared" si="25"/>
        <v>-2.0337604230221681E-4</v>
      </c>
    </row>
    <row r="190" spans="1:8" x14ac:dyDescent="0.2">
      <c r="A190" s="14"/>
      <c r="B190" s="15" t="s">
        <v>171</v>
      </c>
      <c r="C190" s="16">
        <v>6</v>
      </c>
      <c r="D190" s="16">
        <v>17</v>
      </c>
      <c r="E190" s="17">
        <f t="shared" si="23"/>
        <v>1.2202562538133007E-3</v>
      </c>
      <c r="F190" s="17">
        <f t="shared" si="24"/>
        <v>2.6352503487831343E-3</v>
      </c>
      <c r="G190" s="17">
        <f t="shared" si="26"/>
        <v>1.8333333333333333</v>
      </c>
      <c r="H190" s="17">
        <f t="shared" si="25"/>
        <v>2.2371364653243847E-3</v>
      </c>
    </row>
    <row r="191" spans="1:8" x14ac:dyDescent="0.2">
      <c r="A191" s="14"/>
      <c r="B191" s="15" t="s">
        <v>172</v>
      </c>
      <c r="C191" s="16">
        <v>117</v>
      </c>
      <c r="D191" s="16">
        <v>100</v>
      </c>
      <c r="E191" s="17">
        <f t="shared" si="23"/>
        <v>2.3794996949359364E-2</v>
      </c>
      <c r="F191" s="17">
        <f t="shared" si="24"/>
        <v>1.5501472639900791E-2</v>
      </c>
      <c r="G191" s="17">
        <f t="shared" si="26"/>
        <v>-0.14529914529914531</v>
      </c>
      <c r="H191" s="17">
        <f t="shared" si="25"/>
        <v>-3.4573927191376857E-3</v>
      </c>
    </row>
    <row r="192" spans="1:8" x14ac:dyDescent="0.2">
      <c r="A192" s="14"/>
      <c r="B192" s="15" t="s">
        <v>173</v>
      </c>
      <c r="C192" s="16">
        <v>192</v>
      </c>
      <c r="D192" s="16">
        <v>360</v>
      </c>
      <c r="E192" s="17">
        <f t="shared" si="23"/>
        <v>3.9048200122025624E-2</v>
      </c>
      <c r="F192" s="17">
        <f t="shared" si="24"/>
        <v>5.5805301503642844E-2</v>
      </c>
      <c r="G192" s="17">
        <f t="shared" si="26"/>
        <v>0.875</v>
      </c>
      <c r="H192" s="17">
        <f t="shared" si="25"/>
        <v>3.4167175106772418E-2</v>
      </c>
    </row>
    <row r="193" spans="1:8" ht="25.5" x14ac:dyDescent="0.2">
      <c r="A193" s="14"/>
      <c r="B193" s="15" t="s">
        <v>174</v>
      </c>
      <c r="C193" s="16">
        <v>147</v>
      </c>
      <c r="D193" s="16">
        <v>124</v>
      </c>
      <c r="E193" s="17">
        <f t="shared" si="23"/>
        <v>2.9896278218425869E-2</v>
      </c>
      <c r="F193" s="17">
        <f t="shared" si="24"/>
        <v>1.9221826073476979E-2</v>
      </c>
      <c r="G193" s="17">
        <f t="shared" si="26"/>
        <v>-0.15646258503401361</v>
      </c>
      <c r="H193" s="17">
        <f t="shared" si="25"/>
        <v>-4.6776489729509867E-3</v>
      </c>
    </row>
    <row r="194" spans="1:8" ht="25.5" x14ac:dyDescent="0.2">
      <c r="A194" s="14"/>
      <c r="B194" s="15" t="s">
        <v>175</v>
      </c>
      <c r="C194" s="16">
        <v>4</v>
      </c>
      <c r="D194" s="16">
        <v>11</v>
      </c>
      <c r="E194" s="17">
        <f t="shared" si="23"/>
        <v>8.1350416920886724E-4</v>
      </c>
      <c r="F194" s="17">
        <f t="shared" si="24"/>
        <v>1.7051619903890869E-3</v>
      </c>
      <c r="G194" s="17">
        <f t="shared" si="26"/>
        <v>1.75</v>
      </c>
      <c r="H194" s="17">
        <f t="shared" si="25"/>
        <v>1.4236322961155177E-3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2</v>
      </c>
      <c r="D196" s="16">
        <v>3</v>
      </c>
      <c r="E196" s="17">
        <f t="shared" si="23"/>
        <v>4.0675208460443362E-4</v>
      </c>
      <c r="F196" s="17">
        <f t="shared" si="24"/>
        <v>4.6504417919702372E-4</v>
      </c>
      <c r="G196" s="17">
        <f t="shared" si="26"/>
        <v>0.5</v>
      </c>
      <c r="H196" s="17">
        <f t="shared" si="25"/>
        <v>2.0337604230221681E-4</v>
      </c>
    </row>
    <row r="197" spans="1:8" x14ac:dyDescent="0.2">
      <c r="A197" s="14"/>
      <c r="B197" s="15" t="s">
        <v>178</v>
      </c>
      <c r="C197" s="16">
        <v>4</v>
      </c>
      <c r="D197" s="16">
        <v>4</v>
      </c>
      <c r="E197" s="17">
        <f t="shared" si="23"/>
        <v>8.1350416920886724E-4</v>
      </c>
      <c r="F197" s="17">
        <f t="shared" si="24"/>
        <v>6.2005890559603159E-4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179</v>
      </c>
      <c r="C198" s="16">
        <v>356</v>
      </c>
      <c r="D198" s="16">
        <v>639</v>
      </c>
      <c r="E198" s="17">
        <f t="shared" si="23"/>
        <v>7.2401871059589173E-2</v>
      </c>
      <c r="F198" s="17">
        <f t="shared" si="24"/>
        <v>9.9054410168966045E-2</v>
      </c>
      <c r="G198" s="17">
        <f t="shared" si="26"/>
        <v>0.7949438202247191</v>
      </c>
      <c r="H198" s="17">
        <f t="shared" si="25"/>
        <v>5.7555419971527348E-2</v>
      </c>
    </row>
    <row r="199" spans="1:8" x14ac:dyDescent="0.2">
      <c r="A199" s="14"/>
      <c r="B199" s="15" t="s">
        <v>180</v>
      </c>
      <c r="C199" s="16">
        <v>46</v>
      </c>
      <c r="D199" s="16">
        <v>60</v>
      </c>
      <c r="E199" s="17">
        <f t="shared" si="23"/>
        <v>9.3552979459019733E-3</v>
      </c>
      <c r="F199" s="17">
        <f t="shared" si="24"/>
        <v>9.3008835839404752E-3</v>
      </c>
      <c r="G199" s="17">
        <f t="shared" si="26"/>
        <v>0.30434782608695654</v>
      </c>
      <c r="H199" s="17">
        <f t="shared" si="25"/>
        <v>2.8472645922310354E-3</v>
      </c>
    </row>
    <row r="200" spans="1:8" x14ac:dyDescent="0.2">
      <c r="A200" s="14"/>
      <c r="B200" s="15" t="s">
        <v>181</v>
      </c>
      <c r="C200" s="16">
        <v>4</v>
      </c>
      <c r="D200" s="16">
        <v>0</v>
      </c>
      <c r="E200" s="17">
        <f t="shared" si="23"/>
        <v>8.1350416920886724E-4</v>
      </c>
      <c r="F200" s="17" t="str">
        <f t="shared" si="24"/>
        <v/>
      </c>
      <c r="G200" s="17">
        <f t="shared" si="26"/>
        <v>-1</v>
      </c>
      <c r="H200" s="17">
        <f t="shared" si="25"/>
        <v>-8.1350416920886724E-4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3.1002945279801579E-4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3.1002945279801579E-4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14</v>
      </c>
      <c r="D204" s="16">
        <v>122</v>
      </c>
      <c r="E204" s="17">
        <f t="shared" si="23"/>
        <v>2.847264592231035E-3</v>
      </c>
      <c r="F204" s="17">
        <f t="shared" si="24"/>
        <v>1.8911796620678965E-2</v>
      </c>
      <c r="G204" s="17">
        <f t="shared" si="26"/>
        <v>7.7142857142857144</v>
      </c>
      <c r="H204" s="17">
        <f t="shared" si="25"/>
        <v>2.1964612568639415E-2</v>
      </c>
    </row>
    <row r="205" spans="1:8" ht="25.5" x14ac:dyDescent="0.2">
      <c r="A205" s="14"/>
      <c r="B205" s="15" t="s">
        <v>186</v>
      </c>
      <c r="C205" s="16">
        <v>10</v>
      </c>
      <c r="D205" s="16">
        <v>26</v>
      </c>
      <c r="E205" s="17">
        <f t="shared" si="23"/>
        <v>2.033760423022168E-3</v>
      </c>
      <c r="F205" s="17">
        <f t="shared" si="24"/>
        <v>4.0303828863742057E-3</v>
      </c>
      <c r="G205" s="17">
        <f t="shared" si="26"/>
        <v>1.6</v>
      </c>
      <c r="H205" s="17">
        <f t="shared" si="25"/>
        <v>3.2540166768354689E-3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82</v>
      </c>
      <c r="D207" s="16">
        <v>75</v>
      </c>
      <c r="E207" s="17">
        <f t="shared" si="23"/>
        <v>1.6676835468781778E-2</v>
      </c>
      <c r="F207" s="17">
        <f t="shared" si="24"/>
        <v>1.1626104479925592E-2</v>
      </c>
      <c r="G207" s="17">
        <f t="shared" si="26"/>
        <v>-8.5365853658536592E-2</v>
      </c>
      <c r="H207" s="17">
        <f t="shared" si="25"/>
        <v>-1.4236322961155177E-3</v>
      </c>
    </row>
    <row r="208" spans="1:8" x14ac:dyDescent="0.2">
      <c r="A208" s="14"/>
      <c r="B208" s="15" t="s">
        <v>189</v>
      </c>
      <c r="C208" s="16">
        <v>24</v>
      </c>
      <c r="D208" s="16">
        <v>56</v>
      </c>
      <c r="E208" s="17">
        <f t="shared" si="23"/>
        <v>4.881025015253203E-3</v>
      </c>
      <c r="F208" s="17">
        <f t="shared" si="24"/>
        <v>8.6808246783444433E-3</v>
      </c>
      <c r="G208" s="17">
        <f t="shared" si="26"/>
        <v>1.3333333333333333</v>
      </c>
      <c r="H208" s="17">
        <f t="shared" si="25"/>
        <v>6.508033353670937E-3</v>
      </c>
    </row>
    <row r="209" spans="1:8" x14ac:dyDescent="0.2">
      <c r="A209" s="14"/>
      <c r="B209" s="15" t="s">
        <v>190</v>
      </c>
      <c r="C209" s="16">
        <v>440</v>
      </c>
      <c r="D209" s="16">
        <v>641</v>
      </c>
      <c r="E209" s="17">
        <f t="shared" ref="E209:E240" si="27">+IF(C209=0,"",C209/C$177)</f>
        <v>8.9485458612975396E-2</v>
      </c>
      <c r="F209" s="17">
        <f t="shared" ref="F209:F240" si="28">+IF(D209=0,"",D209/D$177)</f>
        <v>9.936443962176407E-2</v>
      </c>
      <c r="G209" s="17">
        <f t="shared" si="26"/>
        <v>0.45681818181818185</v>
      </c>
      <c r="H209" s="17">
        <f t="shared" ref="H209:H240" si="29">+IF(OR(AND(E209=""),(G209="")),"",E209*G209)</f>
        <v>4.0878584502745584E-2</v>
      </c>
    </row>
    <row r="210" spans="1:8" x14ac:dyDescent="0.2">
      <c r="A210" s="14"/>
      <c r="B210" s="15" t="s">
        <v>191</v>
      </c>
      <c r="C210" s="16">
        <v>78</v>
      </c>
      <c r="D210" s="16">
        <v>107</v>
      </c>
      <c r="E210" s="17">
        <f t="shared" si="27"/>
        <v>1.5863331299572909E-2</v>
      </c>
      <c r="F210" s="17">
        <f t="shared" si="28"/>
        <v>1.6586575724693846E-2</v>
      </c>
      <c r="G210" s="17">
        <f t="shared" ref="G210:G241" si="30">+IF(AND(C210=0,D210=0)," ",IF(C210=0,1,IF(D210=0,-1,(D210-C210)/C210)))</f>
        <v>0.37179487179487181</v>
      </c>
      <c r="H210" s="17">
        <f t="shared" si="29"/>
        <v>5.8979052267642872E-3</v>
      </c>
    </row>
    <row r="211" spans="1:8" x14ac:dyDescent="0.2">
      <c r="A211" s="14"/>
      <c r="B211" s="15" t="s">
        <v>192</v>
      </c>
      <c r="C211" s="16">
        <v>3</v>
      </c>
      <c r="D211" s="16">
        <v>41</v>
      </c>
      <c r="E211" s="17">
        <f t="shared" si="27"/>
        <v>6.1012812690665037E-4</v>
      </c>
      <c r="F211" s="17">
        <f t="shared" si="28"/>
        <v>6.3556037823593245E-3</v>
      </c>
      <c r="G211" s="17">
        <f t="shared" si="30"/>
        <v>12.666666666666666</v>
      </c>
      <c r="H211" s="17">
        <f t="shared" si="29"/>
        <v>7.7282896074842376E-3</v>
      </c>
    </row>
    <row r="212" spans="1:8" x14ac:dyDescent="0.2">
      <c r="A212" s="14"/>
      <c r="B212" s="15" t="s">
        <v>193</v>
      </c>
      <c r="C212" s="16">
        <v>12</v>
      </c>
      <c r="D212" s="16">
        <v>0</v>
      </c>
      <c r="E212" s="17">
        <f t="shared" si="27"/>
        <v>2.4405125076266015E-3</v>
      </c>
      <c r="F212" s="17" t="str">
        <f t="shared" si="28"/>
        <v/>
      </c>
      <c r="G212" s="17">
        <f t="shared" si="30"/>
        <v>-1</v>
      </c>
      <c r="H212" s="17">
        <f t="shared" si="29"/>
        <v>-2.4405125076266015E-3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5</v>
      </c>
      <c r="D214" s="16">
        <v>52</v>
      </c>
      <c r="E214" s="17">
        <f t="shared" si="27"/>
        <v>1.016880211511084E-3</v>
      </c>
      <c r="F214" s="17">
        <f t="shared" si="28"/>
        <v>8.0607657727484114E-3</v>
      </c>
      <c r="G214" s="17">
        <f t="shared" si="30"/>
        <v>9.4</v>
      </c>
      <c r="H214" s="17">
        <f t="shared" si="29"/>
        <v>9.5586739882041905E-3</v>
      </c>
    </row>
    <row r="215" spans="1:8" x14ac:dyDescent="0.2">
      <c r="A215" s="14"/>
      <c r="B215" s="15" t="s">
        <v>196</v>
      </c>
      <c r="C215" s="16">
        <v>13</v>
      </c>
      <c r="D215" s="16">
        <v>18</v>
      </c>
      <c r="E215" s="17">
        <f t="shared" si="27"/>
        <v>2.6438885499288182E-3</v>
      </c>
      <c r="F215" s="17">
        <f t="shared" si="28"/>
        <v>2.7902650751821423E-3</v>
      </c>
      <c r="G215" s="17">
        <f t="shared" si="30"/>
        <v>0.38461538461538464</v>
      </c>
      <c r="H215" s="17">
        <f t="shared" si="29"/>
        <v>1.016880211511084E-3</v>
      </c>
    </row>
    <row r="216" spans="1:8" x14ac:dyDescent="0.2">
      <c r="A216" s="14"/>
      <c r="B216" s="15" t="s">
        <v>197</v>
      </c>
      <c r="C216" s="16">
        <v>21</v>
      </c>
      <c r="D216" s="16">
        <v>51</v>
      </c>
      <c r="E216" s="17">
        <f t="shared" si="27"/>
        <v>4.2708968883465532E-3</v>
      </c>
      <c r="F216" s="17">
        <f t="shared" si="28"/>
        <v>7.9057510463494025E-3</v>
      </c>
      <c r="G216" s="17">
        <f t="shared" si="30"/>
        <v>1.4285714285714286</v>
      </c>
      <c r="H216" s="17">
        <f t="shared" si="29"/>
        <v>6.1012812690665044E-3</v>
      </c>
    </row>
    <row r="217" spans="1:8" x14ac:dyDescent="0.2">
      <c r="A217" s="14"/>
      <c r="B217" s="15" t="s">
        <v>198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1.550147263990079E-4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2</v>
      </c>
      <c r="D218" s="16">
        <v>2</v>
      </c>
      <c r="E218" s="17">
        <f t="shared" si="27"/>
        <v>4.0675208460443362E-4</v>
      </c>
      <c r="F218" s="17">
        <f t="shared" si="28"/>
        <v>3.1002945279801579E-4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200</v>
      </c>
      <c r="C219" s="16">
        <v>50</v>
      </c>
      <c r="D219" s="16">
        <v>90</v>
      </c>
      <c r="E219" s="17">
        <f t="shared" si="27"/>
        <v>1.016880211511084E-2</v>
      </c>
      <c r="F219" s="17">
        <f t="shared" si="28"/>
        <v>1.3951325375910711E-2</v>
      </c>
      <c r="G219" s="17">
        <f t="shared" si="30"/>
        <v>0.8</v>
      </c>
      <c r="H219" s="17">
        <f t="shared" si="29"/>
        <v>8.1350416920886719E-3</v>
      </c>
    </row>
    <row r="220" spans="1:8" x14ac:dyDescent="0.2">
      <c r="A220" s="14"/>
      <c r="B220" s="15" t="s">
        <v>201</v>
      </c>
      <c r="C220" s="16">
        <v>10</v>
      </c>
      <c r="D220" s="16">
        <v>2</v>
      </c>
      <c r="E220" s="17">
        <f t="shared" si="27"/>
        <v>2.033760423022168E-3</v>
      </c>
      <c r="F220" s="17">
        <f t="shared" si="28"/>
        <v>3.1002945279801579E-4</v>
      </c>
      <c r="G220" s="17">
        <f t="shared" si="30"/>
        <v>-0.8</v>
      </c>
      <c r="H220" s="17">
        <f t="shared" si="29"/>
        <v>-1.6270083384177345E-3</v>
      </c>
    </row>
    <row r="221" spans="1:8" ht="25.5" x14ac:dyDescent="0.2">
      <c r="A221" s="14"/>
      <c r="B221" s="15" t="s">
        <v>202</v>
      </c>
      <c r="C221" s="16">
        <v>2</v>
      </c>
      <c r="D221" s="16">
        <v>0</v>
      </c>
      <c r="E221" s="17">
        <f t="shared" si="27"/>
        <v>4.0675208460443362E-4</v>
      </c>
      <c r="F221" s="17" t="str">
        <f t="shared" si="28"/>
        <v/>
      </c>
      <c r="G221" s="17">
        <f t="shared" si="30"/>
        <v>-1</v>
      </c>
      <c r="H221" s="17">
        <f t="shared" si="29"/>
        <v>-4.0675208460443362E-4</v>
      </c>
    </row>
    <row r="222" spans="1:8" ht="25.5" x14ac:dyDescent="0.2">
      <c r="A222" s="14"/>
      <c r="B222" s="15" t="s">
        <v>203</v>
      </c>
      <c r="C222" s="16">
        <v>6</v>
      </c>
      <c r="D222" s="16">
        <v>1</v>
      </c>
      <c r="E222" s="17">
        <f t="shared" si="27"/>
        <v>1.2202562538133007E-3</v>
      </c>
      <c r="F222" s="17">
        <f t="shared" si="28"/>
        <v>1.550147263990079E-4</v>
      </c>
      <c r="G222" s="17">
        <f t="shared" si="30"/>
        <v>-0.83333333333333337</v>
      </c>
      <c r="H222" s="17">
        <f t="shared" si="29"/>
        <v>-1.016880211511084E-3</v>
      </c>
    </row>
    <row r="223" spans="1:8" x14ac:dyDescent="0.2">
      <c r="A223" s="14"/>
      <c r="B223" s="15" t="s">
        <v>204</v>
      </c>
      <c r="C223" s="16">
        <v>3</v>
      </c>
      <c r="D223" s="16">
        <v>3</v>
      </c>
      <c r="E223" s="17">
        <f t="shared" si="27"/>
        <v>6.1012812690665037E-4</v>
      </c>
      <c r="F223" s="17">
        <f t="shared" si="28"/>
        <v>4.6504417919702372E-4</v>
      </c>
      <c r="G223" s="17">
        <f t="shared" si="30"/>
        <v>0</v>
      </c>
      <c r="H223" s="17">
        <f t="shared" si="29"/>
        <v>0</v>
      </c>
    </row>
    <row r="224" spans="1:8" x14ac:dyDescent="0.2">
      <c r="A224" s="14"/>
      <c r="B224" s="15" t="s">
        <v>205</v>
      </c>
      <c r="C224" s="16">
        <v>42</v>
      </c>
      <c r="D224" s="16">
        <v>99</v>
      </c>
      <c r="E224" s="17">
        <f t="shared" si="27"/>
        <v>8.5417937766931063E-3</v>
      </c>
      <c r="F224" s="17">
        <f t="shared" si="28"/>
        <v>1.5346457913501782E-2</v>
      </c>
      <c r="G224" s="17">
        <f t="shared" si="30"/>
        <v>1.3571428571428572</v>
      </c>
      <c r="H224" s="17">
        <f t="shared" si="29"/>
        <v>1.1592434411226359E-2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3.1002945279801579E-4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1.550147263990079E-4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260</v>
      </c>
      <c r="D231" s="16">
        <v>152</v>
      </c>
      <c r="E231" s="17">
        <f t="shared" si="27"/>
        <v>5.2877770998576365E-2</v>
      </c>
      <c r="F231" s="17">
        <f t="shared" si="28"/>
        <v>2.3562238412649202E-2</v>
      </c>
      <c r="G231" s="17">
        <f t="shared" si="30"/>
        <v>-0.41538461538461541</v>
      </c>
      <c r="H231" s="17">
        <f t="shared" si="29"/>
        <v>-2.1964612568639415E-2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10</v>
      </c>
      <c r="D233" s="16">
        <v>2</v>
      </c>
      <c r="E233" s="17">
        <f t="shared" si="27"/>
        <v>2.033760423022168E-3</v>
      </c>
      <c r="F233" s="17">
        <f t="shared" si="28"/>
        <v>3.1002945279801579E-4</v>
      </c>
      <c r="G233" s="17">
        <f t="shared" si="30"/>
        <v>-0.8</v>
      </c>
      <c r="H233" s="17">
        <f t="shared" si="29"/>
        <v>-1.6270083384177345E-3</v>
      </c>
    </row>
    <row r="234" spans="1:8" x14ac:dyDescent="0.2">
      <c r="A234" s="14"/>
      <c r="B234" s="15" t="s">
        <v>215</v>
      </c>
      <c r="C234" s="16">
        <v>2</v>
      </c>
      <c r="D234" s="16">
        <v>6</v>
      </c>
      <c r="E234" s="17">
        <f t="shared" si="27"/>
        <v>4.0675208460443362E-4</v>
      </c>
      <c r="F234" s="17">
        <f t="shared" si="28"/>
        <v>9.3008835839404743E-4</v>
      </c>
      <c r="G234" s="17">
        <f t="shared" si="30"/>
        <v>2</v>
      </c>
      <c r="H234" s="17">
        <f t="shared" si="29"/>
        <v>8.1350416920886724E-4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15</v>
      </c>
      <c r="D237" s="16">
        <v>57</v>
      </c>
      <c r="E237" s="17">
        <f t="shared" si="27"/>
        <v>3.0506406345332522E-3</v>
      </c>
      <c r="F237" s="17">
        <f t="shared" si="28"/>
        <v>8.8358394047434504E-3</v>
      </c>
      <c r="G237" s="17">
        <f t="shared" si="30"/>
        <v>2.8</v>
      </c>
      <c r="H237" s="17">
        <f t="shared" si="29"/>
        <v>8.5417937766931063E-3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2</v>
      </c>
      <c r="D241" s="16">
        <v>2</v>
      </c>
      <c r="E241" s="17">
        <f t="shared" ref="E241:E272" si="31">+IF(C241=0,"",C241/C$177)</f>
        <v>4.0675208460443362E-4</v>
      </c>
      <c r="F241" s="17">
        <f t="shared" ref="F241:F272" si="32">+IF(D241=0,"",D241/D$177)</f>
        <v>3.1002945279801579E-4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1.550147263990079E-4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15</v>
      </c>
      <c r="E243" s="17" t="str">
        <f t="shared" si="31"/>
        <v/>
      </c>
      <c r="F243" s="17">
        <f t="shared" si="32"/>
        <v>2.3252208959851188E-3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58</v>
      </c>
      <c r="D244" s="16">
        <v>21</v>
      </c>
      <c r="E244" s="17">
        <f t="shared" si="31"/>
        <v>1.1795810453528574E-2</v>
      </c>
      <c r="F244" s="17">
        <f t="shared" si="32"/>
        <v>3.2553092543791662E-3</v>
      </c>
      <c r="G244" s="17">
        <f t="shared" si="34"/>
        <v>-0.63793103448275867</v>
      </c>
      <c r="H244" s="17">
        <f t="shared" si="33"/>
        <v>-7.5249135651820221E-3</v>
      </c>
    </row>
    <row r="245" spans="1:8" x14ac:dyDescent="0.2">
      <c r="A245" s="14"/>
      <c r="B245" s="15" t="s">
        <v>226</v>
      </c>
      <c r="C245" s="16">
        <v>1</v>
      </c>
      <c r="D245" s="16">
        <v>2</v>
      </c>
      <c r="E245" s="17">
        <f t="shared" si="31"/>
        <v>2.0337604230221681E-4</v>
      </c>
      <c r="F245" s="17">
        <f t="shared" si="32"/>
        <v>3.1002945279801579E-4</v>
      </c>
      <c r="G245" s="17">
        <f t="shared" si="34"/>
        <v>1</v>
      </c>
      <c r="H245" s="17">
        <f t="shared" si="33"/>
        <v>2.0337604230221681E-4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46</v>
      </c>
      <c r="D247" s="16">
        <v>35</v>
      </c>
      <c r="E247" s="17">
        <f t="shared" si="31"/>
        <v>9.3552979459019733E-3</v>
      </c>
      <c r="F247" s="17">
        <f t="shared" si="32"/>
        <v>5.4255154239652766E-3</v>
      </c>
      <c r="G247" s="17">
        <f t="shared" si="34"/>
        <v>-0.2391304347826087</v>
      </c>
      <c r="H247" s="17">
        <f t="shared" si="33"/>
        <v>-2.2371364653243852E-3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5</v>
      </c>
      <c r="D250" s="16">
        <v>2</v>
      </c>
      <c r="E250" s="17">
        <f t="shared" si="31"/>
        <v>1.016880211511084E-3</v>
      </c>
      <c r="F250" s="17">
        <f t="shared" si="32"/>
        <v>3.1002945279801579E-4</v>
      </c>
      <c r="G250" s="17">
        <f t="shared" si="34"/>
        <v>-0.6</v>
      </c>
      <c r="H250" s="17">
        <f t="shared" si="33"/>
        <v>-6.1012812690665037E-4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6.2005890559603159E-4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4</v>
      </c>
      <c r="D254" s="16">
        <v>0</v>
      </c>
      <c r="E254" s="17">
        <f t="shared" si="31"/>
        <v>8.1350416920886724E-4</v>
      </c>
      <c r="F254" s="17" t="str">
        <f t="shared" si="32"/>
        <v/>
      </c>
      <c r="G254" s="17">
        <f t="shared" si="34"/>
        <v>-1</v>
      </c>
      <c r="H254" s="17">
        <f t="shared" si="33"/>
        <v>-8.1350416920886724E-4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6</v>
      </c>
      <c r="D256" s="16">
        <v>1</v>
      </c>
      <c r="E256" s="17">
        <f t="shared" si="31"/>
        <v>1.2202562538133007E-3</v>
      </c>
      <c r="F256" s="17">
        <f t="shared" si="32"/>
        <v>1.550147263990079E-4</v>
      </c>
      <c r="G256" s="17">
        <f t="shared" si="34"/>
        <v>-0.83333333333333337</v>
      </c>
      <c r="H256" s="17">
        <f t="shared" si="33"/>
        <v>-1.016880211511084E-3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4.6504417919702372E-4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1</v>
      </c>
      <c r="E261" s="17">
        <f t="shared" si="31"/>
        <v>2.0337604230221681E-4</v>
      </c>
      <c r="F261" s="17">
        <f t="shared" si="32"/>
        <v>1.550147263990079E-4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1</v>
      </c>
      <c r="E265" s="17">
        <f t="shared" si="31"/>
        <v>4.0675208460443362E-4</v>
      </c>
      <c r="F265" s="17">
        <f t="shared" si="32"/>
        <v>1.550147263990079E-4</v>
      </c>
      <c r="G265" s="17">
        <f t="shared" si="34"/>
        <v>-0.5</v>
      </c>
      <c r="H265" s="17">
        <f t="shared" si="33"/>
        <v>-2.0337604230221681E-4</v>
      </c>
    </row>
    <row r="266" spans="1:8" x14ac:dyDescent="0.2">
      <c r="A266" s="14"/>
      <c r="B266" s="15" t="s">
        <v>247</v>
      </c>
      <c r="C266" s="16">
        <v>1</v>
      </c>
      <c r="D266" s="16">
        <v>4</v>
      </c>
      <c r="E266" s="17">
        <f t="shared" si="31"/>
        <v>2.0337604230221681E-4</v>
      </c>
      <c r="F266" s="17">
        <f t="shared" si="32"/>
        <v>6.2005890559603159E-4</v>
      </c>
      <c r="G266" s="17">
        <f t="shared" si="34"/>
        <v>3</v>
      </c>
      <c r="H266" s="17">
        <f t="shared" si="33"/>
        <v>6.1012812690665048E-4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9</v>
      </c>
      <c r="D268" s="16">
        <v>24</v>
      </c>
      <c r="E268" s="17">
        <f t="shared" si="31"/>
        <v>1.8303843807199512E-3</v>
      </c>
      <c r="F268" s="17">
        <f t="shared" si="32"/>
        <v>3.7203534335761897E-3</v>
      </c>
      <c r="G268" s="17">
        <f t="shared" si="34"/>
        <v>1.6666666666666667</v>
      </c>
      <c r="H268" s="17">
        <f t="shared" si="33"/>
        <v>3.0506406345332522E-3</v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si="31"/>
        <v>2.0337604230221681E-4</v>
      </c>
      <c r="F269" s="17" t="str">
        <f t="shared" si="32"/>
        <v/>
      </c>
      <c r="G269" s="17">
        <f t="shared" si="34"/>
        <v>-1</v>
      </c>
      <c r="H269" s="17">
        <f t="shared" si="33"/>
        <v>-2.0337604230221681E-4</v>
      </c>
    </row>
    <row r="270" spans="1:8" x14ac:dyDescent="0.2">
      <c r="A270" s="14"/>
      <c r="B270" s="15" t="s">
        <v>251</v>
      </c>
      <c r="C270" s="16">
        <v>32</v>
      </c>
      <c r="D270" s="16">
        <v>58</v>
      </c>
      <c r="E270" s="17">
        <f t="shared" si="31"/>
        <v>6.5080333536709379E-3</v>
      </c>
      <c r="F270" s="17">
        <f t="shared" si="32"/>
        <v>8.9908541311424593E-3</v>
      </c>
      <c r="G270" s="17">
        <f t="shared" si="34"/>
        <v>0.8125</v>
      </c>
      <c r="H270" s="17">
        <f t="shared" si="33"/>
        <v>5.2877770998576374E-3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1</v>
      </c>
      <c r="E273" s="17">
        <f t="shared" ref="E273:E304" si="35">+IF(C273=0,"",C273/C$177)</f>
        <v>2.0337604230221681E-4</v>
      </c>
      <c r="F273" s="17">
        <f t="shared" ref="F273:F304" si="36">+IF(D273=0,"",D273/D$177)</f>
        <v>1.550147263990079E-4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2</v>
      </c>
      <c r="D276" s="16">
        <v>0</v>
      </c>
      <c r="E276" s="17">
        <f t="shared" si="35"/>
        <v>4.0675208460443362E-4</v>
      </c>
      <c r="F276" s="17" t="str">
        <f t="shared" si="36"/>
        <v/>
      </c>
      <c r="G276" s="17">
        <f t="shared" si="38"/>
        <v>-1</v>
      </c>
      <c r="H276" s="17">
        <f t="shared" si="37"/>
        <v>-4.0675208460443362E-4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10</v>
      </c>
      <c r="D281" s="16">
        <v>52</v>
      </c>
      <c r="E281" s="17">
        <f t="shared" si="35"/>
        <v>2.033760423022168E-3</v>
      </c>
      <c r="F281" s="17">
        <f t="shared" si="36"/>
        <v>8.0607657727484114E-3</v>
      </c>
      <c r="G281" s="17">
        <f t="shared" si="38"/>
        <v>4.2</v>
      </c>
      <c r="H281" s="17">
        <f t="shared" si="37"/>
        <v>8.5417937766931063E-3</v>
      </c>
    </row>
    <row r="282" spans="1:8" ht="25.5" x14ac:dyDescent="0.2">
      <c r="A282" s="14"/>
      <c r="B282" s="15" t="s">
        <v>263</v>
      </c>
      <c r="C282" s="16">
        <v>210</v>
      </c>
      <c r="D282" s="16">
        <v>70</v>
      </c>
      <c r="E282" s="17">
        <f t="shared" si="35"/>
        <v>4.270896888346553E-2</v>
      </c>
      <c r="F282" s="17">
        <f t="shared" si="36"/>
        <v>1.0851030847930553E-2</v>
      </c>
      <c r="G282" s="17">
        <f t="shared" si="38"/>
        <v>-0.66666666666666663</v>
      </c>
      <c r="H282" s="17">
        <f t="shared" si="37"/>
        <v>-2.8472645922310351E-2</v>
      </c>
    </row>
    <row r="283" spans="1:8" x14ac:dyDescent="0.2">
      <c r="A283" s="14"/>
      <c r="B283" s="15" t="s">
        <v>264</v>
      </c>
      <c r="C283" s="16">
        <v>10</v>
      </c>
      <c r="D283" s="16">
        <v>15</v>
      </c>
      <c r="E283" s="17">
        <f t="shared" si="35"/>
        <v>2.033760423022168E-3</v>
      </c>
      <c r="F283" s="17">
        <f t="shared" si="36"/>
        <v>2.3252208959851188E-3</v>
      </c>
      <c r="G283" s="17">
        <f t="shared" si="38"/>
        <v>0.5</v>
      </c>
      <c r="H283" s="17">
        <f t="shared" si="37"/>
        <v>1.016880211511084E-3</v>
      </c>
    </row>
    <row r="284" spans="1:8" x14ac:dyDescent="0.2">
      <c r="A284" s="14"/>
      <c r="B284" s="15" t="s">
        <v>265</v>
      </c>
      <c r="C284" s="16">
        <v>23</v>
      </c>
      <c r="D284" s="16">
        <v>6</v>
      </c>
      <c r="E284" s="17">
        <f t="shared" si="35"/>
        <v>4.6776489729509867E-3</v>
      </c>
      <c r="F284" s="17">
        <f t="shared" si="36"/>
        <v>9.3008835839404743E-4</v>
      </c>
      <c r="G284" s="17">
        <f t="shared" si="38"/>
        <v>-0.73913043478260865</v>
      </c>
      <c r="H284" s="17">
        <f t="shared" si="37"/>
        <v>-3.4573927191376857E-3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2</v>
      </c>
      <c r="D286" s="16">
        <v>1</v>
      </c>
      <c r="E286" s="17">
        <f t="shared" si="35"/>
        <v>4.0675208460443362E-4</v>
      </c>
      <c r="F286" s="17">
        <f t="shared" si="36"/>
        <v>1.550147263990079E-4</v>
      </c>
      <c r="G286" s="17">
        <f t="shared" si="38"/>
        <v>-0.5</v>
      </c>
      <c r="H286" s="17">
        <f t="shared" si="37"/>
        <v>-2.0337604230221681E-4</v>
      </c>
    </row>
    <row r="287" spans="1:8" x14ac:dyDescent="0.2">
      <c r="A287" s="14"/>
      <c r="B287" s="15" t="s">
        <v>268</v>
      </c>
      <c r="C287" s="16">
        <v>2</v>
      </c>
      <c r="D287" s="16">
        <v>0</v>
      </c>
      <c r="E287" s="17">
        <f t="shared" si="35"/>
        <v>4.0675208460443362E-4</v>
      </c>
      <c r="F287" s="17" t="str">
        <f t="shared" si="36"/>
        <v/>
      </c>
      <c r="G287" s="17">
        <f t="shared" si="38"/>
        <v>-1</v>
      </c>
      <c r="H287" s="17">
        <f t="shared" si="37"/>
        <v>-4.0675208460443362E-4</v>
      </c>
    </row>
    <row r="288" spans="1:8" x14ac:dyDescent="0.2">
      <c r="A288" s="14"/>
      <c r="B288" s="15" t="s">
        <v>269</v>
      </c>
      <c r="C288" s="16">
        <v>94</v>
      </c>
      <c r="D288" s="16">
        <v>58</v>
      </c>
      <c r="E288" s="17">
        <f t="shared" si="35"/>
        <v>1.9117347976408378E-2</v>
      </c>
      <c r="F288" s="17">
        <f t="shared" si="36"/>
        <v>8.9908541311424593E-3</v>
      </c>
      <c r="G288" s="17">
        <f t="shared" si="38"/>
        <v>-0.38297872340425532</v>
      </c>
      <c r="H288" s="17">
        <f t="shared" si="37"/>
        <v>-7.321537522879804E-3</v>
      </c>
    </row>
    <row r="289" spans="1:8" x14ac:dyDescent="0.2">
      <c r="A289" s="14"/>
      <c r="B289" s="15" t="s">
        <v>270</v>
      </c>
      <c r="C289" s="16">
        <v>23</v>
      </c>
      <c r="D289" s="16">
        <v>7</v>
      </c>
      <c r="E289" s="17">
        <f t="shared" si="35"/>
        <v>4.6776489729509867E-3</v>
      </c>
      <c r="F289" s="17">
        <f t="shared" si="36"/>
        <v>1.0851030847930554E-3</v>
      </c>
      <c r="G289" s="17">
        <f t="shared" si="38"/>
        <v>-0.69565217391304346</v>
      </c>
      <c r="H289" s="17">
        <f t="shared" si="37"/>
        <v>-3.2540166768354689E-3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3</v>
      </c>
      <c r="E292" s="17">
        <f t="shared" si="35"/>
        <v>2.0337604230221681E-4</v>
      </c>
      <c r="F292" s="17">
        <f t="shared" si="36"/>
        <v>4.6504417919702372E-4</v>
      </c>
      <c r="G292" s="17">
        <f t="shared" si="38"/>
        <v>2</v>
      </c>
      <c r="H292" s="17">
        <f t="shared" si="37"/>
        <v>4.0675208460443362E-4</v>
      </c>
    </row>
    <row r="293" spans="1:8" x14ac:dyDescent="0.2">
      <c r="A293" s="14"/>
      <c r="B293" s="15" t="s">
        <v>274</v>
      </c>
      <c r="C293" s="16">
        <v>4</v>
      </c>
      <c r="D293" s="16">
        <v>38</v>
      </c>
      <c r="E293" s="17">
        <f t="shared" si="35"/>
        <v>8.1350416920886724E-4</v>
      </c>
      <c r="F293" s="17">
        <f t="shared" si="36"/>
        <v>5.8905596031623006E-3</v>
      </c>
      <c r="G293" s="17">
        <f t="shared" si="38"/>
        <v>8.5</v>
      </c>
      <c r="H293" s="17">
        <f t="shared" si="37"/>
        <v>6.9147854382753714E-3</v>
      </c>
    </row>
    <row r="294" spans="1:8" x14ac:dyDescent="0.2">
      <c r="A294" s="14"/>
      <c r="B294" s="15" t="s">
        <v>275</v>
      </c>
      <c r="C294" s="16">
        <v>352</v>
      </c>
      <c r="D294" s="16">
        <v>982</v>
      </c>
      <c r="E294" s="17">
        <f t="shared" si="35"/>
        <v>7.1588366890380312E-2</v>
      </c>
      <c r="F294" s="17">
        <f t="shared" si="36"/>
        <v>0.15222446132382578</v>
      </c>
      <c r="G294" s="17">
        <f t="shared" si="38"/>
        <v>1.7897727272727273</v>
      </c>
      <c r="H294" s="17">
        <f t="shared" si="37"/>
        <v>0.12812690665039658</v>
      </c>
    </row>
    <row r="295" spans="1:8" x14ac:dyDescent="0.2">
      <c r="A295" s="14"/>
      <c r="B295" s="15" t="s">
        <v>276</v>
      </c>
      <c r="C295" s="16">
        <v>182</v>
      </c>
      <c r="D295" s="16">
        <v>31</v>
      </c>
      <c r="E295" s="17">
        <f t="shared" si="35"/>
        <v>3.7014439699003455E-2</v>
      </c>
      <c r="F295" s="17">
        <f t="shared" si="36"/>
        <v>4.8054565183692447E-3</v>
      </c>
      <c r="G295" s="17">
        <f t="shared" si="38"/>
        <v>-0.82967032967032972</v>
      </c>
      <c r="H295" s="17">
        <f t="shared" si="37"/>
        <v>-3.0709782387634738E-2</v>
      </c>
    </row>
    <row r="296" spans="1:8" x14ac:dyDescent="0.2">
      <c r="A296" s="14"/>
      <c r="B296" s="15" t="s">
        <v>277</v>
      </c>
      <c r="C296" s="16">
        <v>188</v>
      </c>
      <c r="D296" s="16">
        <v>299</v>
      </c>
      <c r="E296" s="17">
        <f t="shared" si="35"/>
        <v>3.8234695952816755E-2</v>
      </c>
      <c r="F296" s="17">
        <f t="shared" si="36"/>
        <v>4.6349403193303364E-2</v>
      </c>
      <c r="G296" s="17">
        <f t="shared" si="38"/>
        <v>0.59042553191489366</v>
      </c>
      <c r="H296" s="17">
        <f t="shared" si="37"/>
        <v>2.2574740695546065E-2</v>
      </c>
    </row>
    <row r="297" spans="1:8" x14ac:dyDescent="0.2">
      <c r="A297" s="14"/>
      <c r="B297" s="15" t="s">
        <v>278</v>
      </c>
      <c r="C297" s="16">
        <v>2</v>
      </c>
      <c r="D297" s="16">
        <v>1</v>
      </c>
      <c r="E297" s="17">
        <f t="shared" si="35"/>
        <v>4.0675208460443362E-4</v>
      </c>
      <c r="F297" s="17">
        <f t="shared" si="36"/>
        <v>1.550147263990079E-4</v>
      </c>
      <c r="G297" s="17">
        <f t="shared" si="38"/>
        <v>-0.5</v>
      </c>
      <c r="H297" s="17">
        <f t="shared" si="37"/>
        <v>-2.0337604230221681E-4</v>
      </c>
    </row>
    <row r="298" spans="1:8" x14ac:dyDescent="0.2">
      <c r="A298" s="14"/>
      <c r="B298" s="15" t="s">
        <v>279</v>
      </c>
      <c r="C298" s="16">
        <v>0</v>
      </c>
      <c r="D298" s="16">
        <v>7</v>
      </c>
      <c r="E298" s="17" t="str">
        <f t="shared" si="35"/>
        <v/>
      </c>
      <c r="F298" s="17">
        <f t="shared" si="36"/>
        <v>1.0851030847930554E-3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1</v>
      </c>
      <c r="E299" s="17">
        <f t="shared" si="35"/>
        <v>2.0337604230221681E-4</v>
      </c>
      <c r="F299" s="17">
        <f t="shared" si="36"/>
        <v>1.550147263990079E-4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281</v>
      </c>
      <c r="C300" s="16">
        <v>9</v>
      </c>
      <c r="D300" s="16">
        <v>52</v>
      </c>
      <c r="E300" s="17">
        <f t="shared" si="35"/>
        <v>1.8303843807199512E-3</v>
      </c>
      <c r="F300" s="17">
        <f t="shared" si="36"/>
        <v>8.0607657727484114E-3</v>
      </c>
      <c r="G300" s="17">
        <f t="shared" si="38"/>
        <v>4.7777777777777777</v>
      </c>
      <c r="H300" s="17">
        <f t="shared" si="37"/>
        <v>8.7451698189953218E-3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1</v>
      </c>
      <c r="E303" s="17">
        <f t="shared" si="35"/>
        <v>2.0337604230221681E-4</v>
      </c>
      <c r="F303" s="17">
        <f t="shared" si="36"/>
        <v>1.550147263990079E-4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285</v>
      </c>
      <c r="C304" s="16">
        <v>4</v>
      </c>
      <c r="D304" s="16">
        <v>0</v>
      </c>
      <c r="E304" s="17">
        <f t="shared" si="35"/>
        <v>8.1350416920886724E-4</v>
      </c>
      <c r="F304" s="17" t="str">
        <f t="shared" si="36"/>
        <v/>
      </c>
      <c r="G304" s="17">
        <f t="shared" si="38"/>
        <v>-1</v>
      </c>
      <c r="H304" s="17">
        <f t="shared" si="37"/>
        <v>-8.1350416920886724E-4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41</v>
      </c>
      <c r="D306" s="16">
        <v>17</v>
      </c>
      <c r="E306" s="17">
        <f t="shared" si="39"/>
        <v>8.3384177343908891E-3</v>
      </c>
      <c r="F306" s="17">
        <f t="shared" si="40"/>
        <v>2.6352503487831343E-3</v>
      </c>
      <c r="G306" s="17">
        <f t="shared" ref="G306:G337" si="42">+IF(AND(C306=0,D306=0)," ",IF(C306=0,1,IF(D306=0,-1,(D306-C306)/C306)))</f>
        <v>-0.58536585365853655</v>
      </c>
      <c r="H306" s="17">
        <f t="shared" si="41"/>
        <v>-4.881025015253203E-3</v>
      </c>
    </row>
    <row r="307" spans="1:8" x14ac:dyDescent="0.2">
      <c r="A307" s="14"/>
      <c r="B307" s="15" t="s">
        <v>288</v>
      </c>
      <c r="C307" s="16">
        <v>10</v>
      </c>
      <c r="D307" s="16">
        <v>1</v>
      </c>
      <c r="E307" s="17">
        <f t="shared" si="39"/>
        <v>2.033760423022168E-3</v>
      </c>
      <c r="F307" s="17">
        <f t="shared" si="40"/>
        <v>1.550147263990079E-4</v>
      </c>
      <c r="G307" s="17">
        <f t="shared" si="42"/>
        <v>-0.9</v>
      </c>
      <c r="H307" s="17">
        <f t="shared" si="41"/>
        <v>-1.8303843807199512E-3</v>
      </c>
    </row>
    <row r="308" spans="1:8" ht="25.5" x14ac:dyDescent="0.2">
      <c r="A308" s="14"/>
      <c r="B308" s="15" t="s">
        <v>289</v>
      </c>
      <c r="C308" s="16">
        <v>5</v>
      </c>
      <c r="D308" s="16">
        <v>20</v>
      </c>
      <c r="E308" s="17">
        <f t="shared" si="39"/>
        <v>1.016880211511084E-3</v>
      </c>
      <c r="F308" s="17">
        <f t="shared" si="40"/>
        <v>3.1002945279801583E-3</v>
      </c>
      <c r="G308" s="17">
        <f t="shared" si="42"/>
        <v>3</v>
      </c>
      <c r="H308" s="17">
        <f t="shared" si="41"/>
        <v>3.0506406345332518E-3</v>
      </c>
    </row>
    <row r="309" spans="1:8" x14ac:dyDescent="0.2">
      <c r="A309" s="14"/>
      <c r="B309" s="15" t="s">
        <v>290</v>
      </c>
      <c r="C309" s="16">
        <v>6</v>
      </c>
      <c r="D309" s="16">
        <v>37</v>
      </c>
      <c r="E309" s="17">
        <f t="shared" si="39"/>
        <v>1.2202562538133007E-3</v>
      </c>
      <c r="F309" s="17">
        <f t="shared" si="40"/>
        <v>5.7355448767632926E-3</v>
      </c>
      <c r="G309" s="17">
        <f t="shared" si="42"/>
        <v>5.166666666666667</v>
      </c>
      <c r="H309" s="17">
        <f t="shared" si="41"/>
        <v>6.3046573113687207E-3</v>
      </c>
    </row>
    <row r="310" spans="1:8" ht="25.5" x14ac:dyDescent="0.2">
      <c r="A310" s="14"/>
      <c r="B310" s="15" t="s">
        <v>291</v>
      </c>
      <c r="C310" s="16">
        <v>1</v>
      </c>
      <c r="D310" s="16">
        <v>3</v>
      </c>
      <c r="E310" s="17">
        <f t="shared" si="39"/>
        <v>2.0337604230221681E-4</v>
      </c>
      <c r="F310" s="17">
        <f t="shared" si="40"/>
        <v>4.6504417919702372E-4</v>
      </c>
      <c r="G310" s="17">
        <f t="shared" si="42"/>
        <v>2</v>
      </c>
      <c r="H310" s="17">
        <f t="shared" si="41"/>
        <v>4.0675208460443362E-4</v>
      </c>
    </row>
    <row r="311" spans="1:8" x14ac:dyDescent="0.2">
      <c r="A311" s="14"/>
      <c r="B311" s="15" t="s">
        <v>292</v>
      </c>
      <c r="C311" s="16">
        <v>84</v>
      </c>
      <c r="D311" s="16">
        <v>143</v>
      </c>
      <c r="E311" s="17">
        <f t="shared" si="39"/>
        <v>1.7083587553386213E-2</v>
      </c>
      <c r="F311" s="17">
        <f t="shared" si="40"/>
        <v>2.216710587505813E-2</v>
      </c>
      <c r="G311" s="17">
        <f t="shared" si="42"/>
        <v>0.70238095238095233</v>
      </c>
      <c r="H311" s="17">
        <f t="shared" si="41"/>
        <v>1.1999186495830792E-2</v>
      </c>
    </row>
    <row r="312" spans="1:8" x14ac:dyDescent="0.2">
      <c r="A312" s="14"/>
      <c r="B312" s="15" t="s">
        <v>293</v>
      </c>
      <c r="C312" s="16">
        <v>8</v>
      </c>
      <c r="D312" s="16">
        <v>11</v>
      </c>
      <c r="E312" s="17">
        <f t="shared" si="39"/>
        <v>1.6270083384177345E-3</v>
      </c>
      <c r="F312" s="17">
        <f t="shared" si="40"/>
        <v>1.7051619903890869E-3</v>
      </c>
      <c r="G312" s="17">
        <f t="shared" si="42"/>
        <v>0.375</v>
      </c>
      <c r="H312" s="17">
        <f t="shared" si="41"/>
        <v>6.1012812690665048E-4</v>
      </c>
    </row>
    <row r="313" spans="1:8" x14ac:dyDescent="0.2">
      <c r="A313" s="14"/>
      <c r="B313" s="15" t="s">
        <v>294</v>
      </c>
      <c r="C313" s="16">
        <v>2</v>
      </c>
      <c r="D313" s="16">
        <v>0</v>
      </c>
      <c r="E313" s="17">
        <f t="shared" si="39"/>
        <v>4.0675208460443362E-4</v>
      </c>
      <c r="F313" s="17" t="str">
        <f t="shared" si="40"/>
        <v/>
      </c>
      <c r="G313" s="17">
        <f t="shared" si="42"/>
        <v>-1</v>
      </c>
      <c r="H313" s="17">
        <f t="shared" si="41"/>
        <v>-4.0675208460443362E-4</v>
      </c>
    </row>
    <row r="314" spans="1:8" x14ac:dyDescent="0.2">
      <c r="A314" s="14"/>
      <c r="B314" s="15" t="s">
        <v>295</v>
      </c>
      <c r="C314" s="16">
        <v>12</v>
      </c>
      <c r="D314" s="16">
        <v>12</v>
      </c>
      <c r="E314" s="17">
        <f t="shared" si="39"/>
        <v>2.4405125076266015E-3</v>
      </c>
      <c r="F314" s="17">
        <f t="shared" si="40"/>
        <v>1.8601767167880949E-3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296</v>
      </c>
      <c r="C315" s="16">
        <v>1</v>
      </c>
      <c r="D315" s="16">
        <v>0</v>
      </c>
      <c r="E315" s="17">
        <f t="shared" si="39"/>
        <v>2.0337604230221681E-4</v>
      </c>
      <c r="F315" s="17" t="str">
        <f t="shared" si="40"/>
        <v/>
      </c>
      <c r="G315" s="17">
        <f t="shared" si="42"/>
        <v>-1</v>
      </c>
      <c r="H315" s="17">
        <f t="shared" si="41"/>
        <v>-2.0337604230221681E-4</v>
      </c>
    </row>
    <row r="316" spans="1:8" ht="25.5" x14ac:dyDescent="0.2">
      <c r="A316" s="14"/>
      <c r="B316" s="15" t="s">
        <v>297</v>
      </c>
      <c r="C316" s="16">
        <v>2</v>
      </c>
      <c r="D316" s="16">
        <v>72</v>
      </c>
      <c r="E316" s="17">
        <f t="shared" si="39"/>
        <v>4.0675208460443362E-4</v>
      </c>
      <c r="F316" s="17">
        <f t="shared" si="40"/>
        <v>1.1161060300728569E-2</v>
      </c>
      <c r="G316" s="17">
        <f t="shared" si="42"/>
        <v>35</v>
      </c>
      <c r="H316" s="17">
        <f t="shared" si="41"/>
        <v>1.4236322961155177E-2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30</v>
      </c>
      <c r="D319" s="16">
        <v>6</v>
      </c>
      <c r="E319" s="17">
        <f t="shared" si="39"/>
        <v>6.1012812690665044E-3</v>
      </c>
      <c r="F319" s="17">
        <f t="shared" si="40"/>
        <v>9.3008835839404743E-4</v>
      </c>
      <c r="G319" s="17">
        <f t="shared" si="42"/>
        <v>-0.8</v>
      </c>
      <c r="H319" s="17">
        <f t="shared" si="41"/>
        <v>-4.8810250152532039E-3</v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2.0337604230221681E-4</v>
      </c>
      <c r="F320" s="17" t="str">
        <f t="shared" si="40"/>
        <v/>
      </c>
      <c r="G320" s="17">
        <f t="shared" si="42"/>
        <v>-1</v>
      </c>
      <c r="H320" s="17">
        <f t="shared" si="41"/>
        <v>-2.0337604230221681E-4</v>
      </c>
    </row>
    <row r="321" spans="1:8" ht="25.5" x14ac:dyDescent="0.2">
      <c r="A321" s="14"/>
      <c r="B321" s="15" t="s">
        <v>302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3.1002945279801579E-4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7</v>
      </c>
      <c r="D323" s="16">
        <v>5</v>
      </c>
      <c r="E323" s="17">
        <f t="shared" si="39"/>
        <v>1.4236322961155175E-3</v>
      </c>
      <c r="F323" s="17">
        <f t="shared" si="40"/>
        <v>7.7507363199503956E-4</v>
      </c>
      <c r="G323" s="17">
        <f t="shared" si="42"/>
        <v>-0.2857142857142857</v>
      </c>
      <c r="H323" s="17">
        <f t="shared" si="41"/>
        <v>-4.0675208460443356E-4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58</v>
      </c>
      <c r="D325" s="16">
        <v>70</v>
      </c>
      <c r="E325" s="17">
        <f t="shared" si="39"/>
        <v>1.1795810453528574E-2</v>
      </c>
      <c r="F325" s="17">
        <f t="shared" si="40"/>
        <v>1.0851030847930553E-2</v>
      </c>
      <c r="G325" s="17">
        <f t="shared" si="42"/>
        <v>0.20689655172413793</v>
      </c>
      <c r="H325" s="17">
        <f t="shared" si="41"/>
        <v>2.4405125076266015E-3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14</v>
      </c>
      <c r="D327" s="16">
        <v>19</v>
      </c>
      <c r="E327" s="17">
        <f t="shared" si="39"/>
        <v>2.847264592231035E-3</v>
      </c>
      <c r="F327" s="17">
        <f t="shared" si="40"/>
        <v>2.9452798015811503E-3</v>
      </c>
      <c r="G327" s="17">
        <f t="shared" si="42"/>
        <v>0.35714285714285715</v>
      </c>
      <c r="H327" s="17">
        <f t="shared" si="41"/>
        <v>1.016880211511084E-3</v>
      </c>
    </row>
    <row r="328" spans="1:8" x14ac:dyDescent="0.2">
      <c r="A328" s="14"/>
      <c r="B328" s="15" t="s">
        <v>309</v>
      </c>
      <c r="C328" s="16">
        <v>1</v>
      </c>
      <c r="D328" s="16">
        <v>5</v>
      </c>
      <c r="E328" s="17">
        <f t="shared" si="39"/>
        <v>2.0337604230221681E-4</v>
      </c>
      <c r="F328" s="17">
        <f t="shared" si="40"/>
        <v>7.7507363199503956E-4</v>
      </c>
      <c r="G328" s="17">
        <f t="shared" si="42"/>
        <v>4</v>
      </c>
      <c r="H328" s="17">
        <f t="shared" si="41"/>
        <v>8.1350416920886724E-4</v>
      </c>
    </row>
    <row r="329" spans="1:8" ht="38.25" x14ac:dyDescent="0.2">
      <c r="A329" s="14"/>
      <c r="B329" s="15" t="s">
        <v>310</v>
      </c>
      <c r="C329" s="16">
        <v>1</v>
      </c>
      <c r="D329" s="16">
        <v>8</v>
      </c>
      <c r="E329" s="17">
        <f t="shared" si="39"/>
        <v>2.0337604230221681E-4</v>
      </c>
      <c r="F329" s="17">
        <f t="shared" si="40"/>
        <v>1.2401178111920632E-3</v>
      </c>
      <c r="G329" s="17">
        <f t="shared" si="42"/>
        <v>7</v>
      </c>
      <c r="H329" s="17">
        <f t="shared" si="41"/>
        <v>1.4236322961155177E-3</v>
      </c>
    </row>
    <row r="330" spans="1:8" ht="25.5" x14ac:dyDescent="0.2">
      <c r="A330" s="14"/>
      <c r="B330" s="15" t="s">
        <v>311</v>
      </c>
      <c r="C330" s="16">
        <v>12</v>
      </c>
      <c r="D330" s="16">
        <v>9</v>
      </c>
      <c r="E330" s="17">
        <f t="shared" si="39"/>
        <v>2.4405125076266015E-3</v>
      </c>
      <c r="F330" s="17">
        <f t="shared" si="40"/>
        <v>1.3951325375910712E-3</v>
      </c>
      <c r="G330" s="17">
        <f t="shared" si="42"/>
        <v>-0.25</v>
      </c>
      <c r="H330" s="17">
        <f t="shared" si="41"/>
        <v>-6.1012812690665037E-4</v>
      </c>
    </row>
    <row r="331" spans="1:8" ht="25.5" x14ac:dyDescent="0.2">
      <c r="A331" s="14"/>
      <c r="B331" s="15" t="s">
        <v>312</v>
      </c>
      <c r="C331" s="16">
        <v>7</v>
      </c>
      <c r="D331" s="16">
        <v>8</v>
      </c>
      <c r="E331" s="17">
        <f t="shared" si="39"/>
        <v>1.4236322961155175E-3</v>
      </c>
      <c r="F331" s="17">
        <f t="shared" si="40"/>
        <v>1.2401178111920632E-3</v>
      </c>
      <c r="G331" s="17">
        <f t="shared" si="42"/>
        <v>0.14285714285714285</v>
      </c>
      <c r="H331" s="17">
        <f t="shared" si="41"/>
        <v>2.0337604230221678E-4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</v>
      </c>
      <c r="D333" s="16">
        <v>0</v>
      </c>
      <c r="E333" s="17">
        <f t="shared" si="39"/>
        <v>2.0337604230221681E-4</v>
      </c>
      <c r="F333" s="17" t="str">
        <f t="shared" si="40"/>
        <v/>
      </c>
      <c r="G333" s="17">
        <f t="shared" si="42"/>
        <v>-1</v>
      </c>
      <c r="H333" s="17">
        <f t="shared" si="41"/>
        <v>-2.0337604230221681E-4</v>
      </c>
    </row>
    <row r="334" spans="1:8" ht="25.5" x14ac:dyDescent="0.2">
      <c r="A334" s="14"/>
      <c r="B334" s="15" t="s">
        <v>315</v>
      </c>
      <c r="C334" s="16">
        <v>12</v>
      </c>
      <c r="D334" s="16">
        <v>29</v>
      </c>
      <c r="E334" s="17">
        <f t="shared" si="39"/>
        <v>2.4405125076266015E-3</v>
      </c>
      <c r="F334" s="17">
        <f t="shared" si="40"/>
        <v>4.4954270655712296E-3</v>
      </c>
      <c r="G334" s="17">
        <f t="shared" si="42"/>
        <v>1.4166666666666667</v>
      </c>
      <c r="H334" s="17">
        <f t="shared" si="41"/>
        <v>3.4573927191376857E-3</v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2.0337604230221681E-4</v>
      </c>
      <c r="F335" s="17" t="str">
        <f t="shared" si="40"/>
        <v/>
      </c>
      <c r="G335" s="17">
        <f t="shared" si="42"/>
        <v>-1</v>
      </c>
      <c r="H335" s="17">
        <f t="shared" si="41"/>
        <v>-2.0337604230221681E-4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3</v>
      </c>
      <c r="D338" s="16">
        <v>0</v>
      </c>
      <c r="E338" s="17">
        <f t="shared" si="43"/>
        <v>6.1012812690665037E-4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-6.1012812690665037E-4</v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2.0337604230221681E-4</v>
      </c>
      <c r="F339" s="17" t="str">
        <f t="shared" si="44"/>
        <v/>
      </c>
      <c r="G339" s="17">
        <f t="shared" si="46"/>
        <v>-1</v>
      </c>
      <c r="H339" s="17">
        <f t="shared" si="45"/>
        <v>-2.0337604230221681E-4</v>
      </c>
    </row>
    <row r="340" spans="1:8" ht="25.5" x14ac:dyDescent="0.2">
      <c r="A340" s="14"/>
      <c r="B340" s="15" t="s">
        <v>321</v>
      </c>
      <c r="C340" s="16">
        <v>1</v>
      </c>
      <c r="D340" s="16">
        <v>0</v>
      </c>
      <c r="E340" s="17">
        <f t="shared" si="43"/>
        <v>2.0337604230221681E-4</v>
      </c>
      <c r="F340" s="17" t="str">
        <f t="shared" si="44"/>
        <v/>
      </c>
      <c r="G340" s="17">
        <f t="shared" si="46"/>
        <v>-1</v>
      </c>
      <c r="H340" s="17">
        <f t="shared" si="45"/>
        <v>-2.0337604230221681E-4</v>
      </c>
    </row>
    <row r="341" spans="1:8" ht="25.5" x14ac:dyDescent="0.2">
      <c r="A341" s="14"/>
      <c r="B341" s="15" t="s">
        <v>322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1.550147263990079E-4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1.550147263990079E-4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10</v>
      </c>
      <c r="D344" s="16">
        <v>0</v>
      </c>
      <c r="E344" s="17">
        <f t="shared" si="43"/>
        <v>2.033760423022168E-3</v>
      </c>
      <c r="F344" s="17" t="str">
        <f t="shared" si="44"/>
        <v/>
      </c>
      <c r="G344" s="17">
        <f t="shared" si="46"/>
        <v>-1</v>
      </c>
      <c r="H344" s="17">
        <f t="shared" si="45"/>
        <v>-2.033760423022168E-3</v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10</v>
      </c>
      <c r="D348" s="16">
        <v>12</v>
      </c>
      <c r="E348" s="17">
        <f t="shared" si="43"/>
        <v>2.033760423022168E-3</v>
      </c>
      <c r="F348" s="17">
        <f t="shared" si="44"/>
        <v>1.8601767167880949E-3</v>
      </c>
      <c r="G348" s="17">
        <f t="shared" si="46"/>
        <v>0.2</v>
      </c>
      <c r="H348" s="17">
        <f t="shared" si="45"/>
        <v>4.0675208460443362E-4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14</v>
      </c>
      <c r="D350" s="16">
        <v>24</v>
      </c>
      <c r="E350" s="17">
        <f t="shared" si="43"/>
        <v>2.847264592231035E-3</v>
      </c>
      <c r="F350" s="17">
        <f t="shared" si="44"/>
        <v>3.7203534335761897E-3</v>
      </c>
      <c r="G350" s="17">
        <f t="shared" si="46"/>
        <v>0.7142857142857143</v>
      </c>
      <c r="H350" s="17">
        <f t="shared" si="45"/>
        <v>2.033760423022168E-3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30441</v>
      </c>
      <c r="D356" s="19">
        <f>SUM(D357:D585)</f>
        <v>33326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9.4773496271475965E-2</v>
      </c>
      <c r="H356" s="20">
        <f t="shared" ref="H356:H419" si="49">+IF(OR(AND(E356=""),(G356="")),"",E356*G356)</f>
        <v>9.4773496271475965E-2</v>
      </c>
    </row>
    <row r="357" spans="1:8" x14ac:dyDescent="0.2">
      <c r="A357" s="14"/>
      <c r="B357" s="15" t="s">
        <v>332</v>
      </c>
      <c r="C357" s="16">
        <v>24</v>
      </c>
      <c r="D357" s="16">
        <v>34</v>
      </c>
      <c r="E357" s="17">
        <f t="shared" si="47"/>
        <v>7.8841036759633393E-4</v>
      </c>
      <c r="F357" s="17">
        <f t="shared" si="48"/>
        <v>1.0202244493788632E-3</v>
      </c>
      <c r="G357" s="17">
        <f t="shared" ref="G357:G420" si="50">+IF(AND(C357=0,D357=0)," ",IF(C357=0,1,IF(D357=0,-1,(D357-C357)/C357)))</f>
        <v>0.41666666666666669</v>
      </c>
      <c r="H357" s="17">
        <f t="shared" si="49"/>
        <v>3.2850431983180581E-4</v>
      </c>
    </row>
    <row r="358" spans="1:8" x14ac:dyDescent="0.2">
      <c r="A358" s="14"/>
      <c r="B358" s="15" t="s">
        <v>333</v>
      </c>
      <c r="C358" s="16">
        <v>18</v>
      </c>
      <c r="D358" s="16">
        <v>31</v>
      </c>
      <c r="E358" s="17">
        <f t="shared" si="47"/>
        <v>5.9130777569725036E-4</v>
      </c>
      <c r="F358" s="17">
        <f t="shared" si="48"/>
        <v>9.3020464502190483E-4</v>
      </c>
      <c r="G358" s="17">
        <f t="shared" si="50"/>
        <v>0.72222222222222221</v>
      </c>
      <c r="H358" s="17">
        <f t="shared" si="49"/>
        <v>4.2705561578134749E-4</v>
      </c>
    </row>
    <row r="359" spans="1:8" x14ac:dyDescent="0.2">
      <c r="A359" s="14"/>
      <c r="B359" s="15" t="s">
        <v>334</v>
      </c>
      <c r="C359" s="16">
        <v>8</v>
      </c>
      <c r="D359" s="16">
        <v>120</v>
      </c>
      <c r="E359" s="17">
        <f t="shared" si="47"/>
        <v>2.6280345586544461E-4</v>
      </c>
      <c r="F359" s="17">
        <f t="shared" si="48"/>
        <v>3.6007921742783411E-3</v>
      </c>
      <c r="G359" s="17">
        <f t="shared" si="50"/>
        <v>14</v>
      </c>
      <c r="H359" s="17">
        <f t="shared" si="49"/>
        <v>3.6792483821162245E-3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3</v>
      </c>
      <c r="D361" s="16">
        <v>0</v>
      </c>
      <c r="E361" s="17">
        <f t="shared" si="47"/>
        <v>9.8551295949541741E-5</v>
      </c>
      <c r="F361" s="17" t="str">
        <f t="shared" si="48"/>
        <v/>
      </c>
      <c r="G361" s="17">
        <f t="shared" si="50"/>
        <v>-1</v>
      </c>
      <c r="H361" s="17">
        <f t="shared" si="49"/>
        <v>-9.8551295949541741E-5</v>
      </c>
    </row>
    <row r="362" spans="1:8" x14ac:dyDescent="0.2">
      <c r="A362" s="14"/>
      <c r="B362" s="15" t="s">
        <v>337</v>
      </c>
      <c r="C362" s="16">
        <v>413</v>
      </c>
      <c r="D362" s="16">
        <v>591</v>
      </c>
      <c r="E362" s="17">
        <f t="shared" si="47"/>
        <v>1.356722840905358E-2</v>
      </c>
      <c r="F362" s="17">
        <f t="shared" si="48"/>
        <v>1.7733901458320829E-2</v>
      </c>
      <c r="G362" s="17">
        <f t="shared" si="50"/>
        <v>0.43099273607748184</v>
      </c>
      <c r="H362" s="17">
        <f t="shared" si="49"/>
        <v>5.8473768930061435E-3</v>
      </c>
    </row>
    <row r="363" spans="1:8" x14ac:dyDescent="0.2">
      <c r="A363" s="14"/>
      <c r="B363" s="15" t="s">
        <v>338</v>
      </c>
      <c r="C363" s="16">
        <v>4</v>
      </c>
      <c r="D363" s="16">
        <v>6</v>
      </c>
      <c r="E363" s="17">
        <f t="shared" si="47"/>
        <v>1.314017279327223E-4</v>
      </c>
      <c r="F363" s="17">
        <f t="shared" si="48"/>
        <v>1.8003960871391706E-4</v>
      </c>
      <c r="G363" s="17">
        <f t="shared" si="50"/>
        <v>0.5</v>
      </c>
      <c r="H363" s="17">
        <f t="shared" si="49"/>
        <v>6.5700863966361152E-5</v>
      </c>
    </row>
    <row r="364" spans="1:8" x14ac:dyDescent="0.2">
      <c r="A364" s="14"/>
      <c r="B364" s="15" t="s">
        <v>339</v>
      </c>
      <c r="C364" s="16">
        <v>14</v>
      </c>
      <c r="D364" s="16">
        <v>1</v>
      </c>
      <c r="E364" s="17">
        <f t="shared" si="47"/>
        <v>4.5990604776452812E-4</v>
      </c>
      <c r="F364" s="17">
        <f t="shared" si="48"/>
        <v>3.0006601452319512E-5</v>
      </c>
      <c r="G364" s="17">
        <f t="shared" si="50"/>
        <v>-0.9285714285714286</v>
      </c>
      <c r="H364" s="17">
        <f t="shared" si="49"/>
        <v>-4.2705561578134754E-4</v>
      </c>
    </row>
    <row r="365" spans="1:8" x14ac:dyDescent="0.2">
      <c r="A365" s="14"/>
      <c r="B365" s="15" t="s">
        <v>340</v>
      </c>
      <c r="C365" s="16">
        <v>20</v>
      </c>
      <c r="D365" s="16">
        <v>71</v>
      </c>
      <c r="E365" s="17">
        <f t="shared" si="47"/>
        <v>6.5700863966361163E-4</v>
      </c>
      <c r="F365" s="17">
        <f t="shared" si="48"/>
        <v>2.1304687031146853E-3</v>
      </c>
      <c r="G365" s="17">
        <f t="shared" si="50"/>
        <v>2.5499999999999998</v>
      </c>
      <c r="H365" s="17">
        <f t="shared" si="49"/>
        <v>1.6753720311422095E-3</v>
      </c>
    </row>
    <row r="366" spans="1:8" x14ac:dyDescent="0.2">
      <c r="A366" s="14"/>
      <c r="B366" s="15" t="s">
        <v>341</v>
      </c>
      <c r="C366" s="16">
        <v>21</v>
      </c>
      <c r="D366" s="16">
        <v>20</v>
      </c>
      <c r="E366" s="17">
        <f t="shared" si="47"/>
        <v>6.8985907164679215E-4</v>
      </c>
      <c r="F366" s="17">
        <f t="shared" si="48"/>
        <v>6.0013202904639026E-4</v>
      </c>
      <c r="G366" s="17">
        <f t="shared" si="50"/>
        <v>-4.7619047619047616E-2</v>
      </c>
      <c r="H366" s="17">
        <f t="shared" si="49"/>
        <v>-3.2850431983180576E-5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708</v>
      </c>
      <c r="D368" s="16">
        <v>1294</v>
      </c>
      <c r="E368" s="17">
        <f t="shared" si="47"/>
        <v>2.325810584409185E-2</v>
      </c>
      <c r="F368" s="17">
        <f t="shared" si="48"/>
        <v>3.8828542279301444E-2</v>
      </c>
      <c r="G368" s="17">
        <f t="shared" si="50"/>
        <v>0.82768361581920902</v>
      </c>
      <c r="H368" s="17">
        <f t="shared" si="49"/>
        <v>1.9250353142143819E-2</v>
      </c>
    </row>
    <row r="369" spans="1:8" x14ac:dyDescent="0.2">
      <c r="A369" s="14"/>
      <c r="B369" s="15" t="s">
        <v>344</v>
      </c>
      <c r="C369" s="16">
        <v>210</v>
      </c>
      <c r="D369" s="16">
        <v>189</v>
      </c>
      <c r="E369" s="17">
        <f t="shared" si="47"/>
        <v>6.8985907164679219E-3</v>
      </c>
      <c r="F369" s="17">
        <f t="shared" si="48"/>
        <v>5.6712476744883878E-3</v>
      </c>
      <c r="G369" s="17">
        <f t="shared" si="50"/>
        <v>-0.1</v>
      </c>
      <c r="H369" s="17">
        <f t="shared" si="49"/>
        <v>-6.8985907164679226E-4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356</v>
      </c>
      <c r="D371" s="16">
        <v>543</v>
      </c>
      <c r="E371" s="17">
        <f t="shared" si="47"/>
        <v>1.1694753786012285E-2</v>
      </c>
      <c r="F371" s="17">
        <f t="shared" si="48"/>
        <v>1.6293584588609494E-2</v>
      </c>
      <c r="G371" s="17">
        <f t="shared" si="50"/>
        <v>0.5252808988764045</v>
      </c>
      <c r="H371" s="17">
        <f t="shared" si="49"/>
        <v>6.1430307808547678E-3</v>
      </c>
    </row>
    <row r="372" spans="1:8" x14ac:dyDescent="0.2">
      <c r="A372" s="14"/>
      <c r="B372" s="15" t="s">
        <v>347</v>
      </c>
      <c r="C372" s="16">
        <v>106</v>
      </c>
      <c r="D372" s="16">
        <v>165</v>
      </c>
      <c r="E372" s="17">
        <f t="shared" si="47"/>
        <v>3.4821457902171411E-3</v>
      </c>
      <c r="F372" s="17">
        <f t="shared" si="48"/>
        <v>4.9510892396327196E-3</v>
      </c>
      <c r="G372" s="17">
        <f t="shared" si="50"/>
        <v>0.55660377358490565</v>
      </c>
      <c r="H372" s="17">
        <f t="shared" si="49"/>
        <v>1.9381754870076539E-3</v>
      </c>
    </row>
    <row r="373" spans="1:8" x14ac:dyDescent="0.2">
      <c r="A373" s="14"/>
      <c r="B373" s="15" t="s">
        <v>348</v>
      </c>
      <c r="C373" s="16">
        <v>23</v>
      </c>
      <c r="D373" s="16">
        <v>11</v>
      </c>
      <c r="E373" s="17">
        <f t="shared" si="47"/>
        <v>7.555599356131533E-4</v>
      </c>
      <c r="F373" s="17">
        <f t="shared" si="48"/>
        <v>3.3007261597551462E-4</v>
      </c>
      <c r="G373" s="17">
        <f t="shared" si="50"/>
        <v>-0.52173913043478259</v>
      </c>
      <c r="H373" s="17">
        <f t="shared" si="49"/>
        <v>-3.9420518379816691E-4</v>
      </c>
    </row>
    <row r="374" spans="1:8" x14ac:dyDescent="0.2">
      <c r="A374" s="14"/>
      <c r="B374" s="15" t="s">
        <v>349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6.0013202904639023E-5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1376</v>
      </c>
      <c r="D376" s="16">
        <v>1691</v>
      </c>
      <c r="E376" s="17">
        <f t="shared" si="47"/>
        <v>4.5202194408856478E-2</v>
      </c>
      <c r="F376" s="17">
        <f t="shared" si="48"/>
        <v>5.0741163055872292E-2</v>
      </c>
      <c r="G376" s="17">
        <f t="shared" si="50"/>
        <v>0.22892441860465115</v>
      </c>
      <c r="H376" s="17">
        <f t="shared" si="49"/>
        <v>1.0347886074701882E-2</v>
      </c>
    </row>
    <row r="377" spans="1:8" x14ac:dyDescent="0.2">
      <c r="A377" s="14"/>
      <c r="B377" s="15" t="s">
        <v>352</v>
      </c>
      <c r="C377" s="16">
        <v>5</v>
      </c>
      <c r="D377" s="16">
        <v>92</v>
      </c>
      <c r="E377" s="17">
        <f t="shared" si="47"/>
        <v>1.6425215991590291E-4</v>
      </c>
      <c r="F377" s="17">
        <f t="shared" si="48"/>
        <v>2.7606073336133951E-3</v>
      </c>
      <c r="G377" s="17">
        <f t="shared" si="50"/>
        <v>17.399999999999999</v>
      </c>
      <c r="H377" s="17">
        <f t="shared" si="49"/>
        <v>2.8579875825367105E-3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55</v>
      </c>
      <c r="D379" s="16">
        <v>47</v>
      </c>
      <c r="E379" s="17">
        <f t="shared" si="47"/>
        <v>1.8067737590749318E-3</v>
      </c>
      <c r="F379" s="17">
        <f t="shared" si="48"/>
        <v>1.4103102682590169E-3</v>
      </c>
      <c r="G379" s="17">
        <f t="shared" si="50"/>
        <v>-0.14545454545454545</v>
      </c>
      <c r="H379" s="17">
        <f t="shared" si="49"/>
        <v>-2.6280345586544461E-4</v>
      </c>
    </row>
    <row r="380" spans="1:8" x14ac:dyDescent="0.2">
      <c r="A380" s="14"/>
      <c r="B380" s="15" t="s">
        <v>355</v>
      </c>
      <c r="C380" s="16">
        <v>3639</v>
      </c>
      <c r="D380" s="16">
        <v>3811</v>
      </c>
      <c r="E380" s="17">
        <f t="shared" si="47"/>
        <v>0.11954272198679412</v>
      </c>
      <c r="F380" s="17">
        <f t="shared" si="48"/>
        <v>0.11435515813478965</v>
      </c>
      <c r="G380" s="17">
        <f t="shared" si="50"/>
        <v>4.7265732344050564E-2</v>
      </c>
      <c r="H380" s="17">
        <f t="shared" si="49"/>
        <v>5.6502743011070597E-3</v>
      </c>
    </row>
    <row r="381" spans="1:8" x14ac:dyDescent="0.2">
      <c r="A381" s="14"/>
      <c r="B381" s="15" t="s">
        <v>356</v>
      </c>
      <c r="C381" s="16">
        <v>43</v>
      </c>
      <c r="D381" s="16">
        <v>36</v>
      </c>
      <c r="E381" s="17">
        <f t="shared" si="47"/>
        <v>1.4125685752767649E-3</v>
      </c>
      <c r="F381" s="17">
        <f t="shared" si="48"/>
        <v>1.0802376522835023E-3</v>
      </c>
      <c r="G381" s="17">
        <f t="shared" si="50"/>
        <v>-0.16279069767441862</v>
      </c>
      <c r="H381" s="17">
        <f t="shared" si="49"/>
        <v>-2.2995302388226409E-4</v>
      </c>
    </row>
    <row r="382" spans="1:8" x14ac:dyDescent="0.2">
      <c r="A382" s="14"/>
      <c r="B382" s="15" t="s">
        <v>357</v>
      </c>
      <c r="C382" s="16">
        <v>2</v>
      </c>
      <c r="D382" s="16">
        <v>1</v>
      </c>
      <c r="E382" s="17">
        <f t="shared" si="47"/>
        <v>6.5700863966361152E-5</v>
      </c>
      <c r="F382" s="17">
        <f t="shared" si="48"/>
        <v>3.0006601452319512E-5</v>
      </c>
      <c r="G382" s="17">
        <f t="shared" si="50"/>
        <v>-0.5</v>
      </c>
      <c r="H382" s="17">
        <f t="shared" si="49"/>
        <v>-3.2850431983180576E-5</v>
      </c>
    </row>
    <row r="383" spans="1:8" x14ac:dyDescent="0.2">
      <c r="A383" s="14"/>
      <c r="B383" s="15" t="s">
        <v>358</v>
      </c>
      <c r="C383" s="16">
        <v>2</v>
      </c>
      <c r="D383" s="16">
        <v>11</v>
      </c>
      <c r="E383" s="17">
        <f t="shared" si="47"/>
        <v>6.5700863966361152E-5</v>
      </c>
      <c r="F383" s="17">
        <f t="shared" si="48"/>
        <v>3.3007261597551462E-4</v>
      </c>
      <c r="G383" s="17">
        <f t="shared" si="50"/>
        <v>4.5</v>
      </c>
      <c r="H383" s="17">
        <f t="shared" si="49"/>
        <v>2.9565388784862518E-4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3.2850431983180576E-5</v>
      </c>
      <c r="F385" s="17" t="str">
        <f t="shared" si="48"/>
        <v/>
      </c>
      <c r="G385" s="17">
        <f t="shared" si="50"/>
        <v>-1</v>
      </c>
      <c r="H385" s="17">
        <f t="shared" si="49"/>
        <v>-3.2850431983180576E-5</v>
      </c>
    </row>
    <row r="386" spans="1:8" x14ac:dyDescent="0.2">
      <c r="A386" s="14"/>
      <c r="B386" s="15" t="s">
        <v>361</v>
      </c>
      <c r="C386" s="16">
        <v>14</v>
      </c>
      <c r="D386" s="16">
        <v>11</v>
      </c>
      <c r="E386" s="17">
        <f t="shared" si="47"/>
        <v>4.5990604776452812E-4</v>
      </c>
      <c r="F386" s="17">
        <f t="shared" si="48"/>
        <v>3.3007261597551462E-4</v>
      </c>
      <c r="G386" s="17">
        <f t="shared" si="50"/>
        <v>-0.21428571428571427</v>
      </c>
      <c r="H386" s="17">
        <f t="shared" si="49"/>
        <v>-9.8551295949541727E-5</v>
      </c>
    </row>
    <row r="387" spans="1:8" x14ac:dyDescent="0.2">
      <c r="A387" s="14"/>
      <c r="B387" s="15" t="s">
        <v>362</v>
      </c>
      <c r="C387" s="16">
        <v>20</v>
      </c>
      <c r="D387" s="16">
        <v>27</v>
      </c>
      <c r="E387" s="17">
        <f t="shared" si="47"/>
        <v>6.5700863966361163E-4</v>
      </c>
      <c r="F387" s="17">
        <f t="shared" si="48"/>
        <v>8.1017823921262675E-4</v>
      </c>
      <c r="G387" s="17">
        <f t="shared" si="50"/>
        <v>0.35</v>
      </c>
      <c r="H387" s="17">
        <f t="shared" si="49"/>
        <v>2.2995302388226406E-4</v>
      </c>
    </row>
    <row r="388" spans="1:8" x14ac:dyDescent="0.2">
      <c r="A388" s="14"/>
      <c r="B388" s="15" t="s">
        <v>363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1.5003300726159756E-4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28</v>
      </c>
      <c r="D389" s="16">
        <v>60</v>
      </c>
      <c r="E389" s="17">
        <f t="shared" si="47"/>
        <v>9.1981209552905623E-4</v>
      </c>
      <c r="F389" s="17">
        <f t="shared" si="48"/>
        <v>1.8003960871391706E-3</v>
      </c>
      <c r="G389" s="17">
        <f t="shared" si="50"/>
        <v>1.1428571428571428</v>
      </c>
      <c r="H389" s="17">
        <f t="shared" si="49"/>
        <v>1.0512138234617784E-3</v>
      </c>
    </row>
    <row r="390" spans="1:8" ht="25.5" x14ac:dyDescent="0.2">
      <c r="A390" s="14"/>
      <c r="B390" s="15" t="s">
        <v>365</v>
      </c>
      <c r="C390" s="16">
        <v>34</v>
      </c>
      <c r="D390" s="16">
        <v>103</v>
      </c>
      <c r="E390" s="17">
        <f t="shared" si="47"/>
        <v>1.1169146874281397E-3</v>
      </c>
      <c r="F390" s="17">
        <f t="shared" si="48"/>
        <v>3.0906799495889095E-3</v>
      </c>
      <c r="G390" s="17">
        <f t="shared" si="50"/>
        <v>2.0294117647058822</v>
      </c>
      <c r="H390" s="17">
        <f t="shared" si="49"/>
        <v>2.26667980683946E-3</v>
      </c>
    </row>
    <row r="391" spans="1:8" x14ac:dyDescent="0.2">
      <c r="A391" s="14"/>
      <c r="B391" s="15" t="s">
        <v>366</v>
      </c>
      <c r="C391" s="16">
        <v>324</v>
      </c>
      <c r="D391" s="16">
        <v>644</v>
      </c>
      <c r="E391" s="17">
        <f t="shared" si="47"/>
        <v>1.0643539962550507E-2</v>
      </c>
      <c r="F391" s="17">
        <f t="shared" si="48"/>
        <v>1.9324251335293766E-2</v>
      </c>
      <c r="G391" s="17">
        <f t="shared" si="50"/>
        <v>0.98765432098765427</v>
      </c>
      <c r="H391" s="17">
        <f t="shared" si="49"/>
        <v>1.0512138234617784E-2</v>
      </c>
    </row>
    <row r="392" spans="1:8" x14ac:dyDescent="0.2">
      <c r="A392" s="14"/>
      <c r="B392" s="15" t="s">
        <v>367</v>
      </c>
      <c r="C392" s="16">
        <v>1</v>
      </c>
      <c r="D392" s="16">
        <v>1</v>
      </c>
      <c r="E392" s="17">
        <f t="shared" si="47"/>
        <v>3.2850431983180576E-5</v>
      </c>
      <c r="F392" s="17">
        <f t="shared" si="48"/>
        <v>3.0006601452319512E-5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3</v>
      </c>
      <c r="D393" s="16">
        <v>127</v>
      </c>
      <c r="E393" s="17">
        <f t="shared" si="47"/>
        <v>9.8551295949541741E-5</v>
      </c>
      <c r="F393" s="17">
        <f t="shared" si="48"/>
        <v>3.8108383844445777E-3</v>
      </c>
      <c r="G393" s="17">
        <f t="shared" si="50"/>
        <v>41.333333333333336</v>
      </c>
      <c r="H393" s="17">
        <f t="shared" si="49"/>
        <v>4.0734535659143921E-3</v>
      </c>
    </row>
    <row r="394" spans="1:8" x14ac:dyDescent="0.2">
      <c r="A394" s="14"/>
      <c r="B394" s="15" t="s">
        <v>369</v>
      </c>
      <c r="C394" s="16">
        <v>2</v>
      </c>
      <c r="D394" s="16">
        <v>3</v>
      </c>
      <c r="E394" s="17">
        <f t="shared" si="47"/>
        <v>6.5700863966361152E-5</v>
      </c>
      <c r="F394" s="17">
        <f t="shared" si="48"/>
        <v>9.0019804356958528E-5</v>
      </c>
      <c r="G394" s="17">
        <f t="shared" si="50"/>
        <v>0.5</v>
      </c>
      <c r="H394" s="17">
        <f t="shared" si="49"/>
        <v>3.2850431983180576E-5</v>
      </c>
    </row>
    <row r="395" spans="1:8" x14ac:dyDescent="0.2">
      <c r="A395" s="14"/>
      <c r="B395" s="15" t="s">
        <v>370</v>
      </c>
      <c r="C395" s="16">
        <v>75</v>
      </c>
      <c r="D395" s="16">
        <v>71</v>
      </c>
      <c r="E395" s="17">
        <f t="shared" si="47"/>
        <v>2.4637823987385433E-3</v>
      </c>
      <c r="F395" s="17">
        <f t="shared" si="48"/>
        <v>2.1304687031146853E-3</v>
      </c>
      <c r="G395" s="17">
        <f t="shared" si="50"/>
        <v>-5.3333333333333337E-2</v>
      </c>
      <c r="H395" s="17">
        <f t="shared" si="49"/>
        <v>-1.3140172793272233E-4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95</v>
      </c>
      <c r="D398" s="16">
        <v>180</v>
      </c>
      <c r="E398" s="17">
        <f t="shared" si="47"/>
        <v>3.1207910384021551E-3</v>
      </c>
      <c r="F398" s="17">
        <f t="shared" si="48"/>
        <v>5.4011882614175121E-3</v>
      </c>
      <c r="G398" s="17">
        <f t="shared" si="50"/>
        <v>0.89473684210526316</v>
      </c>
      <c r="H398" s="17">
        <f t="shared" si="49"/>
        <v>2.7922867185703492E-3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3.0006601452319512E-5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4</v>
      </c>
      <c r="E400" s="17" t="str">
        <f t="shared" si="47"/>
        <v/>
      </c>
      <c r="F400" s="17">
        <f t="shared" si="48"/>
        <v>1.2002640580927805E-4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4040</v>
      </c>
      <c r="D402" s="16">
        <v>3190</v>
      </c>
      <c r="E402" s="17">
        <f t="shared" si="47"/>
        <v>0.13271574521204954</v>
      </c>
      <c r="F402" s="17">
        <f t="shared" si="48"/>
        <v>9.5721058632899245E-2</v>
      </c>
      <c r="G402" s="17">
        <f t="shared" si="50"/>
        <v>-0.21039603960396039</v>
      </c>
      <c r="H402" s="17">
        <f t="shared" si="49"/>
        <v>-2.7922867185703491E-2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2187</v>
      </c>
      <c r="D405" s="16">
        <v>838</v>
      </c>
      <c r="E405" s="17">
        <f t="shared" si="47"/>
        <v>7.184389474721592E-2</v>
      </c>
      <c r="F405" s="17">
        <f t="shared" si="48"/>
        <v>2.514553201704375E-2</v>
      </c>
      <c r="G405" s="17">
        <f t="shared" si="50"/>
        <v>-0.61682670324645639</v>
      </c>
      <c r="H405" s="17">
        <f t="shared" si="49"/>
        <v>-4.4315232745310601E-2</v>
      </c>
    </row>
    <row r="406" spans="1:8" x14ac:dyDescent="0.2">
      <c r="A406" s="14"/>
      <c r="B406" s="15" t="s">
        <v>381</v>
      </c>
      <c r="C406" s="16">
        <v>9174</v>
      </c>
      <c r="D406" s="16">
        <v>9679</v>
      </c>
      <c r="E406" s="17">
        <f t="shared" si="47"/>
        <v>0.30136986301369861</v>
      </c>
      <c r="F406" s="17">
        <f t="shared" si="48"/>
        <v>0.29043389545700055</v>
      </c>
      <c r="G406" s="17">
        <f t="shared" si="50"/>
        <v>5.5046871593634181E-2</v>
      </c>
      <c r="H406" s="17">
        <f t="shared" si="49"/>
        <v>1.6589468151506189E-2</v>
      </c>
    </row>
    <row r="407" spans="1:8" x14ac:dyDescent="0.2">
      <c r="A407" s="14"/>
      <c r="B407" s="15" t="s">
        <v>382</v>
      </c>
      <c r="C407" s="16">
        <v>1262</v>
      </c>
      <c r="D407" s="16">
        <v>319</v>
      </c>
      <c r="E407" s="17">
        <f t="shared" si="47"/>
        <v>4.1457245162773888E-2</v>
      </c>
      <c r="F407" s="17">
        <f t="shared" si="48"/>
        <v>9.5721058632899231E-3</v>
      </c>
      <c r="G407" s="17">
        <f t="shared" si="50"/>
        <v>-0.7472266244057052</v>
      </c>
      <c r="H407" s="17">
        <f t="shared" si="49"/>
        <v>-3.0977957360139283E-2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80</v>
      </c>
      <c r="D409" s="16">
        <v>10</v>
      </c>
      <c r="E409" s="17">
        <f t="shared" si="47"/>
        <v>2.6280345586544465E-3</v>
      </c>
      <c r="F409" s="17">
        <f t="shared" si="48"/>
        <v>3.0006601452319513E-4</v>
      </c>
      <c r="G409" s="17">
        <f t="shared" si="50"/>
        <v>-0.875</v>
      </c>
      <c r="H409" s="17">
        <f t="shared" si="49"/>
        <v>-2.2995302388226406E-3</v>
      </c>
    </row>
    <row r="410" spans="1:8" ht="25.5" x14ac:dyDescent="0.2">
      <c r="A410" s="14"/>
      <c r="B410" s="15" t="s">
        <v>385</v>
      </c>
      <c r="C410" s="16">
        <v>5</v>
      </c>
      <c r="D410" s="16">
        <v>3</v>
      </c>
      <c r="E410" s="17">
        <f t="shared" si="47"/>
        <v>1.6425215991590291E-4</v>
      </c>
      <c r="F410" s="17">
        <f t="shared" si="48"/>
        <v>9.0019804356958528E-5</v>
      </c>
      <c r="G410" s="17">
        <f t="shared" si="50"/>
        <v>-0.4</v>
      </c>
      <c r="H410" s="17">
        <f t="shared" si="49"/>
        <v>-6.5700863966361165E-5</v>
      </c>
    </row>
    <row r="411" spans="1:8" x14ac:dyDescent="0.2">
      <c r="A411" s="14"/>
      <c r="B411" s="15" t="s">
        <v>386</v>
      </c>
      <c r="C411" s="16">
        <v>4</v>
      </c>
      <c r="D411" s="16">
        <v>18</v>
      </c>
      <c r="E411" s="17">
        <f t="shared" si="47"/>
        <v>1.314017279327223E-4</v>
      </c>
      <c r="F411" s="17">
        <f t="shared" si="48"/>
        <v>5.4011882614175117E-4</v>
      </c>
      <c r="G411" s="17">
        <f t="shared" si="50"/>
        <v>3.5</v>
      </c>
      <c r="H411" s="17">
        <f t="shared" si="49"/>
        <v>4.5990604776452806E-4</v>
      </c>
    </row>
    <row r="412" spans="1:8" x14ac:dyDescent="0.2">
      <c r="A412" s="14"/>
      <c r="B412" s="15" t="s">
        <v>387</v>
      </c>
      <c r="C412" s="16">
        <v>1</v>
      </c>
      <c r="D412" s="16">
        <v>5</v>
      </c>
      <c r="E412" s="17">
        <f t="shared" si="47"/>
        <v>3.2850431983180576E-5</v>
      </c>
      <c r="F412" s="17">
        <f t="shared" si="48"/>
        <v>1.5003300726159756E-4</v>
      </c>
      <c r="G412" s="17">
        <f t="shared" si="50"/>
        <v>4</v>
      </c>
      <c r="H412" s="17">
        <f t="shared" si="49"/>
        <v>1.314017279327223E-4</v>
      </c>
    </row>
    <row r="413" spans="1:8" x14ac:dyDescent="0.2">
      <c r="A413" s="14"/>
      <c r="B413" s="15" t="s">
        <v>388</v>
      </c>
      <c r="C413" s="16">
        <v>1</v>
      </c>
      <c r="D413" s="16">
        <v>11</v>
      </c>
      <c r="E413" s="17">
        <f t="shared" si="47"/>
        <v>3.2850431983180576E-5</v>
      </c>
      <c r="F413" s="17">
        <f t="shared" si="48"/>
        <v>3.3007261597551462E-4</v>
      </c>
      <c r="G413" s="17">
        <f t="shared" si="50"/>
        <v>10</v>
      </c>
      <c r="H413" s="17">
        <f t="shared" si="49"/>
        <v>3.2850431983180576E-4</v>
      </c>
    </row>
    <row r="414" spans="1:8" x14ac:dyDescent="0.2">
      <c r="A414" s="14"/>
      <c r="B414" s="15" t="s">
        <v>389</v>
      </c>
      <c r="C414" s="16">
        <v>0</v>
      </c>
      <c r="D414" s="16">
        <v>1</v>
      </c>
      <c r="E414" s="17" t="str">
        <f t="shared" si="47"/>
        <v/>
      </c>
      <c r="F414" s="17">
        <f t="shared" si="48"/>
        <v>3.0006601452319512E-5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14</v>
      </c>
      <c r="D416" s="16">
        <v>21</v>
      </c>
      <c r="E416" s="17">
        <f t="shared" si="47"/>
        <v>4.5990604776452812E-4</v>
      </c>
      <c r="F416" s="17">
        <f t="shared" si="48"/>
        <v>6.301386304987097E-4</v>
      </c>
      <c r="G416" s="17">
        <f t="shared" si="50"/>
        <v>0.5</v>
      </c>
      <c r="H416" s="17">
        <f t="shared" si="49"/>
        <v>2.2995302388226406E-4</v>
      </c>
    </row>
    <row r="417" spans="1:8" x14ac:dyDescent="0.2">
      <c r="A417" s="14"/>
      <c r="B417" s="15" t="s">
        <v>392</v>
      </c>
      <c r="C417" s="16">
        <v>13</v>
      </c>
      <c r="D417" s="16">
        <v>35</v>
      </c>
      <c r="E417" s="17">
        <f t="shared" si="47"/>
        <v>4.2705561578134754E-4</v>
      </c>
      <c r="F417" s="17">
        <f t="shared" si="48"/>
        <v>1.0502310508311828E-3</v>
      </c>
      <c r="G417" s="17">
        <f t="shared" si="50"/>
        <v>1.6923076923076923</v>
      </c>
      <c r="H417" s="17">
        <f t="shared" si="49"/>
        <v>7.2270950362997278E-4</v>
      </c>
    </row>
    <row r="418" spans="1:8" x14ac:dyDescent="0.2">
      <c r="A418" s="14"/>
      <c r="B418" s="15" t="s">
        <v>393</v>
      </c>
      <c r="C418" s="16">
        <v>151</v>
      </c>
      <c r="D418" s="16">
        <v>261</v>
      </c>
      <c r="E418" s="17">
        <f t="shared" si="47"/>
        <v>4.9604152294602678E-3</v>
      </c>
      <c r="F418" s="17">
        <f t="shared" si="48"/>
        <v>7.8317229790553916E-3</v>
      </c>
      <c r="G418" s="17">
        <f t="shared" si="50"/>
        <v>0.72847682119205293</v>
      </c>
      <c r="H418" s="17">
        <f t="shared" si="49"/>
        <v>3.6135475181498637E-3</v>
      </c>
    </row>
    <row r="419" spans="1:8" x14ac:dyDescent="0.2">
      <c r="A419" s="14"/>
      <c r="B419" s="15" t="s">
        <v>394</v>
      </c>
      <c r="C419" s="16">
        <v>3</v>
      </c>
      <c r="D419" s="16">
        <v>8</v>
      </c>
      <c r="E419" s="17">
        <f t="shared" si="47"/>
        <v>9.8551295949541741E-5</v>
      </c>
      <c r="F419" s="17">
        <f t="shared" si="48"/>
        <v>2.4005281161855609E-4</v>
      </c>
      <c r="G419" s="17">
        <f t="shared" si="50"/>
        <v>1.6666666666666667</v>
      </c>
      <c r="H419" s="17">
        <f t="shared" si="49"/>
        <v>1.6425215991590291E-4</v>
      </c>
    </row>
    <row r="420" spans="1:8" x14ac:dyDescent="0.2">
      <c r="A420" s="14"/>
      <c r="B420" s="15" t="s">
        <v>395</v>
      </c>
      <c r="C420" s="16">
        <v>121</v>
      </c>
      <c r="D420" s="16">
        <v>133</v>
      </c>
      <c r="E420" s="17">
        <f t="shared" ref="E420:E483" si="51">+IF(C420=0,"",C420/C$356)</f>
        <v>3.9749022699648497E-3</v>
      </c>
      <c r="F420" s="17">
        <f t="shared" ref="F420:F483" si="52">+IF(D420=0,"",D420/D$356)</f>
        <v>3.990877993158495E-3</v>
      </c>
      <c r="G420" s="17">
        <f t="shared" si="50"/>
        <v>9.9173553719008267E-2</v>
      </c>
      <c r="H420" s="17">
        <f t="shared" ref="H420:H483" si="53">+IF(OR(AND(E420=""),(G420="")),"",E420*G420)</f>
        <v>3.9420518379816691E-4</v>
      </c>
    </row>
    <row r="421" spans="1:8" x14ac:dyDescent="0.2">
      <c r="A421" s="14"/>
      <c r="B421" s="15" t="s">
        <v>396</v>
      </c>
      <c r="C421" s="16">
        <v>6</v>
      </c>
      <c r="D421" s="16">
        <v>9</v>
      </c>
      <c r="E421" s="17">
        <f t="shared" si="51"/>
        <v>1.9710259189908348E-4</v>
      </c>
      <c r="F421" s="17">
        <f t="shared" si="52"/>
        <v>2.7005941307087558E-4</v>
      </c>
      <c r="G421" s="17">
        <f t="shared" ref="G421:G484" si="54">+IF(AND(C421=0,D421=0)," ",IF(C421=0,1,IF(D421=0,-1,(D421-C421)/C421)))</f>
        <v>0.5</v>
      </c>
      <c r="H421" s="17">
        <f t="shared" si="53"/>
        <v>9.8551295949541741E-5</v>
      </c>
    </row>
    <row r="422" spans="1:8" x14ac:dyDescent="0.2">
      <c r="A422" s="14"/>
      <c r="B422" s="15" t="s">
        <v>397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3.0006601452319512E-5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2</v>
      </c>
      <c r="D424" s="16">
        <v>4</v>
      </c>
      <c r="E424" s="17">
        <f t="shared" si="51"/>
        <v>6.5700863966361152E-5</v>
      </c>
      <c r="F424" s="17">
        <f t="shared" si="52"/>
        <v>1.2002640580927805E-4</v>
      </c>
      <c r="G424" s="17">
        <f t="shared" si="54"/>
        <v>1</v>
      </c>
      <c r="H424" s="17">
        <f t="shared" si="53"/>
        <v>6.5700863966361152E-5</v>
      </c>
    </row>
    <row r="425" spans="1:8" x14ac:dyDescent="0.2">
      <c r="A425" s="14"/>
      <c r="B425" s="15" t="s">
        <v>400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3.0006601452319512E-5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8</v>
      </c>
      <c r="D426" s="16">
        <v>2</v>
      </c>
      <c r="E426" s="17">
        <f t="shared" si="51"/>
        <v>2.6280345586544461E-4</v>
      </c>
      <c r="F426" s="17">
        <f t="shared" si="52"/>
        <v>6.0013202904639023E-5</v>
      </c>
      <c r="G426" s="17">
        <f t="shared" si="54"/>
        <v>-0.75</v>
      </c>
      <c r="H426" s="17">
        <f t="shared" si="53"/>
        <v>-1.9710259189908345E-4</v>
      </c>
    </row>
    <row r="427" spans="1:8" x14ac:dyDescent="0.2">
      <c r="A427" s="14"/>
      <c r="B427" s="15" t="s">
        <v>402</v>
      </c>
      <c r="C427" s="16">
        <v>0</v>
      </c>
      <c r="D427" s="16">
        <v>5</v>
      </c>
      <c r="E427" s="17" t="str">
        <f t="shared" si="51"/>
        <v/>
      </c>
      <c r="F427" s="17">
        <f t="shared" si="52"/>
        <v>1.5003300726159756E-4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202</v>
      </c>
      <c r="D428" s="16">
        <v>366</v>
      </c>
      <c r="E428" s="17">
        <f t="shared" si="51"/>
        <v>6.6357872606024769E-3</v>
      </c>
      <c r="F428" s="17">
        <f t="shared" si="52"/>
        <v>1.098241613154894E-2</v>
      </c>
      <c r="G428" s="17">
        <f t="shared" si="54"/>
        <v>0.81188118811881194</v>
      </c>
      <c r="H428" s="17">
        <f t="shared" si="53"/>
        <v>5.3874708452416155E-3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3.0006601452319512E-5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192</v>
      </c>
      <c r="D431" s="16">
        <v>2</v>
      </c>
      <c r="E431" s="17">
        <f t="shared" si="51"/>
        <v>6.3072829407706714E-3</v>
      </c>
      <c r="F431" s="17">
        <f t="shared" si="52"/>
        <v>6.0013202904639023E-5</v>
      </c>
      <c r="G431" s="17">
        <f t="shared" si="54"/>
        <v>-0.98958333333333337</v>
      </c>
      <c r="H431" s="17">
        <f t="shared" si="53"/>
        <v>-6.2415820768043102E-3</v>
      </c>
    </row>
    <row r="432" spans="1:8" x14ac:dyDescent="0.2">
      <c r="A432" s="14"/>
      <c r="B432" s="15" t="s">
        <v>407</v>
      </c>
      <c r="C432" s="16">
        <v>5</v>
      </c>
      <c r="D432" s="16">
        <v>25</v>
      </c>
      <c r="E432" s="17">
        <f t="shared" si="51"/>
        <v>1.6425215991590291E-4</v>
      </c>
      <c r="F432" s="17">
        <f t="shared" si="52"/>
        <v>7.5016503630798777E-4</v>
      </c>
      <c r="G432" s="17">
        <f t="shared" si="54"/>
        <v>4</v>
      </c>
      <c r="H432" s="17">
        <f t="shared" si="53"/>
        <v>6.5700863966361163E-4</v>
      </c>
    </row>
    <row r="433" spans="1:8" x14ac:dyDescent="0.2">
      <c r="A433" s="14"/>
      <c r="B433" s="15" t="s">
        <v>408</v>
      </c>
      <c r="C433" s="16">
        <v>201</v>
      </c>
      <c r="D433" s="16">
        <v>3</v>
      </c>
      <c r="E433" s="17">
        <f t="shared" si="51"/>
        <v>6.6029368286192967E-3</v>
      </c>
      <c r="F433" s="17">
        <f t="shared" si="52"/>
        <v>9.0019804356958528E-5</v>
      </c>
      <c r="G433" s="17">
        <f t="shared" si="54"/>
        <v>-0.9850746268656716</v>
      </c>
      <c r="H433" s="17">
        <f t="shared" si="53"/>
        <v>-6.5043855326697543E-3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29</v>
      </c>
      <c r="D436" s="16">
        <v>26</v>
      </c>
      <c r="E436" s="17">
        <f t="shared" si="51"/>
        <v>9.5266252751223675E-4</v>
      </c>
      <c r="F436" s="17">
        <f t="shared" si="52"/>
        <v>7.8017163776030731E-4</v>
      </c>
      <c r="G436" s="17">
        <f t="shared" si="54"/>
        <v>-0.10344827586206896</v>
      </c>
      <c r="H436" s="17">
        <f t="shared" si="53"/>
        <v>-9.8551295949541727E-5</v>
      </c>
    </row>
    <row r="437" spans="1:8" x14ac:dyDescent="0.2">
      <c r="A437" s="14"/>
      <c r="B437" s="15" t="s">
        <v>412</v>
      </c>
      <c r="C437" s="16">
        <v>37</v>
      </c>
      <c r="D437" s="16">
        <v>26</v>
      </c>
      <c r="E437" s="17">
        <f t="shared" si="51"/>
        <v>1.2154659833776814E-3</v>
      </c>
      <c r="F437" s="17">
        <f t="shared" si="52"/>
        <v>7.8017163776030731E-4</v>
      </c>
      <c r="G437" s="17">
        <f t="shared" si="54"/>
        <v>-0.29729729729729731</v>
      </c>
      <c r="H437" s="17">
        <f t="shared" si="53"/>
        <v>-3.6135475181498639E-4</v>
      </c>
    </row>
    <row r="438" spans="1:8" x14ac:dyDescent="0.2">
      <c r="A438" s="14"/>
      <c r="B438" s="15" t="s">
        <v>413</v>
      </c>
      <c r="C438" s="16">
        <v>0</v>
      </c>
      <c r="D438" s="16">
        <v>15</v>
      </c>
      <c r="E438" s="17" t="str">
        <f t="shared" si="51"/>
        <v/>
      </c>
      <c r="F438" s="17">
        <f t="shared" si="52"/>
        <v>4.5009902178479264E-4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2</v>
      </c>
      <c r="D441" s="16">
        <v>0</v>
      </c>
      <c r="E441" s="17">
        <f t="shared" si="51"/>
        <v>6.5700863966361152E-5</v>
      </c>
      <c r="F441" s="17" t="str">
        <f t="shared" si="52"/>
        <v/>
      </c>
      <c r="G441" s="17">
        <f t="shared" si="54"/>
        <v>-1</v>
      </c>
      <c r="H441" s="17">
        <f t="shared" si="53"/>
        <v>-6.5700863966361152E-5</v>
      </c>
    </row>
    <row r="442" spans="1:8" ht="25.5" x14ac:dyDescent="0.2">
      <c r="A442" s="14"/>
      <c r="B442" s="15" t="s">
        <v>417</v>
      </c>
      <c r="C442" s="16">
        <v>12</v>
      </c>
      <c r="D442" s="16">
        <v>17</v>
      </c>
      <c r="E442" s="17">
        <f t="shared" si="51"/>
        <v>3.9420518379816696E-4</v>
      </c>
      <c r="F442" s="17">
        <f t="shared" si="52"/>
        <v>5.1011222468943162E-4</v>
      </c>
      <c r="G442" s="17">
        <f t="shared" si="54"/>
        <v>0.41666666666666669</v>
      </c>
      <c r="H442" s="17">
        <f t="shared" si="53"/>
        <v>1.6425215991590291E-4</v>
      </c>
    </row>
    <row r="443" spans="1:8" x14ac:dyDescent="0.2">
      <c r="A443" s="14"/>
      <c r="B443" s="15" t="s">
        <v>418</v>
      </c>
      <c r="C443" s="16">
        <v>1</v>
      </c>
      <c r="D443" s="16">
        <v>0</v>
      </c>
      <c r="E443" s="17">
        <f t="shared" si="51"/>
        <v>3.2850431983180576E-5</v>
      </c>
      <c r="F443" s="17" t="str">
        <f t="shared" si="52"/>
        <v/>
      </c>
      <c r="G443" s="17">
        <f t="shared" si="54"/>
        <v>-1</v>
      </c>
      <c r="H443" s="17">
        <f t="shared" si="53"/>
        <v>-3.2850431983180576E-5</v>
      </c>
    </row>
    <row r="444" spans="1:8" ht="25.5" x14ac:dyDescent="0.2">
      <c r="A444" s="14"/>
      <c r="B444" s="15" t="s">
        <v>419</v>
      </c>
      <c r="C444" s="16">
        <v>2</v>
      </c>
      <c r="D444" s="16">
        <v>5</v>
      </c>
      <c r="E444" s="17">
        <f t="shared" si="51"/>
        <v>6.5700863966361152E-5</v>
      </c>
      <c r="F444" s="17">
        <f t="shared" si="52"/>
        <v>1.5003300726159756E-4</v>
      </c>
      <c r="G444" s="17">
        <f t="shared" si="54"/>
        <v>1.5</v>
      </c>
      <c r="H444" s="17">
        <f t="shared" si="53"/>
        <v>9.8551295949541727E-5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3</v>
      </c>
      <c r="E446" s="17" t="str">
        <f t="shared" si="51"/>
        <v/>
      </c>
      <c r="F446" s="17">
        <f t="shared" si="52"/>
        <v>9.0019804356958528E-5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7</v>
      </c>
      <c r="D448" s="16">
        <v>3</v>
      </c>
      <c r="E448" s="17">
        <f t="shared" si="51"/>
        <v>2.2995302388226406E-4</v>
      </c>
      <c r="F448" s="17">
        <f t="shared" si="52"/>
        <v>9.0019804356958528E-5</v>
      </c>
      <c r="G448" s="17">
        <f t="shared" si="54"/>
        <v>-0.5714285714285714</v>
      </c>
      <c r="H448" s="17">
        <f t="shared" si="53"/>
        <v>-1.314017279327223E-4</v>
      </c>
    </row>
    <row r="449" spans="1:8" x14ac:dyDescent="0.2">
      <c r="A449" s="14"/>
      <c r="B449" s="15" t="s">
        <v>424</v>
      </c>
      <c r="C449" s="16">
        <v>0</v>
      </c>
      <c r="D449" s="16">
        <v>30</v>
      </c>
      <c r="E449" s="17" t="str">
        <f t="shared" si="51"/>
        <v/>
      </c>
      <c r="F449" s="17">
        <f t="shared" si="52"/>
        <v>9.0019804356958528E-4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18</v>
      </c>
      <c r="D451" s="16">
        <v>4</v>
      </c>
      <c r="E451" s="17">
        <f t="shared" si="51"/>
        <v>5.9130777569725036E-4</v>
      </c>
      <c r="F451" s="17">
        <f t="shared" si="52"/>
        <v>1.2002640580927805E-4</v>
      </c>
      <c r="G451" s="17">
        <f t="shared" si="54"/>
        <v>-0.77777777777777779</v>
      </c>
      <c r="H451" s="17">
        <f t="shared" si="53"/>
        <v>-4.5990604776452806E-4</v>
      </c>
    </row>
    <row r="452" spans="1:8" x14ac:dyDescent="0.2">
      <c r="A452" s="14"/>
      <c r="B452" s="15" t="s">
        <v>427</v>
      </c>
      <c r="C452" s="16">
        <v>191</v>
      </c>
      <c r="D452" s="16">
        <v>1180</v>
      </c>
      <c r="E452" s="17">
        <f t="shared" si="51"/>
        <v>6.2744325087874904E-3</v>
      </c>
      <c r="F452" s="17">
        <f t="shared" si="52"/>
        <v>3.5407789713737023E-2</v>
      </c>
      <c r="G452" s="17">
        <f t="shared" si="54"/>
        <v>5.1780104712041881</v>
      </c>
      <c r="H452" s="17">
        <f t="shared" si="53"/>
        <v>3.2489077231365592E-2</v>
      </c>
    </row>
    <row r="453" spans="1:8" x14ac:dyDescent="0.2">
      <c r="A453" s="14"/>
      <c r="B453" s="15" t="s">
        <v>428</v>
      </c>
      <c r="C453" s="16">
        <v>40</v>
      </c>
      <c r="D453" s="16">
        <v>137</v>
      </c>
      <c r="E453" s="17">
        <f t="shared" si="51"/>
        <v>1.3140172793272233E-3</v>
      </c>
      <c r="F453" s="17">
        <f t="shared" si="52"/>
        <v>4.1109043989677732E-3</v>
      </c>
      <c r="G453" s="17">
        <f t="shared" si="54"/>
        <v>2.4249999999999998</v>
      </c>
      <c r="H453" s="17">
        <f t="shared" si="53"/>
        <v>3.1864919023685163E-3</v>
      </c>
    </row>
    <row r="454" spans="1:8" x14ac:dyDescent="0.2">
      <c r="A454" s="14"/>
      <c r="B454" s="15" t="s">
        <v>429</v>
      </c>
      <c r="C454" s="16">
        <v>12</v>
      </c>
      <c r="D454" s="16">
        <v>36</v>
      </c>
      <c r="E454" s="17">
        <f t="shared" si="51"/>
        <v>3.9420518379816696E-4</v>
      </c>
      <c r="F454" s="17">
        <f t="shared" si="52"/>
        <v>1.0802376522835023E-3</v>
      </c>
      <c r="G454" s="17">
        <f t="shared" si="54"/>
        <v>2</v>
      </c>
      <c r="H454" s="17">
        <f t="shared" si="53"/>
        <v>7.8841036759633393E-4</v>
      </c>
    </row>
    <row r="455" spans="1:8" x14ac:dyDescent="0.2">
      <c r="A455" s="14"/>
      <c r="B455" s="15" t="s">
        <v>430</v>
      </c>
      <c r="C455" s="16">
        <v>99</v>
      </c>
      <c r="D455" s="16">
        <v>49</v>
      </c>
      <c r="E455" s="17">
        <f t="shared" si="51"/>
        <v>3.2521927663348772E-3</v>
      </c>
      <c r="F455" s="17">
        <f t="shared" si="52"/>
        <v>1.470323471163656E-3</v>
      </c>
      <c r="G455" s="17">
        <f t="shared" si="54"/>
        <v>-0.50505050505050508</v>
      </c>
      <c r="H455" s="17">
        <f t="shared" si="53"/>
        <v>-1.6425215991590289E-3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16</v>
      </c>
      <c r="E460" s="17" t="str">
        <f t="shared" si="51"/>
        <v/>
      </c>
      <c r="F460" s="17">
        <f t="shared" si="52"/>
        <v>4.8010562323711219E-4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21</v>
      </c>
      <c r="D463" s="16">
        <v>51</v>
      </c>
      <c r="E463" s="17">
        <f t="shared" si="51"/>
        <v>6.8985907164679215E-4</v>
      </c>
      <c r="F463" s="17">
        <f t="shared" si="52"/>
        <v>1.5303366740682951E-3</v>
      </c>
      <c r="G463" s="17">
        <f t="shared" si="54"/>
        <v>1.4285714285714286</v>
      </c>
      <c r="H463" s="17">
        <f t="shared" si="53"/>
        <v>9.8551295949541738E-4</v>
      </c>
    </row>
    <row r="464" spans="1:8" x14ac:dyDescent="0.2">
      <c r="A464" s="14"/>
      <c r="B464" s="15" t="s">
        <v>439</v>
      </c>
      <c r="C464" s="16">
        <v>5</v>
      </c>
      <c r="D464" s="16">
        <v>12</v>
      </c>
      <c r="E464" s="17">
        <f t="shared" si="51"/>
        <v>1.6425215991590291E-4</v>
      </c>
      <c r="F464" s="17">
        <f t="shared" si="52"/>
        <v>3.6007921742783411E-4</v>
      </c>
      <c r="G464" s="17">
        <f t="shared" si="54"/>
        <v>1.4</v>
      </c>
      <c r="H464" s="17">
        <f t="shared" si="53"/>
        <v>2.2995302388226406E-4</v>
      </c>
    </row>
    <row r="465" spans="1:8" x14ac:dyDescent="0.2">
      <c r="A465" s="14"/>
      <c r="B465" s="15" t="s">
        <v>440</v>
      </c>
      <c r="C465" s="16">
        <v>7</v>
      </c>
      <c r="D465" s="16">
        <v>32</v>
      </c>
      <c r="E465" s="17">
        <f t="shared" si="51"/>
        <v>2.2995302388226406E-4</v>
      </c>
      <c r="F465" s="17">
        <f t="shared" si="52"/>
        <v>9.6021124647422437E-4</v>
      </c>
      <c r="G465" s="17">
        <f t="shared" si="54"/>
        <v>3.5714285714285716</v>
      </c>
      <c r="H465" s="17">
        <f t="shared" si="53"/>
        <v>8.2126079957951456E-4</v>
      </c>
    </row>
    <row r="466" spans="1:8" x14ac:dyDescent="0.2">
      <c r="A466" s="14"/>
      <c r="B466" s="15" t="s">
        <v>441</v>
      </c>
      <c r="C466" s="16">
        <v>75</v>
      </c>
      <c r="D466" s="16">
        <v>97</v>
      </c>
      <c r="E466" s="17">
        <f t="shared" si="51"/>
        <v>2.4637823987385433E-3</v>
      </c>
      <c r="F466" s="17">
        <f t="shared" si="52"/>
        <v>2.9106403408749927E-3</v>
      </c>
      <c r="G466" s="17">
        <f t="shared" si="54"/>
        <v>0.29333333333333333</v>
      </c>
      <c r="H466" s="17">
        <f t="shared" si="53"/>
        <v>7.2270950362997267E-4</v>
      </c>
    </row>
    <row r="467" spans="1:8" x14ac:dyDescent="0.2">
      <c r="A467" s="14"/>
      <c r="B467" s="15" t="s">
        <v>442</v>
      </c>
      <c r="C467" s="16">
        <v>321</v>
      </c>
      <c r="D467" s="16">
        <v>3</v>
      </c>
      <c r="E467" s="17">
        <f t="shared" si="51"/>
        <v>1.0544988666600965E-2</v>
      </c>
      <c r="F467" s="17">
        <f t="shared" si="52"/>
        <v>9.0019804356958528E-5</v>
      </c>
      <c r="G467" s="17">
        <f t="shared" si="54"/>
        <v>-0.99065420560747663</v>
      </c>
      <c r="H467" s="17">
        <f t="shared" si="53"/>
        <v>-1.0446437370651424E-2</v>
      </c>
    </row>
    <row r="468" spans="1:8" ht="25.5" x14ac:dyDescent="0.2">
      <c r="A468" s="14"/>
      <c r="B468" s="15" t="s">
        <v>443</v>
      </c>
      <c r="C468" s="16">
        <v>206</v>
      </c>
      <c r="D468" s="16">
        <v>90</v>
      </c>
      <c r="E468" s="17">
        <f t="shared" si="51"/>
        <v>6.7671889885351994E-3</v>
      </c>
      <c r="F468" s="17">
        <f t="shared" si="52"/>
        <v>2.7005941307087561E-3</v>
      </c>
      <c r="G468" s="17">
        <f t="shared" si="54"/>
        <v>-0.56310679611650483</v>
      </c>
      <c r="H468" s="17">
        <f t="shared" si="53"/>
        <v>-3.810650110048947E-3</v>
      </c>
    </row>
    <row r="469" spans="1:8" ht="25.5" x14ac:dyDescent="0.2">
      <c r="A469" s="14"/>
      <c r="B469" s="15" t="s">
        <v>444</v>
      </c>
      <c r="C469" s="16">
        <v>56</v>
      </c>
      <c r="D469" s="16">
        <v>427</v>
      </c>
      <c r="E469" s="17">
        <f t="shared" si="51"/>
        <v>1.8396241910581125E-3</v>
      </c>
      <c r="F469" s="17">
        <f t="shared" si="52"/>
        <v>1.2812818820140431E-2</v>
      </c>
      <c r="G469" s="17">
        <f t="shared" si="54"/>
        <v>6.625</v>
      </c>
      <c r="H469" s="17">
        <f t="shared" si="53"/>
        <v>1.2187510265759994E-2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8</v>
      </c>
      <c r="D471" s="16">
        <v>63</v>
      </c>
      <c r="E471" s="17">
        <f t="shared" si="51"/>
        <v>2.6280345586544461E-4</v>
      </c>
      <c r="F471" s="17">
        <f t="shared" si="52"/>
        <v>1.8904158914961292E-3</v>
      </c>
      <c r="G471" s="17">
        <f t="shared" si="54"/>
        <v>6.875</v>
      </c>
      <c r="H471" s="17">
        <f t="shared" si="53"/>
        <v>1.8067737590749316E-3</v>
      </c>
    </row>
    <row r="472" spans="1:8" ht="25.5" x14ac:dyDescent="0.2">
      <c r="A472" s="14"/>
      <c r="B472" s="15" t="s">
        <v>447</v>
      </c>
      <c r="C472" s="16">
        <v>5</v>
      </c>
      <c r="D472" s="16">
        <v>1</v>
      </c>
      <c r="E472" s="17">
        <f t="shared" si="51"/>
        <v>1.6425215991590291E-4</v>
      </c>
      <c r="F472" s="17">
        <f t="shared" si="52"/>
        <v>3.0006601452319512E-5</v>
      </c>
      <c r="G472" s="17">
        <f t="shared" si="54"/>
        <v>-0.8</v>
      </c>
      <c r="H472" s="17">
        <f t="shared" si="53"/>
        <v>-1.3140172793272233E-4</v>
      </c>
    </row>
    <row r="473" spans="1:8" x14ac:dyDescent="0.2">
      <c r="A473" s="14"/>
      <c r="B473" s="15" t="s">
        <v>448</v>
      </c>
      <c r="C473" s="16">
        <v>30</v>
      </c>
      <c r="D473" s="16">
        <v>22</v>
      </c>
      <c r="E473" s="17">
        <f t="shared" si="51"/>
        <v>9.8551295949541738E-4</v>
      </c>
      <c r="F473" s="17">
        <f t="shared" si="52"/>
        <v>6.6014523195102924E-4</v>
      </c>
      <c r="G473" s="17">
        <f t="shared" si="54"/>
        <v>-0.26666666666666666</v>
      </c>
      <c r="H473" s="17">
        <f t="shared" si="53"/>
        <v>-2.6280345586544461E-4</v>
      </c>
    </row>
    <row r="474" spans="1:8" x14ac:dyDescent="0.2">
      <c r="A474" s="14"/>
      <c r="B474" s="15" t="s">
        <v>449</v>
      </c>
      <c r="C474" s="16">
        <v>1</v>
      </c>
      <c r="D474" s="16">
        <v>2</v>
      </c>
      <c r="E474" s="17">
        <f t="shared" si="51"/>
        <v>3.2850431983180576E-5</v>
      </c>
      <c r="F474" s="17">
        <f t="shared" si="52"/>
        <v>6.0013202904639023E-5</v>
      </c>
      <c r="G474" s="17">
        <f t="shared" si="54"/>
        <v>1</v>
      </c>
      <c r="H474" s="17">
        <f t="shared" si="53"/>
        <v>3.2850431983180576E-5</v>
      </c>
    </row>
    <row r="475" spans="1:8" x14ac:dyDescent="0.2">
      <c r="A475" s="14"/>
      <c r="B475" s="15" t="s">
        <v>450</v>
      </c>
      <c r="C475" s="16">
        <v>42</v>
      </c>
      <c r="D475" s="16">
        <v>231</v>
      </c>
      <c r="E475" s="17">
        <f t="shared" si="51"/>
        <v>1.3797181432935843E-3</v>
      </c>
      <c r="F475" s="17">
        <f t="shared" si="52"/>
        <v>6.9315249354858065E-3</v>
      </c>
      <c r="G475" s="17">
        <f t="shared" si="54"/>
        <v>4.5</v>
      </c>
      <c r="H475" s="17">
        <f t="shared" si="53"/>
        <v>6.2087316448211291E-3</v>
      </c>
    </row>
    <row r="476" spans="1:8" x14ac:dyDescent="0.2">
      <c r="A476" s="14"/>
      <c r="B476" s="15" t="s">
        <v>451</v>
      </c>
      <c r="C476" s="16">
        <v>21</v>
      </c>
      <c r="D476" s="16">
        <v>37</v>
      </c>
      <c r="E476" s="17">
        <f t="shared" si="51"/>
        <v>6.8985907164679215E-4</v>
      </c>
      <c r="F476" s="17">
        <f t="shared" si="52"/>
        <v>1.1102442537358219E-3</v>
      </c>
      <c r="G476" s="17">
        <f t="shared" si="54"/>
        <v>0.76190476190476186</v>
      </c>
      <c r="H476" s="17">
        <f t="shared" si="53"/>
        <v>5.2560691173088921E-4</v>
      </c>
    </row>
    <row r="477" spans="1:8" x14ac:dyDescent="0.2">
      <c r="A477" s="14"/>
      <c r="B477" s="15" t="s">
        <v>452</v>
      </c>
      <c r="C477" s="16">
        <v>10</v>
      </c>
      <c r="D477" s="16">
        <v>11</v>
      </c>
      <c r="E477" s="17">
        <f t="shared" si="51"/>
        <v>3.2850431983180581E-4</v>
      </c>
      <c r="F477" s="17">
        <f t="shared" si="52"/>
        <v>3.3007261597551462E-4</v>
      </c>
      <c r="G477" s="17">
        <f t="shared" si="54"/>
        <v>0.1</v>
      </c>
      <c r="H477" s="17">
        <f t="shared" si="53"/>
        <v>3.2850431983180583E-5</v>
      </c>
    </row>
    <row r="478" spans="1:8" x14ac:dyDescent="0.2">
      <c r="A478" s="14"/>
      <c r="B478" s="15" t="s">
        <v>453</v>
      </c>
      <c r="C478" s="16">
        <v>3</v>
      </c>
      <c r="D478" s="16">
        <v>7</v>
      </c>
      <c r="E478" s="17">
        <f t="shared" si="51"/>
        <v>9.8551295949541741E-5</v>
      </c>
      <c r="F478" s="17">
        <f t="shared" si="52"/>
        <v>2.1004621016623657E-4</v>
      </c>
      <c r="G478" s="17">
        <f t="shared" si="54"/>
        <v>1.3333333333333333</v>
      </c>
      <c r="H478" s="17">
        <f t="shared" si="53"/>
        <v>1.314017279327223E-4</v>
      </c>
    </row>
    <row r="479" spans="1:8" x14ac:dyDescent="0.2">
      <c r="A479" s="14"/>
      <c r="B479" s="15" t="s">
        <v>454</v>
      </c>
      <c r="C479" s="16">
        <v>11</v>
      </c>
      <c r="D479" s="16">
        <v>40</v>
      </c>
      <c r="E479" s="17">
        <f t="shared" si="51"/>
        <v>3.6135475181498639E-4</v>
      </c>
      <c r="F479" s="17">
        <f t="shared" si="52"/>
        <v>1.2002640580927805E-3</v>
      </c>
      <c r="G479" s="17">
        <f t="shared" si="54"/>
        <v>2.6363636363636362</v>
      </c>
      <c r="H479" s="17">
        <f t="shared" si="53"/>
        <v>9.5266252751223675E-4</v>
      </c>
    </row>
    <row r="480" spans="1:8" x14ac:dyDescent="0.2">
      <c r="A480" s="14"/>
      <c r="B480" s="15" t="s">
        <v>455</v>
      </c>
      <c r="C480" s="16">
        <v>1</v>
      </c>
      <c r="D480" s="16">
        <v>2</v>
      </c>
      <c r="E480" s="17">
        <f t="shared" si="51"/>
        <v>3.2850431983180576E-5</v>
      </c>
      <c r="F480" s="17">
        <f t="shared" si="52"/>
        <v>6.0013202904639023E-5</v>
      </c>
      <c r="G480" s="17">
        <f t="shared" si="54"/>
        <v>1</v>
      </c>
      <c r="H480" s="17">
        <f t="shared" si="53"/>
        <v>3.2850431983180576E-5</v>
      </c>
    </row>
    <row r="481" spans="1:8" x14ac:dyDescent="0.2">
      <c r="A481" s="14"/>
      <c r="B481" s="15" t="s">
        <v>456</v>
      </c>
      <c r="C481" s="16">
        <v>344</v>
      </c>
      <c r="D481" s="16">
        <v>276</v>
      </c>
      <c r="E481" s="17">
        <f t="shared" si="51"/>
        <v>1.1300548602214119E-2</v>
      </c>
      <c r="F481" s="17">
        <f t="shared" si="52"/>
        <v>8.281822000840185E-3</v>
      </c>
      <c r="G481" s="17">
        <f t="shared" si="54"/>
        <v>-0.19767441860465115</v>
      </c>
      <c r="H481" s="17">
        <f t="shared" si="53"/>
        <v>-2.2338293748562794E-3</v>
      </c>
    </row>
    <row r="482" spans="1:8" x14ac:dyDescent="0.2">
      <c r="A482" s="14"/>
      <c r="B482" s="15" t="s">
        <v>457</v>
      </c>
      <c r="C482" s="16">
        <v>11</v>
      </c>
      <c r="D482" s="16">
        <v>0</v>
      </c>
      <c r="E482" s="17">
        <f t="shared" si="51"/>
        <v>3.6135475181498639E-4</v>
      </c>
      <c r="F482" s="17" t="str">
        <f t="shared" si="52"/>
        <v/>
      </c>
      <c r="G482" s="17">
        <f t="shared" si="54"/>
        <v>-1</v>
      </c>
      <c r="H482" s="17">
        <f t="shared" si="53"/>
        <v>-3.6135475181498639E-4</v>
      </c>
    </row>
    <row r="483" spans="1:8" x14ac:dyDescent="0.2">
      <c r="A483" s="14"/>
      <c r="B483" s="15" t="s">
        <v>458</v>
      </c>
      <c r="C483" s="16">
        <v>0</v>
      </c>
      <c r="D483" s="16">
        <v>4</v>
      </c>
      <c r="E483" s="17" t="str">
        <f t="shared" si="51"/>
        <v/>
      </c>
      <c r="F483" s="17">
        <f t="shared" si="52"/>
        <v>1.2002640580927805E-4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5</v>
      </c>
      <c r="E485" s="17" t="str">
        <f t="shared" si="55"/>
        <v/>
      </c>
      <c r="F485" s="17">
        <f t="shared" si="56"/>
        <v>1.5003300726159756E-4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2</v>
      </c>
      <c r="D486" s="16">
        <v>30</v>
      </c>
      <c r="E486" s="17">
        <f t="shared" si="55"/>
        <v>6.5700863966361152E-5</v>
      </c>
      <c r="F486" s="17">
        <f t="shared" si="56"/>
        <v>9.0019804356958528E-4</v>
      </c>
      <c r="G486" s="17">
        <f t="shared" si="58"/>
        <v>14</v>
      </c>
      <c r="H486" s="17">
        <f t="shared" si="57"/>
        <v>9.1981209552905612E-4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268</v>
      </c>
      <c r="D489" s="16">
        <v>94</v>
      </c>
      <c r="E489" s="17">
        <f t="shared" si="55"/>
        <v>8.803915771492395E-3</v>
      </c>
      <c r="F489" s="17">
        <f t="shared" si="56"/>
        <v>2.8206205365180338E-3</v>
      </c>
      <c r="G489" s="17">
        <f t="shared" si="58"/>
        <v>-0.64925373134328357</v>
      </c>
      <c r="H489" s="17">
        <f t="shared" si="57"/>
        <v>-5.7159751650734201E-3</v>
      </c>
    </row>
    <row r="490" spans="1:8" ht="25.5" x14ac:dyDescent="0.2">
      <c r="A490" s="14"/>
      <c r="B490" s="15" t="s">
        <v>465</v>
      </c>
      <c r="C490" s="16">
        <v>2</v>
      </c>
      <c r="D490" s="16">
        <v>1</v>
      </c>
      <c r="E490" s="17">
        <f t="shared" si="55"/>
        <v>6.5700863966361152E-5</v>
      </c>
      <c r="F490" s="17">
        <f t="shared" si="56"/>
        <v>3.0006601452319512E-5</v>
      </c>
      <c r="G490" s="17">
        <f t="shared" si="58"/>
        <v>-0.5</v>
      </c>
      <c r="H490" s="17">
        <f t="shared" si="57"/>
        <v>-3.2850431983180576E-5</v>
      </c>
    </row>
    <row r="491" spans="1:8" x14ac:dyDescent="0.2">
      <c r="A491" s="14"/>
      <c r="B491" s="15" t="s">
        <v>466</v>
      </c>
      <c r="C491" s="16">
        <v>3</v>
      </c>
      <c r="D491" s="16">
        <v>9</v>
      </c>
      <c r="E491" s="17">
        <f t="shared" si="55"/>
        <v>9.8551295949541741E-5</v>
      </c>
      <c r="F491" s="17">
        <f t="shared" si="56"/>
        <v>2.7005941307087558E-4</v>
      </c>
      <c r="G491" s="17">
        <f t="shared" si="58"/>
        <v>2</v>
      </c>
      <c r="H491" s="17">
        <f t="shared" si="57"/>
        <v>1.9710259189908348E-4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3.0006601452319512E-5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35</v>
      </c>
      <c r="D494" s="16">
        <v>68</v>
      </c>
      <c r="E494" s="17">
        <f t="shared" si="55"/>
        <v>1.1497651194113203E-3</v>
      </c>
      <c r="F494" s="17">
        <f t="shared" si="56"/>
        <v>2.0404488987577265E-3</v>
      </c>
      <c r="G494" s="17">
        <f t="shared" si="58"/>
        <v>0.94285714285714284</v>
      </c>
      <c r="H494" s="17">
        <f t="shared" si="57"/>
        <v>1.0840642554449591E-3</v>
      </c>
    </row>
    <row r="495" spans="1:8" x14ac:dyDescent="0.2">
      <c r="A495" s="14"/>
      <c r="B495" s="15" t="s">
        <v>470</v>
      </c>
      <c r="C495" s="16">
        <v>1</v>
      </c>
      <c r="D495" s="16">
        <v>3</v>
      </c>
      <c r="E495" s="17">
        <f t="shared" si="55"/>
        <v>3.2850431983180576E-5</v>
      </c>
      <c r="F495" s="17">
        <f t="shared" si="56"/>
        <v>9.0019804356958528E-5</v>
      </c>
      <c r="G495" s="17">
        <f t="shared" si="58"/>
        <v>2</v>
      </c>
      <c r="H495" s="17">
        <f t="shared" si="57"/>
        <v>6.5700863966361152E-5</v>
      </c>
    </row>
    <row r="496" spans="1:8" x14ac:dyDescent="0.2">
      <c r="A496" s="14"/>
      <c r="B496" s="15" t="s">
        <v>471</v>
      </c>
      <c r="C496" s="16">
        <v>1</v>
      </c>
      <c r="D496" s="16">
        <v>8</v>
      </c>
      <c r="E496" s="17">
        <f t="shared" si="55"/>
        <v>3.2850431983180576E-5</v>
      </c>
      <c r="F496" s="17">
        <f t="shared" si="56"/>
        <v>2.4005281161855609E-4</v>
      </c>
      <c r="G496" s="17">
        <f t="shared" si="58"/>
        <v>7</v>
      </c>
      <c r="H496" s="17">
        <f t="shared" si="57"/>
        <v>2.2995302388226403E-4</v>
      </c>
    </row>
    <row r="497" spans="1:8" x14ac:dyDescent="0.2">
      <c r="A497" s="14"/>
      <c r="B497" s="15" t="s">
        <v>472</v>
      </c>
      <c r="C497" s="16">
        <v>2</v>
      </c>
      <c r="D497" s="16">
        <v>5</v>
      </c>
      <c r="E497" s="17">
        <f t="shared" si="55"/>
        <v>6.5700863966361152E-5</v>
      </c>
      <c r="F497" s="17">
        <f t="shared" si="56"/>
        <v>1.5003300726159756E-4</v>
      </c>
      <c r="G497" s="17">
        <f t="shared" si="58"/>
        <v>1.5</v>
      </c>
      <c r="H497" s="17">
        <f t="shared" si="57"/>
        <v>9.8551295949541727E-5</v>
      </c>
    </row>
    <row r="498" spans="1:8" x14ac:dyDescent="0.2">
      <c r="A498" s="14"/>
      <c r="B498" s="15" t="s">
        <v>473</v>
      </c>
      <c r="C498" s="16">
        <v>6</v>
      </c>
      <c r="D498" s="16">
        <v>7</v>
      </c>
      <c r="E498" s="17">
        <f t="shared" si="55"/>
        <v>1.9710259189908348E-4</v>
      </c>
      <c r="F498" s="17">
        <f t="shared" si="56"/>
        <v>2.1004621016623657E-4</v>
      </c>
      <c r="G498" s="17">
        <f t="shared" si="58"/>
        <v>0.16666666666666666</v>
      </c>
      <c r="H498" s="17">
        <f t="shared" si="57"/>
        <v>3.2850431983180576E-5</v>
      </c>
    </row>
    <row r="499" spans="1:8" x14ac:dyDescent="0.2">
      <c r="A499" s="14"/>
      <c r="B499" s="15" t="s">
        <v>474</v>
      </c>
      <c r="C499" s="16">
        <v>52</v>
      </c>
      <c r="D499" s="16">
        <v>108</v>
      </c>
      <c r="E499" s="17">
        <f t="shared" si="55"/>
        <v>1.7082224631253902E-3</v>
      </c>
      <c r="F499" s="17">
        <f t="shared" si="56"/>
        <v>3.240712956850507E-3</v>
      </c>
      <c r="G499" s="17">
        <f t="shared" si="58"/>
        <v>1.0769230769230769</v>
      </c>
      <c r="H499" s="17">
        <f t="shared" si="57"/>
        <v>1.8396241910581125E-3</v>
      </c>
    </row>
    <row r="500" spans="1:8" x14ac:dyDescent="0.2">
      <c r="A500" s="14"/>
      <c r="B500" s="15" t="s">
        <v>475</v>
      </c>
      <c r="C500" s="16">
        <v>18</v>
      </c>
      <c r="D500" s="16">
        <v>103</v>
      </c>
      <c r="E500" s="17">
        <f t="shared" si="55"/>
        <v>5.9130777569725036E-4</v>
      </c>
      <c r="F500" s="17">
        <f t="shared" si="56"/>
        <v>3.0906799495889095E-3</v>
      </c>
      <c r="G500" s="17">
        <f t="shared" si="58"/>
        <v>4.7222222222222223</v>
      </c>
      <c r="H500" s="17">
        <f t="shared" si="57"/>
        <v>2.7922867185703492E-3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6</v>
      </c>
      <c r="D502" s="16">
        <v>17</v>
      </c>
      <c r="E502" s="17">
        <f t="shared" si="55"/>
        <v>1.9710259189908348E-4</v>
      </c>
      <c r="F502" s="17">
        <f t="shared" si="56"/>
        <v>5.1011222468943162E-4</v>
      </c>
      <c r="G502" s="17">
        <f t="shared" si="58"/>
        <v>1.8333333333333333</v>
      </c>
      <c r="H502" s="17">
        <f t="shared" si="57"/>
        <v>3.6135475181498639E-4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3.0006601452319512E-5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12</v>
      </c>
      <c r="D505" s="16">
        <v>3</v>
      </c>
      <c r="E505" s="17">
        <f t="shared" si="55"/>
        <v>3.9420518379816696E-4</v>
      </c>
      <c r="F505" s="17">
        <f t="shared" si="56"/>
        <v>9.0019804356958528E-5</v>
      </c>
      <c r="G505" s="17">
        <f t="shared" si="58"/>
        <v>-0.75</v>
      </c>
      <c r="H505" s="17">
        <f t="shared" si="57"/>
        <v>-2.9565388784862524E-4</v>
      </c>
    </row>
    <row r="506" spans="1:8" ht="25.5" x14ac:dyDescent="0.2">
      <c r="A506" s="14"/>
      <c r="B506" s="15" t="s">
        <v>481</v>
      </c>
      <c r="C506" s="16">
        <v>3</v>
      </c>
      <c r="D506" s="16">
        <v>0</v>
      </c>
      <c r="E506" s="17">
        <f t="shared" si="55"/>
        <v>9.8551295949541741E-5</v>
      </c>
      <c r="F506" s="17" t="str">
        <f t="shared" si="56"/>
        <v/>
      </c>
      <c r="G506" s="17">
        <f t="shared" si="58"/>
        <v>-1</v>
      </c>
      <c r="H506" s="17">
        <f t="shared" si="57"/>
        <v>-9.8551295949541741E-5</v>
      </c>
    </row>
    <row r="507" spans="1:8" x14ac:dyDescent="0.2">
      <c r="A507" s="14"/>
      <c r="B507" s="15" t="s">
        <v>482</v>
      </c>
      <c r="C507" s="16">
        <v>1</v>
      </c>
      <c r="D507" s="16">
        <v>24</v>
      </c>
      <c r="E507" s="17">
        <f t="shared" si="55"/>
        <v>3.2850431983180576E-5</v>
      </c>
      <c r="F507" s="17">
        <f t="shared" si="56"/>
        <v>7.2015843485566822E-4</v>
      </c>
      <c r="G507" s="17">
        <f t="shared" si="58"/>
        <v>23</v>
      </c>
      <c r="H507" s="17">
        <f t="shared" si="57"/>
        <v>7.5555993561315319E-4</v>
      </c>
    </row>
    <row r="508" spans="1:8" ht="25.5" x14ac:dyDescent="0.2">
      <c r="A508" s="14"/>
      <c r="B508" s="15" t="s">
        <v>483</v>
      </c>
      <c r="C508" s="16">
        <v>228</v>
      </c>
      <c r="D508" s="16">
        <v>238</v>
      </c>
      <c r="E508" s="17">
        <f t="shared" si="55"/>
        <v>7.4898984921651724E-3</v>
      </c>
      <c r="F508" s="17">
        <f t="shared" si="56"/>
        <v>7.1415711456520436E-3</v>
      </c>
      <c r="G508" s="17">
        <f t="shared" si="58"/>
        <v>4.3859649122807015E-2</v>
      </c>
      <c r="H508" s="17">
        <f t="shared" si="57"/>
        <v>3.2850431983180581E-4</v>
      </c>
    </row>
    <row r="509" spans="1:8" ht="25.5" x14ac:dyDescent="0.2">
      <c r="A509" s="14"/>
      <c r="B509" s="15" t="s">
        <v>484</v>
      </c>
      <c r="C509" s="16">
        <v>0</v>
      </c>
      <c r="D509" s="16">
        <v>35</v>
      </c>
      <c r="E509" s="17" t="str">
        <f t="shared" si="55"/>
        <v/>
      </c>
      <c r="F509" s="17">
        <f t="shared" si="56"/>
        <v>1.0502310508311828E-3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5</v>
      </c>
      <c r="D510" s="16">
        <v>21</v>
      </c>
      <c r="E510" s="17">
        <f t="shared" si="55"/>
        <v>1.6425215991590291E-4</v>
      </c>
      <c r="F510" s="17">
        <f t="shared" si="56"/>
        <v>6.301386304987097E-4</v>
      </c>
      <c r="G510" s="17">
        <f t="shared" si="58"/>
        <v>3.2</v>
      </c>
      <c r="H510" s="17">
        <f t="shared" si="57"/>
        <v>5.2560691173088932E-4</v>
      </c>
    </row>
    <row r="511" spans="1:8" ht="25.5" x14ac:dyDescent="0.2">
      <c r="A511" s="14"/>
      <c r="B511" s="15" t="s">
        <v>486</v>
      </c>
      <c r="C511" s="16">
        <v>0</v>
      </c>
      <c r="D511" s="16">
        <v>7</v>
      </c>
      <c r="E511" s="17" t="str">
        <f t="shared" si="55"/>
        <v/>
      </c>
      <c r="F511" s="17">
        <f t="shared" si="56"/>
        <v>2.1004621016623657E-4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1</v>
      </c>
      <c r="D514" s="16">
        <v>1</v>
      </c>
      <c r="E514" s="17">
        <f t="shared" si="55"/>
        <v>3.2850431983180576E-5</v>
      </c>
      <c r="F514" s="17">
        <f t="shared" si="56"/>
        <v>3.0006601452319512E-5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10</v>
      </c>
      <c r="D516" s="16">
        <v>1</v>
      </c>
      <c r="E516" s="17">
        <f t="shared" si="55"/>
        <v>3.2850431983180581E-4</v>
      </c>
      <c r="F516" s="17">
        <f t="shared" si="56"/>
        <v>3.0006601452319512E-5</v>
      </c>
      <c r="G516" s="17">
        <f t="shared" si="58"/>
        <v>-0.9</v>
      </c>
      <c r="H516" s="17">
        <f t="shared" si="57"/>
        <v>-2.9565388784862524E-4</v>
      </c>
    </row>
    <row r="517" spans="1:8" x14ac:dyDescent="0.2">
      <c r="A517" s="14"/>
      <c r="B517" s="15" t="s">
        <v>492</v>
      </c>
      <c r="C517" s="16">
        <v>3</v>
      </c>
      <c r="D517" s="16">
        <v>6</v>
      </c>
      <c r="E517" s="17">
        <f t="shared" si="55"/>
        <v>9.8551295949541741E-5</v>
      </c>
      <c r="F517" s="17">
        <f t="shared" si="56"/>
        <v>1.8003960871391706E-4</v>
      </c>
      <c r="G517" s="17">
        <f t="shared" si="58"/>
        <v>1</v>
      </c>
      <c r="H517" s="17">
        <f t="shared" si="57"/>
        <v>9.8551295949541741E-5</v>
      </c>
    </row>
    <row r="518" spans="1:8" ht="25.5" x14ac:dyDescent="0.2">
      <c r="A518" s="14"/>
      <c r="B518" s="15" t="s">
        <v>493</v>
      </c>
      <c r="C518" s="16">
        <v>1</v>
      </c>
      <c r="D518" s="16">
        <v>1</v>
      </c>
      <c r="E518" s="17">
        <f t="shared" si="55"/>
        <v>3.2850431983180576E-5</v>
      </c>
      <c r="F518" s="17">
        <f t="shared" si="56"/>
        <v>3.0006601452319512E-5</v>
      </c>
      <c r="G518" s="17">
        <f t="shared" si="58"/>
        <v>0</v>
      </c>
      <c r="H518" s="17">
        <f t="shared" si="57"/>
        <v>0</v>
      </c>
    </row>
    <row r="519" spans="1:8" x14ac:dyDescent="0.2">
      <c r="A519" s="14"/>
      <c r="B519" s="15" t="s">
        <v>494</v>
      </c>
      <c r="C519" s="16">
        <v>5</v>
      </c>
      <c r="D519" s="16">
        <v>1</v>
      </c>
      <c r="E519" s="17">
        <f t="shared" si="55"/>
        <v>1.6425215991590291E-4</v>
      </c>
      <c r="F519" s="17">
        <f t="shared" si="56"/>
        <v>3.0006601452319512E-5</v>
      </c>
      <c r="G519" s="17">
        <f t="shared" si="58"/>
        <v>-0.8</v>
      </c>
      <c r="H519" s="17">
        <f t="shared" si="57"/>
        <v>-1.3140172793272233E-4</v>
      </c>
    </row>
    <row r="520" spans="1:8" x14ac:dyDescent="0.2">
      <c r="A520" s="14"/>
      <c r="B520" s="15" t="s">
        <v>495</v>
      </c>
      <c r="C520" s="16">
        <v>352</v>
      </c>
      <c r="D520" s="16">
        <v>705</v>
      </c>
      <c r="E520" s="17">
        <f t="shared" si="55"/>
        <v>1.1563352058079564E-2</v>
      </c>
      <c r="F520" s="17">
        <f t="shared" si="56"/>
        <v>2.1154654023885253E-2</v>
      </c>
      <c r="G520" s="17">
        <f t="shared" si="58"/>
        <v>1.0028409090909092</v>
      </c>
      <c r="H520" s="17">
        <f t="shared" si="57"/>
        <v>1.1596202490062745E-2</v>
      </c>
    </row>
    <row r="521" spans="1:8" x14ac:dyDescent="0.2">
      <c r="A521" s="14"/>
      <c r="B521" s="15" t="s">
        <v>496</v>
      </c>
      <c r="C521" s="16">
        <v>1</v>
      </c>
      <c r="D521" s="16">
        <v>67</v>
      </c>
      <c r="E521" s="17">
        <f t="shared" si="55"/>
        <v>3.2850431983180576E-5</v>
      </c>
      <c r="F521" s="17">
        <f t="shared" si="56"/>
        <v>2.0104422973054072E-3</v>
      </c>
      <c r="G521" s="17">
        <f t="shared" si="58"/>
        <v>66</v>
      </c>
      <c r="H521" s="17">
        <f t="shared" si="57"/>
        <v>2.1681285108899181E-3</v>
      </c>
    </row>
    <row r="522" spans="1:8" ht="38.25" x14ac:dyDescent="0.2">
      <c r="A522" s="14"/>
      <c r="B522" s="15" t="s">
        <v>497</v>
      </c>
      <c r="C522" s="16">
        <v>0</v>
      </c>
      <c r="D522" s="16">
        <v>15</v>
      </c>
      <c r="E522" s="17" t="str">
        <f t="shared" si="55"/>
        <v/>
      </c>
      <c r="F522" s="17">
        <f t="shared" si="56"/>
        <v>4.5009902178479264E-4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17</v>
      </c>
      <c r="E524" s="17" t="str">
        <f t="shared" si="55"/>
        <v/>
      </c>
      <c r="F524" s="17">
        <f t="shared" si="56"/>
        <v>5.1011222468943162E-4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52</v>
      </c>
      <c r="D525" s="16">
        <v>42</v>
      </c>
      <c r="E525" s="17">
        <f t="shared" si="55"/>
        <v>1.7082224631253902E-3</v>
      </c>
      <c r="F525" s="17">
        <f t="shared" si="56"/>
        <v>1.2602772609974194E-3</v>
      </c>
      <c r="G525" s="17">
        <f t="shared" si="58"/>
        <v>-0.19230769230769232</v>
      </c>
      <c r="H525" s="17">
        <f t="shared" si="57"/>
        <v>-3.2850431983180581E-4</v>
      </c>
    </row>
    <row r="526" spans="1:8" x14ac:dyDescent="0.2">
      <c r="A526" s="14"/>
      <c r="B526" s="15" t="s">
        <v>501</v>
      </c>
      <c r="C526" s="16">
        <v>4</v>
      </c>
      <c r="D526" s="16">
        <v>36</v>
      </c>
      <c r="E526" s="17">
        <f t="shared" si="55"/>
        <v>1.314017279327223E-4</v>
      </c>
      <c r="F526" s="17">
        <f t="shared" si="56"/>
        <v>1.0802376522835023E-3</v>
      </c>
      <c r="G526" s="17">
        <f t="shared" si="58"/>
        <v>8</v>
      </c>
      <c r="H526" s="17">
        <f t="shared" si="57"/>
        <v>1.0512138234617784E-3</v>
      </c>
    </row>
    <row r="527" spans="1:8" ht="25.5" x14ac:dyDescent="0.2">
      <c r="A527" s="14"/>
      <c r="B527" s="15" t="s">
        <v>502</v>
      </c>
      <c r="C527" s="16">
        <v>154</v>
      </c>
      <c r="D527" s="16">
        <v>170</v>
      </c>
      <c r="E527" s="17">
        <f t="shared" si="55"/>
        <v>5.0589665254098092E-3</v>
      </c>
      <c r="F527" s="17">
        <f t="shared" si="56"/>
        <v>5.1011222468943171E-3</v>
      </c>
      <c r="G527" s="17">
        <f t="shared" si="58"/>
        <v>0.1038961038961039</v>
      </c>
      <c r="H527" s="17">
        <f t="shared" si="57"/>
        <v>5.2560691173088932E-4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6.0013202904639023E-5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3</v>
      </c>
      <c r="D530" s="16">
        <v>0</v>
      </c>
      <c r="E530" s="17">
        <f t="shared" si="55"/>
        <v>9.8551295949541741E-5</v>
      </c>
      <c r="F530" s="17" t="str">
        <f t="shared" si="56"/>
        <v/>
      </c>
      <c r="G530" s="17">
        <f t="shared" si="58"/>
        <v>-1</v>
      </c>
      <c r="H530" s="17">
        <f t="shared" si="57"/>
        <v>-9.8551295949541741E-5</v>
      </c>
    </row>
    <row r="531" spans="1:8" x14ac:dyDescent="0.2">
      <c r="A531" s="14"/>
      <c r="B531" s="15" t="s">
        <v>506</v>
      </c>
      <c r="C531" s="16">
        <v>0</v>
      </c>
      <c r="D531" s="16">
        <v>15</v>
      </c>
      <c r="E531" s="17" t="str">
        <f t="shared" si="55"/>
        <v/>
      </c>
      <c r="F531" s="17">
        <f t="shared" si="56"/>
        <v>4.5009902178479264E-4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21</v>
      </c>
      <c r="D532" s="16">
        <v>0</v>
      </c>
      <c r="E532" s="17">
        <f t="shared" si="55"/>
        <v>6.8985907164679215E-4</v>
      </c>
      <c r="F532" s="17" t="str">
        <f t="shared" si="56"/>
        <v/>
      </c>
      <c r="G532" s="17">
        <f t="shared" si="58"/>
        <v>-1</v>
      </c>
      <c r="H532" s="17">
        <f t="shared" si="57"/>
        <v>-6.8985907164679215E-4</v>
      </c>
    </row>
    <row r="533" spans="1:8" ht="25.5" x14ac:dyDescent="0.2">
      <c r="A533" s="14"/>
      <c r="B533" s="15" t="s">
        <v>508</v>
      </c>
      <c r="C533" s="16">
        <v>26</v>
      </c>
      <c r="D533" s="16">
        <v>0</v>
      </c>
      <c r="E533" s="17">
        <f t="shared" si="55"/>
        <v>8.5411123156269508E-4</v>
      </c>
      <c r="F533" s="17" t="str">
        <f t="shared" si="56"/>
        <v/>
      </c>
      <c r="G533" s="17">
        <f t="shared" si="58"/>
        <v>-1</v>
      </c>
      <c r="H533" s="17">
        <f t="shared" si="57"/>
        <v>-8.5411123156269508E-4</v>
      </c>
    </row>
    <row r="534" spans="1:8" ht="25.5" x14ac:dyDescent="0.2">
      <c r="A534" s="14"/>
      <c r="B534" s="15" t="s">
        <v>509</v>
      </c>
      <c r="C534" s="16">
        <v>1</v>
      </c>
      <c r="D534" s="16">
        <v>2</v>
      </c>
      <c r="E534" s="17">
        <f t="shared" si="55"/>
        <v>3.2850431983180576E-5</v>
      </c>
      <c r="F534" s="17">
        <f t="shared" si="56"/>
        <v>6.0013202904639023E-5</v>
      </c>
      <c r="G534" s="17">
        <f t="shared" si="58"/>
        <v>1</v>
      </c>
      <c r="H534" s="17">
        <f t="shared" si="57"/>
        <v>3.2850431983180576E-5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2</v>
      </c>
      <c r="D538" s="16">
        <v>10</v>
      </c>
      <c r="E538" s="17">
        <f t="shared" si="55"/>
        <v>6.5700863966361152E-5</v>
      </c>
      <c r="F538" s="17">
        <f t="shared" si="56"/>
        <v>3.0006601452319513E-4</v>
      </c>
      <c r="G538" s="17">
        <f t="shared" si="58"/>
        <v>4</v>
      </c>
      <c r="H538" s="17">
        <f t="shared" si="57"/>
        <v>2.6280345586544461E-4</v>
      </c>
    </row>
    <row r="539" spans="1:8" x14ac:dyDescent="0.2">
      <c r="A539" s="14"/>
      <c r="B539" s="15" t="s">
        <v>514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6.0013202904639023E-5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103</v>
      </c>
      <c r="D540" s="16">
        <v>199</v>
      </c>
      <c r="E540" s="17">
        <f t="shared" si="55"/>
        <v>3.3835944942675997E-3</v>
      </c>
      <c r="F540" s="17">
        <f t="shared" si="56"/>
        <v>5.9713136890115828E-3</v>
      </c>
      <c r="G540" s="17">
        <f t="shared" si="58"/>
        <v>0.93203883495145634</v>
      </c>
      <c r="H540" s="17">
        <f t="shared" si="57"/>
        <v>3.1536414703853357E-3</v>
      </c>
    </row>
    <row r="541" spans="1:8" ht="25.5" x14ac:dyDescent="0.2">
      <c r="A541" s="14"/>
      <c r="B541" s="15" t="s">
        <v>516</v>
      </c>
      <c r="C541" s="16">
        <v>2</v>
      </c>
      <c r="D541" s="16">
        <v>0</v>
      </c>
      <c r="E541" s="17">
        <f t="shared" si="55"/>
        <v>6.5700863966361152E-5</v>
      </c>
      <c r="F541" s="17" t="str">
        <f t="shared" si="56"/>
        <v/>
      </c>
      <c r="G541" s="17">
        <f t="shared" si="58"/>
        <v>-1</v>
      </c>
      <c r="H541" s="17">
        <f t="shared" si="57"/>
        <v>-6.5700863966361152E-5</v>
      </c>
    </row>
    <row r="542" spans="1:8" x14ac:dyDescent="0.2">
      <c r="A542" s="14"/>
      <c r="B542" s="15" t="s">
        <v>517</v>
      </c>
      <c r="C542" s="16">
        <v>2</v>
      </c>
      <c r="D542" s="16">
        <v>51</v>
      </c>
      <c r="E542" s="17">
        <f t="shared" si="55"/>
        <v>6.5700863966361152E-5</v>
      </c>
      <c r="F542" s="17">
        <f t="shared" si="56"/>
        <v>1.5303366740682951E-3</v>
      </c>
      <c r="G542" s="17">
        <f t="shared" si="58"/>
        <v>24.5</v>
      </c>
      <c r="H542" s="17">
        <f t="shared" si="57"/>
        <v>1.6096711671758483E-3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15</v>
      </c>
      <c r="D544" s="16">
        <v>6</v>
      </c>
      <c r="E544" s="17">
        <f t="shared" si="55"/>
        <v>4.9275647974770869E-4</v>
      </c>
      <c r="F544" s="17">
        <f t="shared" si="56"/>
        <v>1.8003960871391706E-4</v>
      </c>
      <c r="G544" s="17">
        <f t="shared" si="58"/>
        <v>-0.6</v>
      </c>
      <c r="H544" s="17">
        <f t="shared" si="57"/>
        <v>-2.9565388784862518E-4</v>
      </c>
    </row>
    <row r="545" spans="1:8" x14ac:dyDescent="0.2">
      <c r="A545" s="14"/>
      <c r="B545" s="15" t="s">
        <v>520</v>
      </c>
      <c r="C545" s="16">
        <v>483</v>
      </c>
      <c r="D545" s="16">
        <v>474</v>
      </c>
      <c r="E545" s="17">
        <f t="shared" si="55"/>
        <v>1.586675864787622E-2</v>
      </c>
      <c r="F545" s="17">
        <f t="shared" si="56"/>
        <v>1.4223129088399449E-2</v>
      </c>
      <c r="G545" s="17">
        <f t="shared" si="58"/>
        <v>-1.8633540372670808E-2</v>
      </c>
      <c r="H545" s="17">
        <f t="shared" si="57"/>
        <v>-2.9565388784862524E-4</v>
      </c>
    </row>
    <row r="546" spans="1:8" ht="25.5" x14ac:dyDescent="0.2">
      <c r="A546" s="14"/>
      <c r="B546" s="15" t="s">
        <v>521</v>
      </c>
      <c r="C546" s="16">
        <v>2</v>
      </c>
      <c r="D546" s="16">
        <v>10</v>
      </c>
      <c r="E546" s="17">
        <f t="shared" si="55"/>
        <v>6.5700863966361152E-5</v>
      </c>
      <c r="F546" s="17">
        <f t="shared" si="56"/>
        <v>3.0006601452319513E-4</v>
      </c>
      <c r="G546" s="17">
        <f t="shared" si="58"/>
        <v>4</v>
      </c>
      <c r="H546" s="17">
        <f t="shared" si="57"/>
        <v>2.6280345586544461E-4</v>
      </c>
    </row>
    <row r="547" spans="1:8" x14ac:dyDescent="0.2">
      <c r="A547" s="14"/>
      <c r="B547" s="15" t="s">
        <v>522</v>
      </c>
      <c r="C547" s="16">
        <v>1</v>
      </c>
      <c r="D547" s="16">
        <v>0</v>
      </c>
      <c r="E547" s="17">
        <f t="shared" si="55"/>
        <v>3.2850431983180576E-5</v>
      </c>
      <c r="F547" s="17" t="str">
        <f t="shared" si="56"/>
        <v/>
      </c>
      <c r="G547" s="17">
        <f t="shared" si="58"/>
        <v>-1</v>
      </c>
      <c r="H547" s="17">
        <f t="shared" si="57"/>
        <v>-3.2850431983180576E-5</v>
      </c>
    </row>
    <row r="548" spans="1:8" x14ac:dyDescent="0.2">
      <c r="A548" s="14"/>
      <c r="B548" s="15" t="s">
        <v>523</v>
      </c>
      <c r="C548" s="16">
        <v>53</v>
      </c>
      <c r="D548" s="16">
        <v>84</v>
      </c>
      <c r="E548" s="17">
        <f t="shared" ref="E548:E585" si="59">+IF(C548=0,"",C548/C$356)</f>
        <v>1.7410728951085706E-3</v>
      </c>
      <c r="F548" s="17">
        <f t="shared" ref="F548:F585" si="60">+IF(D548=0,"",D548/D$356)</f>
        <v>2.5205545219948388E-3</v>
      </c>
      <c r="G548" s="17">
        <f t="shared" si="58"/>
        <v>0.58490566037735847</v>
      </c>
      <c r="H548" s="17">
        <f t="shared" ref="H548:H585" si="61">+IF(OR(AND(E548=""),(G548="")),"",E548*G548)</f>
        <v>1.0183633914785978E-3</v>
      </c>
    </row>
    <row r="549" spans="1:8" x14ac:dyDescent="0.2">
      <c r="A549" s="14"/>
      <c r="B549" s="15" t="s">
        <v>524</v>
      </c>
      <c r="C549" s="16">
        <v>22</v>
      </c>
      <c r="D549" s="16">
        <v>48</v>
      </c>
      <c r="E549" s="17">
        <f t="shared" si="59"/>
        <v>7.2270950362997278E-4</v>
      </c>
      <c r="F549" s="17">
        <f t="shared" si="60"/>
        <v>1.4403168697113364E-3</v>
      </c>
      <c r="G549" s="17">
        <f t="shared" ref="G549:G585" si="62">+IF(AND(C549=0,D549=0)," ",IF(C549=0,1,IF(D549=0,-1,(D549-C549)/C549)))</f>
        <v>1.1818181818181819</v>
      </c>
      <c r="H549" s="17">
        <f t="shared" si="61"/>
        <v>8.5411123156269519E-4</v>
      </c>
    </row>
    <row r="550" spans="1:8" x14ac:dyDescent="0.2">
      <c r="A550" s="14"/>
      <c r="B550" s="15" t="s">
        <v>525</v>
      </c>
      <c r="C550" s="16">
        <v>1</v>
      </c>
      <c r="D550" s="16">
        <v>0</v>
      </c>
      <c r="E550" s="17">
        <f t="shared" si="59"/>
        <v>3.2850431983180576E-5</v>
      </c>
      <c r="F550" s="17" t="str">
        <f t="shared" si="60"/>
        <v/>
      </c>
      <c r="G550" s="17">
        <f t="shared" si="62"/>
        <v>-1</v>
      </c>
      <c r="H550" s="17">
        <f t="shared" si="61"/>
        <v>-3.2850431983180576E-5</v>
      </c>
    </row>
    <row r="551" spans="1:8" x14ac:dyDescent="0.2">
      <c r="A551" s="14"/>
      <c r="B551" s="15" t="s">
        <v>526</v>
      </c>
      <c r="C551" s="16">
        <v>7</v>
      </c>
      <c r="D551" s="16">
        <v>25</v>
      </c>
      <c r="E551" s="17">
        <f t="shared" si="59"/>
        <v>2.2995302388226406E-4</v>
      </c>
      <c r="F551" s="17">
        <f t="shared" si="60"/>
        <v>7.5016503630798777E-4</v>
      </c>
      <c r="G551" s="17">
        <f t="shared" si="62"/>
        <v>2.5714285714285716</v>
      </c>
      <c r="H551" s="17">
        <f t="shared" si="61"/>
        <v>5.9130777569725047E-4</v>
      </c>
    </row>
    <row r="552" spans="1:8" x14ac:dyDescent="0.2">
      <c r="A552" s="14"/>
      <c r="B552" s="15" t="s">
        <v>527</v>
      </c>
      <c r="C552" s="16">
        <v>1</v>
      </c>
      <c r="D552" s="16">
        <v>10</v>
      </c>
      <c r="E552" s="17">
        <f t="shared" si="59"/>
        <v>3.2850431983180576E-5</v>
      </c>
      <c r="F552" s="17">
        <f t="shared" si="60"/>
        <v>3.0006601452319513E-4</v>
      </c>
      <c r="G552" s="17">
        <f t="shared" si="62"/>
        <v>9</v>
      </c>
      <c r="H552" s="17">
        <f t="shared" si="61"/>
        <v>2.9565388784862518E-4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1</v>
      </c>
      <c r="D554" s="16">
        <v>13</v>
      </c>
      <c r="E554" s="17">
        <f t="shared" si="59"/>
        <v>3.2850431983180576E-5</v>
      </c>
      <c r="F554" s="17">
        <f t="shared" si="60"/>
        <v>3.9008581888015366E-4</v>
      </c>
      <c r="G554" s="17">
        <f t="shared" si="62"/>
        <v>12</v>
      </c>
      <c r="H554" s="17">
        <f t="shared" si="61"/>
        <v>3.9420518379816691E-4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3.0006601452319512E-5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166</v>
      </c>
      <c r="D558" s="16">
        <v>850</v>
      </c>
      <c r="E558" s="17">
        <f t="shared" si="59"/>
        <v>5.4531717092079759E-3</v>
      </c>
      <c r="F558" s="17">
        <f t="shared" si="60"/>
        <v>2.5505611234471585E-2</v>
      </c>
      <c r="G558" s="17">
        <f t="shared" si="62"/>
        <v>4.1204819277108431</v>
      </c>
      <c r="H558" s="17">
        <f t="shared" si="61"/>
        <v>2.2469695476495515E-2</v>
      </c>
    </row>
    <row r="559" spans="1:8" ht="25.5" x14ac:dyDescent="0.2">
      <c r="A559" s="14"/>
      <c r="B559" s="15" t="s">
        <v>534</v>
      </c>
      <c r="C559" s="16">
        <v>1</v>
      </c>
      <c r="D559" s="16">
        <v>0</v>
      </c>
      <c r="E559" s="17">
        <f t="shared" si="59"/>
        <v>3.2850431983180576E-5</v>
      </c>
      <c r="F559" s="17" t="str">
        <f t="shared" si="60"/>
        <v/>
      </c>
      <c r="G559" s="17">
        <f t="shared" si="62"/>
        <v>-1</v>
      </c>
      <c r="H559" s="17">
        <f t="shared" si="61"/>
        <v>-3.2850431983180576E-5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36</v>
      </c>
      <c r="D561" s="16">
        <v>3</v>
      </c>
      <c r="E561" s="17">
        <f t="shared" si="59"/>
        <v>1.1826155513945007E-3</v>
      </c>
      <c r="F561" s="17">
        <f t="shared" si="60"/>
        <v>9.0019804356958528E-5</v>
      </c>
      <c r="G561" s="17">
        <f t="shared" si="62"/>
        <v>-0.91666666666666663</v>
      </c>
      <c r="H561" s="17">
        <f t="shared" si="61"/>
        <v>-1.0840642554449591E-3</v>
      </c>
    </row>
    <row r="562" spans="1:8" ht="25.5" x14ac:dyDescent="0.2">
      <c r="A562" s="14"/>
      <c r="B562" s="15" t="s">
        <v>537</v>
      </c>
      <c r="C562" s="16">
        <v>6</v>
      </c>
      <c r="D562" s="16">
        <v>0</v>
      </c>
      <c r="E562" s="17">
        <f t="shared" si="59"/>
        <v>1.9710259189908348E-4</v>
      </c>
      <c r="F562" s="17" t="str">
        <f t="shared" si="60"/>
        <v/>
      </c>
      <c r="G562" s="17">
        <f t="shared" si="62"/>
        <v>-1</v>
      </c>
      <c r="H562" s="17">
        <f t="shared" si="61"/>
        <v>-1.9710259189908348E-4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140</v>
      </c>
      <c r="D564" s="16">
        <v>35</v>
      </c>
      <c r="E564" s="17">
        <f t="shared" si="59"/>
        <v>4.5990604776452813E-3</v>
      </c>
      <c r="F564" s="17">
        <f t="shared" si="60"/>
        <v>1.0502310508311828E-3</v>
      </c>
      <c r="G564" s="17">
        <f t="shared" si="62"/>
        <v>-0.75</v>
      </c>
      <c r="H564" s="17">
        <f t="shared" si="61"/>
        <v>-3.449295358233961E-3</v>
      </c>
    </row>
    <row r="565" spans="1:8" ht="25.5" x14ac:dyDescent="0.2">
      <c r="A565" s="14"/>
      <c r="B565" s="15" t="s">
        <v>540</v>
      </c>
      <c r="C565" s="16">
        <v>7</v>
      </c>
      <c r="D565" s="16">
        <v>5</v>
      </c>
      <c r="E565" s="17">
        <f t="shared" si="59"/>
        <v>2.2995302388226406E-4</v>
      </c>
      <c r="F565" s="17">
        <f t="shared" si="60"/>
        <v>1.5003300726159756E-4</v>
      </c>
      <c r="G565" s="17">
        <f t="shared" si="62"/>
        <v>-0.2857142857142857</v>
      </c>
      <c r="H565" s="17">
        <f t="shared" si="61"/>
        <v>-6.5700863966361152E-5</v>
      </c>
    </row>
    <row r="566" spans="1:8" x14ac:dyDescent="0.2">
      <c r="A566" s="14"/>
      <c r="B566" s="15" t="s">
        <v>541</v>
      </c>
      <c r="C566" s="16">
        <v>2</v>
      </c>
      <c r="D566" s="16">
        <v>16</v>
      </c>
      <c r="E566" s="17">
        <f t="shared" si="59"/>
        <v>6.5700863966361152E-5</v>
      </c>
      <c r="F566" s="17">
        <f t="shared" si="60"/>
        <v>4.8010562323711219E-4</v>
      </c>
      <c r="G566" s="17">
        <f t="shared" si="62"/>
        <v>7</v>
      </c>
      <c r="H566" s="17">
        <f t="shared" si="61"/>
        <v>4.5990604776452806E-4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511</v>
      </c>
      <c r="D569" s="16">
        <v>463</v>
      </c>
      <c r="E569" s="17">
        <f t="shared" si="59"/>
        <v>1.6786570743405275E-2</v>
      </c>
      <c r="F569" s="17">
        <f t="shared" si="60"/>
        <v>1.3893056472423932E-2</v>
      </c>
      <c r="G569" s="17">
        <f t="shared" si="62"/>
        <v>-9.393346379647749E-2</v>
      </c>
      <c r="H569" s="17">
        <f t="shared" si="61"/>
        <v>-1.5768207351926676E-3</v>
      </c>
    </row>
    <row r="570" spans="1:8" ht="25.5" x14ac:dyDescent="0.2">
      <c r="A570" s="14"/>
      <c r="B570" s="15" t="s">
        <v>545</v>
      </c>
      <c r="C570" s="16">
        <v>55</v>
      </c>
      <c r="D570" s="16">
        <v>221</v>
      </c>
      <c r="E570" s="17">
        <f t="shared" si="59"/>
        <v>1.8067737590749318E-3</v>
      </c>
      <c r="F570" s="17">
        <f t="shared" si="60"/>
        <v>6.6314589209626115E-3</v>
      </c>
      <c r="G570" s="17">
        <f t="shared" si="62"/>
        <v>3.0181818181818181</v>
      </c>
      <c r="H570" s="17">
        <f t="shared" si="61"/>
        <v>5.4531717092079759E-3</v>
      </c>
    </row>
    <row r="571" spans="1:8" x14ac:dyDescent="0.2">
      <c r="A571" s="14"/>
      <c r="B571" s="15" t="s">
        <v>546</v>
      </c>
      <c r="C571" s="16">
        <v>195</v>
      </c>
      <c r="D571" s="16">
        <v>547</v>
      </c>
      <c r="E571" s="17">
        <f t="shared" si="59"/>
        <v>6.4058342367202129E-3</v>
      </c>
      <c r="F571" s="17">
        <f t="shared" si="60"/>
        <v>1.6413610994418772E-2</v>
      </c>
      <c r="G571" s="17">
        <f t="shared" si="62"/>
        <v>1.8051282051282052</v>
      </c>
      <c r="H571" s="17">
        <f t="shared" si="61"/>
        <v>1.1563352058079564E-2</v>
      </c>
    </row>
    <row r="572" spans="1:8" x14ac:dyDescent="0.2">
      <c r="A572" s="14"/>
      <c r="B572" s="15" t="s">
        <v>547</v>
      </c>
      <c r="C572" s="16">
        <v>10</v>
      </c>
      <c r="D572" s="16">
        <v>45</v>
      </c>
      <c r="E572" s="17">
        <f t="shared" si="59"/>
        <v>3.2850431983180581E-4</v>
      </c>
      <c r="F572" s="17">
        <f t="shared" si="60"/>
        <v>1.350297065354378E-3</v>
      </c>
      <c r="G572" s="17">
        <f t="shared" si="62"/>
        <v>3.5</v>
      </c>
      <c r="H572" s="17">
        <f t="shared" si="61"/>
        <v>1.1497651194113203E-3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2</v>
      </c>
      <c r="E575" s="17" t="str">
        <f t="shared" si="59"/>
        <v/>
      </c>
      <c r="F575" s="17">
        <f t="shared" si="60"/>
        <v>6.0013202904639023E-5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163</v>
      </c>
      <c r="D576" s="16">
        <v>3</v>
      </c>
      <c r="E576" s="17">
        <f t="shared" si="59"/>
        <v>5.3546204132584345E-3</v>
      </c>
      <c r="F576" s="17">
        <f t="shared" si="60"/>
        <v>9.0019804356958528E-5</v>
      </c>
      <c r="G576" s="17">
        <f t="shared" si="62"/>
        <v>-0.98159509202453987</v>
      </c>
      <c r="H576" s="17">
        <f t="shared" si="61"/>
        <v>-5.256069117308893E-3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219</v>
      </c>
      <c r="D578" s="16">
        <v>378</v>
      </c>
      <c r="E578" s="17">
        <f t="shared" si="59"/>
        <v>7.1942446043165471E-3</v>
      </c>
      <c r="F578" s="17">
        <f t="shared" si="60"/>
        <v>1.1342495348976776E-2</v>
      </c>
      <c r="G578" s="17">
        <f t="shared" si="62"/>
        <v>0.72602739726027399</v>
      </c>
      <c r="H578" s="17">
        <f t="shared" si="61"/>
        <v>5.2232186853257128E-3</v>
      </c>
    </row>
    <row r="579" spans="1:8" x14ac:dyDescent="0.2">
      <c r="A579" s="14"/>
      <c r="B579" s="15" t="s">
        <v>554</v>
      </c>
      <c r="C579" s="16">
        <v>2</v>
      </c>
      <c r="D579" s="16">
        <v>0</v>
      </c>
      <c r="E579" s="17">
        <f t="shared" si="59"/>
        <v>6.5700863966361152E-5</v>
      </c>
      <c r="F579" s="17" t="str">
        <f t="shared" si="60"/>
        <v/>
      </c>
      <c r="G579" s="17">
        <f t="shared" si="62"/>
        <v>-1</v>
      </c>
      <c r="H579" s="17">
        <f t="shared" si="61"/>
        <v>-6.5700863966361152E-5</v>
      </c>
    </row>
    <row r="580" spans="1:8" ht="25.5" x14ac:dyDescent="0.2">
      <c r="A580" s="14"/>
      <c r="B580" s="15" t="s">
        <v>555</v>
      </c>
      <c r="C580" s="16">
        <v>4</v>
      </c>
      <c r="D580" s="16">
        <v>7</v>
      </c>
      <c r="E580" s="17">
        <f t="shared" si="59"/>
        <v>1.314017279327223E-4</v>
      </c>
      <c r="F580" s="17">
        <f t="shared" si="60"/>
        <v>2.1004621016623657E-4</v>
      </c>
      <c r="G580" s="17">
        <f t="shared" si="62"/>
        <v>0.75</v>
      </c>
      <c r="H580" s="17">
        <f t="shared" si="61"/>
        <v>9.8551295949541727E-5</v>
      </c>
    </row>
    <row r="581" spans="1:8" x14ac:dyDescent="0.2">
      <c r="A581" s="14"/>
      <c r="B581" s="15" t="s">
        <v>556</v>
      </c>
      <c r="C581" s="16">
        <v>3</v>
      </c>
      <c r="D581" s="16">
        <v>31</v>
      </c>
      <c r="E581" s="17">
        <f t="shared" si="59"/>
        <v>9.8551295949541741E-5</v>
      </c>
      <c r="F581" s="17">
        <f t="shared" si="60"/>
        <v>9.3020464502190483E-4</v>
      </c>
      <c r="G581" s="17">
        <f t="shared" si="62"/>
        <v>9.3333333333333339</v>
      </c>
      <c r="H581" s="17">
        <f t="shared" si="61"/>
        <v>9.1981209552905634E-4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6.0013202904639023E-5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6</v>
      </c>
      <c r="E584" s="17" t="str">
        <f t="shared" si="59"/>
        <v/>
      </c>
      <c r="F584" s="17">
        <f t="shared" si="60"/>
        <v>1.8003960871391706E-4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8862</v>
      </c>
      <c r="D591" s="19">
        <f>SUM(D592:D618)</f>
        <v>8361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-5.6533513879485443E-2</v>
      </c>
      <c r="H591" s="20">
        <f t="shared" ref="H591:H618" si="65">+IF(OR(AND(E591=""),(G591="")),"",E591*G591)</f>
        <v>-5.6533513879485443E-2</v>
      </c>
    </row>
    <row r="592" spans="1:8" x14ac:dyDescent="0.2">
      <c r="A592" s="14"/>
      <c r="B592" s="15" t="s">
        <v>561</v>
      </c>
      <c r="C592" s="16">
        <v>5</v>
      </c>
      <c r="D592" s="16">
        <v>58</v>
      </c>
      <c r="E592" s="17">
        <f t="shared" si="63"/>
        <v>5.6420672534416606E-4</v>
      </c>
      <c r="F592" s="17">
        <f t="shared" si="64"/>
        <v>6.936969262049994E-3</v>
      </c>
      <c r="G592" s="17">
        <f t="shared" ref="G592:G618" si="66">+IF(AND(C592=0,D592=0)," ",IF(C592=0,1,IF(D592=0,-1,(D592-C592)/C592)))</f>
        <v>10.6</v>
      </c>
      <c r="H592" s="17">
        <f t="shared" si="65"/>
        <v>5.9805912886481604E-3</v>
      </c>
    </row>
    <row r="593" spans="1:8" x14ac:dyDescent="0.2">
      <c r="A593" s="14"/>
      <c r="B593" s="15" t="s">
        <v>562</v>
      </c>
      <c r="C593" s="16">
        <v>298</v>
      </c>
      <c r="D593" s="16">
        <v>153</v>
      </c>
      <c r="E593" s="17">
        <f t="shared" si="63"/>
        <v>3.3626720830512297E-2</v>
      </c>
      <c r="F593" s="17">
        <f t="shared" si="64"/>
        <v>1.829924650161464E-2</v>
      </c>
      <c r="G593" s="17">
        <f t="shared" si="66"/>
        <v>-0.48657718120805371</v>
      </c>
      <c r="H593" s="17">
        <f t="shared" si="65"/>
        <v>-1.6361995034980818E-2</v>
      </c>
    </row>
    <row r="594" spans="1:8" ht="25.5" x14ac:dyDescent="0.2">
      <c r="A594" s="14"/>
      <c r="B594" s="15" t="s">
        <v>563</v>
      </c>
      <c r="C594" s="16">
        <v>344</v>
      </c>
      <c r="D594" s="16">
        <v>650</v>
      </c>
      <c r="E594" s="17">
        <f t="shared" si="63"/>
        <v>3.8817422703678627E-2</v>
      </c>
      <c r="F594" s="17">
        <f t="shared" si="64"/>
        <v>7.7741896902284419E-2</v>
      </c>
      <c r="G594" s="17">
        <f t="shared" si="66"/>
        <v>0.88953488372093026</v>
      </c>
      <c r="H594" s="17">
        <f t="shared" si="65"/>
        <v>3.4529451591062965E-2</v>
      </c>
    </row>
    <row r="595" spans="1:8" x14ac:dyDescent="0.2">
      <c r="A595" s="14"/>
      <c r="B595" s="15" t="s">
        <v>564</v>
      </c>
      <c r="C595" s="16">
        <v>820</v>
      </c>
      <c r="D595" s="16">
        <v>522</v>
      </c>
      <c r="E595" s="17">
        <f t="shared" si="63"/>
        <v>9.2529902956443241E-2</v>
      </c>
      <c r="F595" s="17">
        <f t="shared" si="64"/>
        <v>6.2432723358449946E-2</v>
      </c>
      <c r="G595" s="17">
        <f t="shared" si="66"/>
        <v>-0.36341463414634145</v>
      </c>
      <c r="H595" s="17">
        <f t="shared" si="65"/>
        <v>-3.3626720830512297E-2</v>
      </c>
    </row>
    <row r="596" spans="1:8" x14ac:dyDescent="0.2">
      <c r="A596" s="14"/>
      <c r="B596" s="15" t="s">
        <v>565</v>
      </c>
      <c r="C596" s="16">
        <v>49</v>
      </c>
      <c r="D596" s="16">
        <v>72</v>
      </c>
      <c r="E596" s="17">
        <f t="shared" si="63"/>
        <v>5.5292259083728279E-3</v>
      </c>
      <c r="F596" s="17">
        <f t="shared" si="64"/>
        <v>8.6114101184068884E-3</v>
      </c>
      <c r="G596" s="17">
        <f t="shared" si="66"/>
        <v>0.46938775510204084</v>
      </c>
      <c r="H596" s="17">
        <f t="shared" si="65"/>
        <v>2.5953509365831641E-3</v>
      </c>
    </row>
    <row r="597" spans="1:8" x14ac:dyDescent="0.2">
      <c r="A597" s="14"/>
      <c r="B597" s="15" t="s">
        <v>566</v>
      </c>
      <c r="C597" s="16">
        <v>0</v>
      </c>
      <c r="D597" s="16">
        <v>11</v>
      </c>
      <c r="E597" s="17" t="str">
        <f t="shared" si="63"/>
        <v/>
      </c>
      <c r="F597" s="17">
        <f t="shared" si="64"/>
        <v>1.3156321014232747E-3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16</v>
      </c>
      <c r="E598" s="17" t="str">
        <f t="shared" si="63"/>
        <v/>
      </c>
      <c r="F598" s="17">
        <f t="shared" si="64"/>
        <v>1.9136466929793087E-3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5</v>
      </c>
      <c r="D599" s="16">
        <v>12</v>
      </c>
      <c r="E599" s="17">
        <f t="shared" si="63"/>
        <v>5.6420672534416606E-4</v>
      </c>
      <c r="F599" s="17">
        <f t="shared" si="64"/>
        <v>1.4352350197344816E-3</v>
      </c>
      <c r="G599" s="17">
        <f t="shared" si="66"/>
        <v>1.4</v>
      </c>
      <c r="H599" s="17">
        <f t="shared" si="65"/>
        <v>7.8988941548183242E-4</v>
      </c>
    </row>
    <row r="600" spans="1:8" x14ac:dyDescent="0.2">
      <c r="A600" s="14"/>
      <c r="B600" s="15" t="s">
        <v>569</v>
      </c>
      <c r="C600" s="16">
        <v>3</v>
      </c>
      <c r="D600" s="16">
        <v>34</v>
      </c>
      <c r="E600" s="17">
        <f t="shared" si="63"/>
        <v>3.3852403520649965E-4</v>
      </c>
      <c r="F600" s="17">
        <f t="shared" si="64"/>
        <v>4.0664992225810312E-3</v>
      </c>
      <c r="G600" s="17">
        <f t="shared" si="66"/>
        <v>10.333333333333334</v>
      </c>
      <c r="H600" s="17">
        <f t="shared" si="65"/>
        <v>3.4980816971338299E-3</v>
      </c>
    </row>
    <row r="601" spans="1:8" ht="25.5" x14ac:dyDescent="0.2">
      <c r="A601" s="14"/>
      <c r="B601" s="15" t="s">
        <v>570</v>
      </c>
      <c r="C601" s="16">
        <v>54</v>
      </c>
      <c r="D601" s="16">
        <v>186</v>
      </c>
      <c r="E601" s="17">
        <f t="shared" si="63"/>
        <v>6.093432633716994E-3</v>
      </c>
      <c r="F601" s="17">
        <f t="shared" si="64"/>
        <v>2.2246142805884463E-2</v>
      </c>
      <c r="G601" s="17">
        <f t="shared" si="66"/>
        <v>2.4444444444444446</v>
      </c>
      <c r="H601" s="17">
        <f t="shared" si="65"/>
        <v>1.4895057549085986E-2</v>
      </c>
    </row>
    <row r="602" spans="1:8" x14ac:dyDescent="0.2">
      <c r="A602" s="14"/>
      <c r="B602" s="15" t="s">
        <v>571</v>
      </c>
      <c r="C602" s="16">
        <v>13</v>
      </c>
      <c r="D602" s="16">
        <v>51</v>
      </c>
      <c r="E602" s="17">
        <f t="shared" si="63"/>
        <v>1.4669374858948319E-3</v>
      </c>
      <c r="F602" s="17">
        <f t="shared" si="64"/>
        <v>6.0997488338715468E-3</v>
      </c>
      <c r="G602" s="17">
        <f t="shared" si="66"/>
        <v>2.9230769230769229</v>
      </c>
      <c r="H602" s="17">
        <f t="shared" si="65"/>
        <v>4.2879711126156623E-3</v>
      </c>
    </row>
    <row r="603" spans="1:8" x14ac:dyDescent="0.2">
      <c r="A603" s="14"/>
      <c r="B603" s="15" t="s">
        <v>572</v>
      </c>
      <c r="C603" s="16">
        <v>0</v>
      </c>
      <c r="D603" s="16">
        <v>9</v>
      </c>
      <c r="E603" s="17" t="str">
        <f t="shared" si="63"/>
        <v/>
      </c>
      <c r="F603" s="17">
        <f t="shared" si="64"/>
        <v>1.076426264800861E-3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29</v>
      </c>
      <c r="D604" s="16">
        <v>9</v>
      </c>
      <c r="E604" s="17">
        <f t="shared" si="63"/>
        <v>3.2723990069961633E-3</v>
      </c>
      <c r="F604" s="17">
        <f t="shared" si="64"/>
        <v>1.076426264800861E-3</v>
      </c>
      <c r="G604" s="17">
        <f t="shared" si="66"/>
        <v>-0.68965517241379315</v>
      </c>
      <c r="H604" s="17">
        <f t="shared" si="65"/>
        <v>-2.2568269013766643E-3</v>
      </c>
    </row>
    <row r="605" spans="1:8" x14ac:dyDescent="0.2">
      <c r="A605" s="14"/>
      <c r="B605" s="15" t="s">
        <v>574</v>
      </c>
      <c r="C605" s="16">
        <v>1</v>
      </c>
      <c r="D605" s="16">
        <v>1</v>
      </c>
      <c r="E605" s="17">
        <f t="shared" si="63"/>
        <v>1.1284134506883322E-4</v>
      </c>
      <c r="F605" s="17">
        <f t="shared" si="64"/>
        <v>1.1960291831120679E-4</v>
      </c>
      <c r="G605" s="17">
        <f t="shared" si="66"/>
        <v>0</v>
      </c>
      <c r="H605" s="17">
        <f t="shared" si="65"/>
        <v>0</v>
      </c>
    </row>
    <row r="606" spans="1:8" ht="25.5" x14ac:dyDescent="0.2">
      <c r="A606" s="14"/>
      <c r="B606" s="15" t="s">
        <v>575</v>
      </c>
      <c r="C606" s="16">
        <v>112</v>
      </c>
      <c r="D606" s="16">
        <v>95</v>
      </c>
      <c r="E606" s="17">
        <f t="shared" si="63"/>
        <v>1.2638230647709321E-2</v>
      </c>
      <c r="F606" s="17">
        <f t="shared" si="64"/>
        <v>1.1362277239564645E-2</v>
      </c>
      <c r="G606" s="17">
        <f t="shared" si="66"/>
        <v>-0.15178571428571427</v>
      </c>
      <c r="H606" s="17">
        <f t="shared" si="65"/>
        <v>-1.9183028661701647E-3</v>
      </c>
    </row>
    <row r="607" spans="1:8" x14ac:dyDescent="0.2">
      <c r="A607" s="14"/>
      <c r="B607" s="15" t="s">
        <v>576</v>
      </c>
      <c r="C607" s="16">
        <v>553</v>
      </c>
      <c r="D607" s="16">
        <v>211</v>
      </c>
      <c r="E607" s="17">
        <f t="shared" si="63"/>
        <v>6.2401263823064768E-2</v>
      </c>
      <c r="F607" s="17">
        <f t="shared" si="64"/>
        <v>2.5236215763664634E-2</v>
      </c>
      <c r="G607" s="17">
        <f t="shared" si="66"/>
        <v>-0.6184448462929476</v>
      </c>
      <c r="H607" s="17">
        <f t="shared" si="65"/>
        <v>-3.8591740013540959E-2</v>
      </c>
    </row>
    <row r="608" spans="1:8" x14ac:dyDescent="0.2">
      <c r="A608" s="14"/>
      <c r="B608" s="15" t="s">
        <v>577</v>
      </c>
      <c r="C608" s="16">
        <v>97</v>
      </c>
      <c r="D608" s="16">
        <v>144</v>
      </c>
      <c r="E608" s="17">
        <f t="shared" si="63"/>
        <v>1.0945610471676822E-2</v>
      </c>
      <c r="F608" s="17">
        <f t="shared" si="64"/>
        <v>1.7222820236813777E-2</v>
      </c>
      <c r="G608" s="17">
        <f t="shared" si="66"/>
        <v>0.4845360824742268</v>
      </c>
      <c r="H608" s="17">
        <f t="shared" si="65"/>
        <v>5.3035432182351617E-3</v>
      </c>
    </row>
    <row r="609" spans="1:8" x14ac:dyDescent="0.2">
      <c r="A609" s="14"/>
      <c r="B609" s="15" t="s">
        <v>578</v>
      </c>
      <c r="C609" s="16">
        <v>791</v>
      </c>
      <c r="D609" s="16">
        <v>913</v>
      </c>
      <c r="E609" s="17">
        <f t="shared" si="63"/>
        <v>8.9257503949447078E-2</v>
      </c>
      <c r="F609" s="17">
        <f t="shared" si="64"/>
        <v>0.1091974644181318</v>
      </c>
      <c r="G609" s="17">
        <f t="shared" si="66"/>
        <v>0.15423514538558786</v>
      </c>
      <c r="H609" s="17">
        <f t="shared" si="65"/>
        <v>1.3766644098397653E-2</v>
      </c>
    </row>
    <row r="610" spans="1:8" x14ac:dyDescent="0.2">
      <c r="A610" s="14"/>
      <c r="B610" s="15" t="s">
        <v>579</v>
      </c>
      <c r="C610" s="16">
        <v>104</v>
      </c>
      <c r="D610" s="16">
        <v>201</v>
      </c>
      <c r="E610" s="17">
        <f t="shared" si="63"/>
        <v>1.1735499887158655E-2</v>
      </c>
      <c r="F610" s="17">
        <f t="shared" si="64"/>
        <v>2.4040186580552566E-2</v>
      </c>
      <c r="G610" s="17">
        <f t="shared" si="66"/>
        <v>0.93269230769230771</v>
      </c>
      <c r="H610" s="17">
        <f t="shared" si="65"/>
        <v>1.0945610471676822E-2</v>
      </c>
    </row>
    <row r="611" spans="1:8" x14ac:dyDescent="0.2">
      <c r="A611" s="14"/>
      <c r="B611" s="15" t="s">
        <v>580</v>
      </c>
      <c r="C611" s="16">
        <v>84</v>
      </c>
      <c r="D611" s="16">
        <v>143</v>
      </c>
      <c r="E611" s="17">
        <f t="shared" si="63"/>
        <v>9.4786729857819912E-3</v>
      </c>
      <c r="F611" s="17">
        <f t="shared" si="64"/>
        <v>1.7103217318502572E-2</v>
      </c>
      <c r="G611" s="17">
        <f t="shared" si="66"/>
        <v>0.70238095238095233</v>
      </c>
      <c r="H611" s="17">
        <f t="shared" si="65"/>
        <v>6.6576393590611601E-3</v>
      </c>
    </row>
    <row r="612" spans="1:8" x14ac:dyDescent="0.2">
      <c r="A612" s="14"/>
      <c r="B612" s="15" t="s">
        <v>581</v>
      </c>
      <c r="C612" s="16">
        <v>208</v>
      </c>
      <c r="D612" s="16">
        <v>10</v>
      </c>
      <c r="E612" s="17">
        <f t="shared" si="63"/>
        <v>2.3470999774317311E-2</v>
      </c>
      <c r="F612" s="17">
        <f t="shared" si="64"/>
        <v>1.196029183112068E-3</v>
      </c>
      <c r="G612" s="17">
        <f t="shared" si="66"/>
        <v>-0.95192307692307687</v>
      </c>
      <c r="H612" s="17">
        <f t="shared" si="65"/>
        <v>-2.2342586323628979E-2</v>
      </c>
    </row>
    <row r="613" spans="1:8" ht="25.5" x14ac:dyDescent="0.2">
      <c r="A613" s="14"/>
      <c r="B613" s="15" t="s">
        <v>582</v>
      </c>
      <c r="C613" s="16">
        <v>0</v>
      </c>
      <c r="D613" s="16">
        <v>10</v>
      </c>
      <c r="E613" s="17" t="str">
        <f t="shared" si="63"/>
        <v/>
      </c>
      <c r="F613" s="17">
        <f t="shared" si="64"/>
        <v>1.196029183112068E-3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34</v>
      </c>
      <c r="D614" s="16">
        <v>67</v>
      </c>
      <c r="E614" s="17">
        <f t="shared" si="63"/>
        <v>3.8366057323403293E-3</v>
      </c>
      <c r="F614" s="17">
        <f t="shared" si="64"/>
        <v>8.0133955268508559E-3</v>
      </c>
      <c r="G614" s="17">
        <f t="shared" si="66"/>
        <v>0.97058823529411764</v>
      </c>
      <c r="H614" s="17">
        <f t="shared" si="65"/>
        <v>3.7237643872714962E-3</v>
      </c>
    </row>
    <row r="615" spans="1:8" x14ac:dyDescent="0.2">
      <c r="A615" s="14"/>
      <c r="B615" s="15" t="s">
        <v>584</v>
      </c>
      <c r="C615" s="16">
        <v>1</v>
      </c>
      <c r="D615" s="16">
        <v>24</v>
      </c>
      <c r="E615" s="17">
        <f t="shared" si="63"/>
        <v>1.1284134506883322E-4</v>
      </c>
      <c r="F615" s="17">
        <f t="shared" si="64"/>
        <v>2.8704700394689632E-3</v>
      </c>
      <c r="G615" s="17">
        <f t="shared" si="66"/>
        <v>23</v>
      </c>
      <c r="H615" s="17">
        <f t="shared" si="65"/>
        <v>2.5953509365831641E-3</v>
      </c>
    </row>
    <row r="616" spans="1:8" ht="25.5" x14ac:dyDescent="0.2">
      <c r="A616" s="14"/>
      <c r="B616" s="15" t="s">
        <v>585</v>
      </c>
      <c r="C616" s="16">
        <v>2</v>
      </c>
      <c r="D616" s="16">
        <v>1</v>
      </c>
      <c r="E616" s="17">
        <f t="shared" si="63"/>
        <v>2.2568269013766644E-4</v>
      </c>
      <c r="F616" s="17">
        <f t="shared" si="64"/>
        <v>1.1960291831120679E-4</v>
      </c>
      <c r="G616" s="17">
        <f t="shared" si="66"/>
        <v>-0.5</v>
      </c>
      <c r="H616" s="17">
        <f t="shared" si="65"/>
        <v>-1.1284134506883322E-4</v>
      </c>
    </row>
    <row r="617" spans="1:8" ht="25.5" x14ac:dyDescent="0.2">
      <c r="A617" s="14"/>
      <c r="B617" s="15" t="s">
        <v>586</v>
      </c>
      <c r="C617" s="16">
        <v>9</v>
      </c>
      <c r="D617" s="16">
        <v>125</v>
      </c>
      <c r="E617" s="17">
        <f t="shared" si="63"/>
        <v>1.015572105619499E-3</v>
      </c>
      <c r="F617" s="17">
        <f t="shared" si="64"/>
        <v>1.495036478890085E-2</v>
      </c>
      <c r="G617" s="17">
        <f t="shared" si="66"/>
        <v>12.888888888888889</v>
      </c>
      <c r="H617" s="17">
        <f t="shared" si="65"/>
        <v>1.3089596027984655E-2</v>
      </c>
    </row>
    <row r="618" spans="1:8" ht="25.5" x14ac:dyDescent="0.2">
      <c r="A618" s="14"/>
      <c r="B618" s="15" t="s">
        <v>587</v>
      </c>
      <c r="C618" s="16">
        <v>5246</v>
      </c>
      <c r="D618" s="16">
        <v>4633</v>
      </c>
      <c r="E618" s="17">
        <f t="shared" si="63"/>
        <v>0.59196569623109907</v>
      </c>
      <c r="F618" s="17">
        <f t="shared" si="64"/>
        <v>0.55412032053582105</v>
      </c>
      <c r="G618" s="17">
        <f t="shared" si="66"/>
        <v>-0.11685093404498666</v>
      </c>
      <c r="H618" s="17">
        <f t="shared" si="65"/>
        <v>-6.9171744527194767E-2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618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619</v>
      </c>
      <c r="C8" s="12">
        <f>+C19+C76+C177+C356+C591</f>
        <v>331</v>
      </c>
      <c r="D8" s="13">
        <f>+D19+D76+D177+D356+D591</f>
        <v>299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-9.6676737160120846E-2</v>
      </c>
      <c r="H8" s="10">
        <f t="shared" ref="H8:H13" si="1">+IF(OR(AND(E8=""),(G8="")),"",E8*G8)</f>
        <v>-9.6676737160120846E-2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1</v>
      </c>
      <c r="E9" s="17">
        <f t="shared" ref="E9:F13" si="2">+C9/C$8</f>
        <v>3.0211480362537764E-3</v>
      </c>
      <c r="F9" s="17">
        <f t="shared" si="2"/>
        <v>3.3444816053511705E-3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27</v>
      </c>
      <c r="D10" s="16">
        <f>+D76</f>
        <v>99</v>
      </c>
      <c r="E10" s="17">
        <f t="shared" si="2"/>
        <v>8.1570996978851965E-2</v>
      </c>
      <c r="F10" s="17">
        <f t="shared" si="2"/>
        <v>0.33110367892976589</v>
      </c>
      <c r="G10" s="17">
        <f t="shared" si="0"/>
        <v>2.6666666666666665</v>
      </c>
      <c r="H10" s="17">
        <f t="shared" si="1"/>
        <v>0.2175226586102719</v>
      </c>
    </row>
    <row r="11" spans="1:8" ht="25.5" x14ac:dyDescent="0.2">
      <c r="A11" s="14"/>
      <c r="B11" s="15" t="s">
        <v>8</v>
      </c>
      <c r="C11" s="16">
        <f>+C177</f>
        <v>68</v>
      </c>
      <c r="D11" s="16">
        <f>+D177</f>
        <v>29</v>
      </c>
      <c r="E11" s="17">
        <f t="shared" si="2"/>
        <v>0.20543806646525681</v>
      </c>
      <c r="F11" s="17">
        <f t="shared" si="2"/>
        <v>9.6989966555183951E-2</v>
      </c>
      <c r="G11" s="17">
        <f t="shared" si="0"/>
        <v>-0.57352941176470584</v>
      </c>
      <c r="H11" s="17">
        <f t="shared" si="1"/>
        <v>-0.11782477341389729</v>
      </c>
    </row>
    <row r="12" spans="1:8" x14ac:dyDescent="0.2">
      <c r="A12" s="14"/>
      <c r="B12" s="15" t="s">
        <v>9</v>
      </c>
      <c r="C12" s="16">
        <f>+C356</f>
        <v>219</v>
      </c>
      <c r="D12" s="16">
        <f>+D356</f>
        <v>162</v>
      </c>
      <c r="E12" s="17">
        <f t="shared" si="2"/>
        <v>0.66163141993957708</v>
      </c>
      <c r="F12" s="17">
        <f t="shared" si="2"/>
        <v>0.5418060200668896</v>
      </c>
      <c r="G12" s="17">
        <f t="shared" si="0"/>
        <v>-0.26027397260273971</v>
      </c>
      <c r="H12" s="17">
        <f t="shared" si="1"/>
        <v>-0.17220543806646527</v>
      </c>
    </row>
    <row r="13" spans="1:8" x14ac:dyDescent="0.2">
      <c r="A13" s="14"/>
      <c r="B13" s="15" t="s">
        <v>10</v>
      </c>
      <c r="C13" s="16">
        <f>+C591</f>
        <v>16</v>
      </c>
      <c r="D13" s="16">
        <f>+D591</f>
        <v>8</v>
      </c>
      <c r="E13" s="17">
        <f t="shared" si="2"/>
        <v>4.8338368580060423E-2</v>
      </c>
      <c r="F13" s="17">
        <f t="shared" si="2"/>
        <v>2.6755852842809364E-2</v>
      </c>
      <c r="G13" s="17">
        <f t="shared" si="0"/>
        <v>-0.5</v>
      </c>
      <c r="H13" s="17">
        <f t="shared" si="1"/>
        <v>-2.4169184290030211E-2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</v>
      </c>
      <c r="D19" s="19">
        <f>SUM(D20:D70)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0</v>
      </c>
      <c r="E30" s="17">
        <f t="shared" si="3"/>
        <v>1</v>
      </c>
      <c r="F30" s="17" t="str">
        <f t="shared" si="4"/>
        <v/>
      </c>
      <c r="G30" s="17">
        <f t="shared" si="6"/>
        <v>-1</v>
      </c>
      <c r="H30" s="17">
        <f t="shared" si="5"/>
        <v>-1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1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27</v>
      </c>
      <c r="D76" s="19">
        <f>SUM(D77:D171)</f>
        <v>99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2.6666666666666665</v>
      </c>
      <c r="H76" s="20">
        <f t="shared" ref="H76:H107" si="13">+IF(OR(AND(E76=""),(G76="")),"",E76*G76)</f>
        <v>2.6666666666666665</v>
      </c>
    </row>
    <row r="77" spans="1:8" x14ac:dyDescent="0.2">
      <c r="A77" s="14"/>
      <c r="B77" s="15" t="s">
        <v>64</v>
      </c>
      <c r="C77" s="16">
        <v>1</v>
      </c>
      <c r="D77" s="16">
        <v>0</v>
      </c>
      <c r="E77" s="17">
        <f t="shared" si="11"/>
        <v>3.7037037037037035E-2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-3.7037037037037035E-2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2</v>
      </c>
      <c r="D80" s="16">
        <v>1</v>
      </c>
      <c r="E80" s="17">
        <f t="shared" si="11"/>
        <v>7.407407407407407E-2</v>
      </c>
      <c r="F80" s="17">
        <f t="shared" si="12"/>
        <v>1.0101010101010102E-2</v>
      </c>
      <c r="G80" s="17">
        <f t="shared" si="14"/>
        <v>-0.5</v>
      </c>
      <c r="H80" s="17">
        <f t="shared" si="13"/>
        <v>-3.7037037037037035E-2</v>
      </c>
    </row>
    <row r="81" spans="1:8" ht="25.5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2</v>
      </c>
      <c r="D82" s="16">
        <v>0</v>
      </c>
      <c r="E82" s="17">
        <f t="shared" si="11"/>
        <v>7.407407407407407E-2</v>
      </c>
      <c r="F82" s="17" t="str">
        <f t="shared" si="12"/>
        <v/>
      </c>
      <c r="G82" s="17">
        <f t="shared" si="14"/>
        <v>-1</v>
      </c>
      <c r="H82" s="17">
        <f t="shared" si="13"/>
        <v>-7.407407407407407E-2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1</v>
      </c>
      <c r="E94" s="17" t="str">
        <f t="shared" si="11"/>
        <v/>
      </c>
      <c r="F94" s="17">
        <f t="shared" si="12"/>
        <v>1.0101010101010102E-2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0</v>
      </c>
      <c r="E109" s="17">
        <f t="shared" si="15"/>
        <v>3.7037037037037035E-2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-3.7037037037037035E-2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1.0101010101010102E-2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1.0101010101010102E-2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11</v>
      </c>
      <c r="E124" s="17">
        <f t="shared" si="15"/>
        <v>3.7037037037037035E-2</v>
      </c>
      <c r="F124" s="17">
        <f t="shared" si="16"/>
        <v>0.1111111111111111</v>
      </c>
      <c r="G124" s="17">
        <f t="shared" si="18"/>
        <v>10</v>
      </c>
      <c r="H124" s="17">
        <f t="shared" si="17"/>
        <v>0.37037037037037035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11</v>
      </c>
      <c r="E130" s="17" t="str">
        <f t="shared" si="15"/>
        <v/>
      </c>
      <c r="F130" s="17">
        <f t="shared" si="16"/>
        <v>0.1111111111111111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1.0101010101010102E-2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18</v>
      </c>
      <c r="D135" s="16">
        <v>17</v>
      </c>
      <c r="E135" s="17">
        <f t="shared" si="15"/>
        <v>0.66666666666666663</v>
      </c>
      <c r="F135" s="17">
        <f t="shared" si="16"/>
        <v>0.17171717171717171</v>
      </c>
      <c r="G135" s="17">
        <f t="shared" si="18"/>
        <v>-5.5555555555555552E-2</v>
      </c>
      <c r="H135" s="17">
        <f t="shared" si="17"/>
        <v>-3.7037037037037035E-2</v>
      </c>
    </row>
    <row r="136" spans="1:8" ht="25.5" x14ac:dyDescent="0.2">
      <c r="A136" s="14"/>
      <c r="B136" s="15" t="s">
        <v>123</v>
      </c>
      <c r="C136" s="16">
        <v>1</v>
      </c>
      <c r="D136" s="16">
        <v>9</v>
      </c>
      <c r="E136" s="17">
        <f t="shared" si="15"/>
        <v>3.7037037037037035E-2</v>
      </c>
      <c r="F136" s="17">
        <f t="shared" si="16"/>
        <v>9.0909090909090912E-2</v>
      </c>
      <c r="G136" s="17">
        <f t="shared" si="18"/>
        <v>8</v>
      </c>
      <c r="H136" s="17">
        <f t="shared" si="17"/>
        <v>0.29629629629629628</v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29</v>
      </c>
      <c r="E141" s="17" t="str">
        <f t="shared" si="19"/>
        <v/>
      </c>
      <c r="F141" s="17">
        <f t="shared" si="20"/>
        <v>0.29292929292929293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1</v>
      </c>
      <c r="D147" s="16">
        <v>15</v>
      </c>
      <c r="E147" s="17">
        <f t="shared" si="19"/>
        <v>3.7037037037037035E-2</v>
      </c>
      <c r="F147" s="17">
        <f t="shared" si="20"/>
        <v>0.15151515151515152</v>
      </c>
      <c r="G147" s="17">
        <f t="shared" si="22"/>
        <v>14</v>
      </c>
      <c r="H147" s="17">
        <f t="shared" si="21"/>
        <v>0.51851851851851849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1.0101010101010102E-2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1.0101010101010102E-2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68</v>
      </c>
      <c r="D177" s="19">
        <f>SUM(D178:D350)</f>
        <v>29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-0.57352941176470584</v>
      </c>
      <c r="H177" s="20">
        <f t="shared" ref="H177:H208" si="25">+IF(OR(AND(E177=""),(G177="")),"",E177*G177)</f>
        <v>-0.57352941176470584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7</v>
      </c>
      <c r="D191" s="16">
        <v>0</v>
      </c>
      <c r="E191" s="17">
        <f t="shared" si="23"/>
        <v>0.10294117647058823</v>
      </c>
      <c r="F191" s="17" t="str">
        <f t="shared" si="24"/>
        <v/>
      </c>
      <c r="G191" s="17">
        <f t="shared" si="26"/>
        <v>-1</v>
      </c>
      <c r="H191" s="17">
        <f t="shared" si="25"/>
        <v>-0.10294117647058823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18</v>
      </c>
      <c r="D204" s="16">
        <v>0</v>
      </c>
      <c r="E204" s="17">
        <f t="shared" si="23"/>
        <v>0.26470588235294118</v>
      </c>
      <c r="F204" s="17" t="str">
        <f t="shared" si="24"/>
        <v/>
      </c>
      <c r="G204" s="17">
        <f t="shared" si="26"/>
        <v>-1</v>
      </c>
      <c r="H204" s="17">
        <f t="shared" si="25"/>
        <v>-0.26470588235294118</v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3"/>
        <v>1.4705882352941176E-2</v>
      </c>
      <c r="F207" s="17" t="str">
        <f t="shared" si="24"/>
        <v/>
      </c>
      <c r="G207" s="17">
        <f t="shared" si="26"/>
        <v>-1</v>
      </c>
      <c r="H207" s="17">
        <f t="shared" si="25"/>
        <v>-1.4705882352941176E-2</v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ref="E209:E240" si="27">+IF(C209=0,"",C209/C$177)</f>
        <v>1.4705882352941176E-2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-1.4705882352941176E-2</v>
      </c>
    </row>
    <row r="210" spans="1:8" x14ac:dyDescent="0.2">
      <c r="A210" s="14"/>
      <c r="B210" s="15" t="s">
        <v>191</v>
      </c>
      <c r="C210" s="16">
        <v>3</v>
      </c>
      <c r="D210" s="16">
        <v>0</v>
      </c>
      <c r="E210" s="17">
        <f t="shared" si="27"/>
        <v>4.4117647058823532E-2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-4.4117647058823532E-2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10</v>
      </c>
      <c r="E214" s="17">
        <f t="shared" si="27"/>
        <v>1.4705882352941176E-2</v>
      </c>
      <c r="F214" s="17">
        <f t="shared" si="28"/>
        <v>0.34482758620689657</v>
      </c>
      <c r="G214" s="17">
        <f t="shared" si="30"/>
        <v>9</v>
      </c>
      <c r="H214" s="17">
        <f t="shared" si="29"/>
        <v>0.13235294117647059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0</v>
      </c>
      <c r="E231" s="17">
        <f t="shared" si="27"/>
        <v>1.4705882352941176E-2</v>
      </c>
      <c r="F231" s="17" t="str">
        <f t="shared" si="28"/>
        <v/>
      </c>
      <c r="G231" s="17">
        <f t="shared" si="30"/>
        <v>-1</v>
      </c>
      <c r="H231" s="17">
        <f t="shared" si="29"/>
        <v>-1.4705882352941176E-2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33</v>
      </c>
      <c r="D247" s="16">
        <v>7</v>
      </c>
      <c r="E247" s="17">
        <f t="shared" si="31"/>
        <v>0.48529411764705882</v>
      </c>
      <c r="F247" s="17">
        <f t="shared" si="32"/>
        <v>0.2413793103448276</v>
      </c>
      <c r="G247" s="17">
        <f t="shared" si="34"/>
        <v>-0.78787878787878785</v>
      </c>
      <c r="H247" s="17">
        <f t="shared" si="33"/>
        <v>-0.38235294117647056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3</v>
      </c>
      <c r="E270" s="17" t="str">
        <f t="shared" si="31"/>
        <v/>
      </c>
      <c r="F270" s="17">
        <f t="shared" si="32"/>
        <v>0.10344827586206896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3.4482758620689655E-2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3.4482758620689655E-2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3</v>
      </c>
      <c r="D295" s="16">
        <v>0</v>
      </c>
      <c r="E295" s="17">
        <f t="shared" si="35"/>
        <v>4.4117647058823532E-2</v>
      </c>
      <c r="F295" s="17" t="str">
        <f t="shared" si="36"/>
        <v/>
      </c>
      <c r="G295" s="17">
        <f t="shared" si="38"/>
        <v>-1</v>
      </c>
      <c r="H295" s="17">
        <f t="shared" si="37"/>
        <v>-4.4117647058823532E-2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3.4482758620689655E-2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3.4482758620689655E-2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5</v>
      </c>
      <c r="E325" s="17" t="str">
        <f t="shared" si="39"/>
        <v/>
      </c>
      <c r="F325" s="17">
        <f t="shared" si="40"/>
        <v>0.17241379310344829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219</v>
      </c>
      <c r="D356" s="19">
        <f>SUM(D357:D585)</f>
        <v>162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-0.26027397260273971</v>
      </c>
      <c r="H356" s="20">
        <f t="shared" ref="H356:H419" si="49">+IF(OR(AND(E356=""),(G356="")),"",E356*G356)</f>
        <v>-0.26027397260273971</v>
      </c>
    </row>
    <row r="357" spans="1:8" x14ac:dyDescent="0.2">
      <c r="A357" s="14"/>
      <c r="B357" s="15" t="s">
        <v>332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6.1728395061728392E-3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</v>
      </c>
      <c r="D362" s="16">
        <v>2</v>
      </c>
      <c r="E362" s="17">
        <f t="shared" si="47"/>
        <v>1.8264840182648401E-2</v>
      </c>
      <c r="F362" s="17">
        <f t="shared" si="48"/>
        <v>1.2345679012345678E-2</v>
      </c>
      <c r="G362" s="17">
        <f t="shared" si="50"/>
        <v>-0.5</v>
      </c>
      <c r="H362" s="17">
        <f t="shared" si="49"/>
        <v>-9.1324200913242004E-3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86</v>
      </c>
      <c r="D368" s="16">
        <v>13</v>
      </c>
      <c r="E368" s="17">
        <f t="shared" si="47"/>
        <v>0.39269406392694062</v>
      </c>
      <c r="F368" s="17">
        <f t="shared" si="48"/>
        <v>8.0246913580246909E-2</v>
      </c>
      <c r="G368" s="17">
        <f t="shared" si="50"/>
        <v>-0.84883720930232553</v>
      </c>
      <c r="H368" s="17">
        <f t="shared" si="49"/>
        <v>-0.33333333333333331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1</v>
      </c>
      <c r="D380" s="16">
        <v>0</v>
      </c>
      <c r="E380" s="17">
        <f t="shared" si="47"/>
        <v>4.5662100456621002E-3</v>
      </c>
      <c r="F380" s="17" t="str">
        <f t="shared" si="48"/>
        <v/>
      </c>
      <c r="G380" s="17">
        <f t="shared" si="50"/>
        <v>-1</v>
      </c>
      <c r="H380" s="17">
        <f t="shared" si="49"/>
        <v>-4.5662100456621002E-3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6.1728395061728392E-3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99</v>
      </c>
      <c r="D391" s="16">
        <v>22</v>
      </c>
      <c r="E391" s="17">
        <f t="shared" si="47"/>
        <v>0.45205479452054792</v>
      </c>
      <c r="F391" s="17">
        <f t="shared" si="48"/>
        <v>0.13580246913580246</v>
      </c>
      <c r="G391" s="17">
        <f t="shared" si="50"/>
        <v>-0.77777777777777779</v>
      </c>
      <c r="H391" s="17">
        <f t="shared" si="49"/>
        <v>-0.35159817351598172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22</v>
      </c>
      <c r="D393" s="16">
        <v>0</v>
      </c>
      <c r="E393" s="17">
        <f t="shared" si="47"/>
        <v>0.1004566210045662</v>
      </c>
      <c r="F393" s="17" t="str">
        <f t="shared" si="48"/>
        <v/>
      </c>
      <c r="G393" s="17">
        <f t="shared" si="50"/>
        <v>-1</v>
      </c>
      <c r="H393" s="17">
        <f t="shared" si="49"/>
        <v>-0.1004566210045662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6.1728395061728392E-3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43</v>
      </c>
      <c r="E398" s="17" t="str">
        <f t="shared" si="47"/>
        <v/>
      </c>
      <c r="F398" s="17">
        <f t="shared" si="48"/>
        <v>0.26543209876543211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</v>
      </c>
      <c r="D402" s="16">
        <v>51</v>
      </c>
      <c r="E402" s="17">
        <f t="shared" si="47"/>
        <v>4.5662100456621002E-3</v>
      </c>
      <c r="F402" s="17">
        <f t="shared" si="48"/>
        <v>0.31481481481481483</v>
      </c>
      <c r="G402" s="17">
        <f t="shared" si="50"/>
        <v>50</v>
      </c>
      <c r="H402" s="17">
        <f t="shared" si="49"/>
        <v>0.22831050228310501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2.4691358024691357E-2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0</v>
      </c>
      <c r="D406" s="16">
        <v>4</v>
      </c>
      <c r="E406" s="17" t="str">
        <f t="shared" si="47"/>
        <v/>
      </c>
      <c r="F406" s="17">
        <f t="shared" si="48"/>
        <v>2.4691358024691357E-2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1</v>
      </c>
      <c r="D407" s="16">
        <v>1</v>
      </c>
      <c r="E407" s="17">
        <f t="shared" si="47"/>
        <v>4.5662100456621002E-3</v>
      </c>
      <c r="F407" s="17">
        <f t="shared" si="48"/>
        <v>6.1728395061728392E-3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6</v>
      </c>
      <c r="E418" s="17" t="str">
        <f t="shared" si="47"/>
        <v/>
      </c>
      <c r="F418" s="17">
        <f t="shared" si="48"/>
        <v>3.7037037037037035E-2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6.1728395061728392E-3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6.1728395061728392E-3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0</v>
      </c>
      <c r="E466" s="17">
        <f t="shared" si="51"/>
        <v>4.5662100456621002E-3</v>
      </c>
      <c r="F466" s="17" t="str">
        <f t="shared" si="52"/>
        <v/>
      </c>
      <c r="G466" s="17">
        <f t="shared" si="54"/>
        <v>-1</v>
      </c>
      <c r="H466" s="17">
        <f t="shared" si="53"/>
        <v>-4.5662100456621002E-3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6.1728395061728392E-2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1</v>
      </c>
      <c r="E481" s="17" t="str">
        <f t="shared" si="51"/>
        <v/>
      </c>
      <c r="F481" s="17">
        <f t="shared" si="52"/>
        <v>6.1728395061728392E-3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3</v>
      </c>
      <c r="D510" s="16">
        <v>0</v>
      </c>
      <c r="E510" s="17">
        <f t="shared" si="55"/>
        <v>1.3698630136986301E-2</v>
      </c>
      <c r="F510" s="17" t="str">
        <f t="shared" si="56"/>
        <v/>
      </c>
      <c r="G510" s="17">
        <f t="shared" si="58"/>
        <v>-1</v>
      </c>
      <c r="H510" s="17">
        <f t="shared" si="57"/>
        <v>-1.3698630136986301E-2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4.5662100456621002E-3</v>
      </c>
      <c r="F527" s="17" t="str">
        <f t="shared" si="56"/>
        <v/>
      </c>
      <c r="G527" s="17">
        <f t="shared" si="58"/>
        <v>-1</v>
      </c>
      <c r="H527" s="17">
        <f t="shared" si="57"/>
        <v>-4.5662100456621002E-3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16</v>
      </c>
      <c r="D591" s="19">
        <f>SUM(D592:D618)</f>
        <v>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-0.5</v>
      </c>
      <c r="H591" s="20">
        <f t="shared" ref="H591:H618" si="65">+IF(OR(AND(E591=""),(G591="")),"",E591*G591)</f>
        <v>-0.5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16</v>
      </c>
      <c r="D594" s="16">
        <v>3</v>
      </c>
      <c r="E594" s="17">
        <f t="shared" si="63"/>
        <v>1</v>
      </c>
      <c r="F594" s="17">
        <f t="shared" si="64"/>
        <v>0.375</v>
      </c>
      <c r="G594" s="17">
        <f t="shared" si="66"/>
        <v>-0.8125</v>
      </c>
      <c r="H594" s="17">
        <f t="shared" si="65"/>
        <v>-0.8125</v>
      </c>
    </row>
    <row r="595" spans="1:8" x14ac:dyDescent="0.2">
      <c r="A595" s="14"/>
      <c r="B595" s="15" t="s">
        <v>564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0.625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579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620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621</v>
      </c>
      <c r="C8" s="12">
        <f>+C19+C76+C177+C356+C591</f>
        <v>2580</v>
      </c>
      <c r="D8" s="13">
        <f>+D19+D76+D177+D356+D591</f>
        <v>2682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3.9534883720930232E-2</v>
      </c>
      <c r="H8" s="10">
        <f t="shared" ref="H8:H13" si="1">+IF(OR(AND(E8=""),(G8="")),"",E8*G8)</f>
        <v>3.9534883720930232E-2</v>
      </c>
    </row>
    <row r="9" spans="1:8" x14ac:dyDescent="0.2">
      <c r="A9" s="14"/>
      <c r="B9" s="15" t="s">
        <v>6</v>
      </c>
      <c r="C9" s="16">
        <f>+C19</f>
        <v>17</v>
      </c>
      <c r="D9" s="16">
        <f>+D19</f>
        <v>38</v>
      </c>
      <c r="E9" s="17">
        <f t="shared" ref="E9:F13" si="2">+C9/C$8</f>
        <v>6.5891472868217053E-3</v>
      </c>
      <c r="F9" s="17">
        <f t="shared" si="2"/>
        <v>1.4168530947054437E-2</v>
      </c>
      <c r="G9" s="17">
        <f t="shared" si="0"/>
        <v>1.2352941176470589</v>
      </c>
      <c r="H9" s="17">
        <f t="shared" si="1"/>
        <v>8.1395348837209301E-3</v>
      </c>
    </row>
    <row r="10" spans="1:8" x14ac:dyDescent="0.2">
      <c r="A10" s="14"/>
      <c r="B10" s="15" t="s">
        <v>7</v>
      </c>
      <c r="C10" s="16">
        <f>+C76</f>
        <v>627</v>
      </c>
      <c r="D10" s="16">
        <f>+D76</f>
        <v>468</v>
      </c>
      <c r="E10" s="17">
        <f t="shared" si="2"/>
        <v>0.24302325581395348</v>
      </c>
      <c r="F10" s="17">
        <f t="shared" si="2"/>
        <v>0.17449664429530201</v>
      </c>
      <c r="G10" s="17">
        <f t="shared" si="0"/>
        <v>-0.25358851674641147</v>
      </c>
      <c r="H10" s="17">
        <f t="shared" si="1"/>
        <v>-6.1627906976744182E-2</v>
      </c>
    </row>
    <row r="11" spans="1:8" ht="25.5" x14ac:dyDescent="0.2">
      <c r="A11" s="14"/>
      <c r="B11" s="15" t="s">
        <v>8</v>
      </c>
      <c r="C11" s="16">
        <f>+C177</f>
        <v>323</v>
      </c>
      <c r="D11" s="16">
        <f>+D177</f>
        <v>427</v>
      </c>
      <c r="E11" s="17">
        <f t="shared" si="2"/>
        <v>0.1251937984496124</v>
      </c>
      <c r="F11" s="17">
        <f t="shared" si="2"/>
        <v>0.15920954511558538</v>
      </c>
      <c r="G11" s="17">
        <f t="shared" si="0"/>
        <v>0.32198142414860681</v>
      </c>
      <c r="H11" s="17">
        <f t="shared" si="1"/>
        <v>4.0310077519379844E-2</v>
      </c>
    </row>
    <row r="12" spans="1:8" x14ac:dyDescent="0.2">
      <c r="A12" s="14"/>
      <c r="B12" s="15" t="s">
        <v>9</v>
      </c>
      <c r="C12" s="16">
        <f>+C356</f>
        <v>1239</v>
      </c>
      <c r="D12" s="16">
        <f>+D356</f>
        <v>1100</v>
      </c>
      <c r="E12" s="17">
        <f t="shared" si="2"/>
        <v>0.48023255813953486</v>
      </c>
      <c r="F12" s="17">
        <f t="shared" si="2"/>
        <v>0.41014168530947054</v>
      </c>
      <c r="G12" s="17">
        <f t="shared" si="0"/>
        <v>-0.11218724778046812</v>
      </c>
      <c r="H12" s="17">
        <f t="shared" si="1"/>
        <v>-5.3875968992248065E-2</v>
      </c>
    </row>
    <row r="13" spans="1:8" x14ac:dyDescent="0.2">
      <c r="A13" s="14"/>
      <c r="B13" s="15" t="s">
        <v>10</v>
      </c>
      <c r="C13" s="16">
        <f>+C591</f>
        <v>374</v>
      </c>
      <c r="D13" s="16">
        <f>+D591</f>
        <v>649</v>
      </c>
      <c r="E13" s="17">
        <f t="shared" si="2"/>
        <v>0.14496124031007751</v>
      </c>
      <c r="F13" s="17">
        <f t="shared" si="2"/>
        <v>0.24198359433258762</v>
      </c>
      <c r="G13" s="17">
        <f t="shared" si="0"/>
        <v>0.73529411764705888</v>
      </c>
      <c r="H13" s="17">
        <f t="shared" si="1"/>
        <v>0.1065891472868217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17</v>
      </c>
      <c r="D19" s="19">
        <f>SUM(D20:D70)</f>
        <v>38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1.2352941176470589</v>
      </c>
      <c r="H19" s="20">
        <f t="shared" ref="H19:H50" si="5">+IF(OR(AND(E19=""),(G19="")),"",E19*G19)</f>
        <v>1.2352941176470589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3</v>
      </c>
      <c r="D30" s="16">
        <v>17</v>
      </c>
      <c r="E30" s="17">
        <f t="shared" si="3"/>
        <v>0.17647058823529413</v>
      </c>
      <c r="F30" s="17">
        <f t="shared" si="4"/>
        <v>0.44736842105263158</v>
      </c>
      <c r="G30" s="17">
        <f t="shared" si="6"/>
        <v>4.666666666666667</v>
      </c>
      <c r="H30" s="17">
        <f t="shared" si="5"/>
        <v>0.82352941176470595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2.6315789473684209E-2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2</v>
      </c>
      <c r="E39" s="17">
        <f t="shared" si="3"/>
        <v>0.11764705882352941</v>
      </c>
      <c r="F39" s="17">
        <f t="shared" si="4"/>
        <v>5.2631578947368418E-2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8</v>
      </c>
      <c r="D45" s="16">
        <v>11</v>
      </c>
      <c r="E45" s="17">
        <f t="shared" si="3"/>
        <v>0.47058823529411764</v>
      </c>
      <c r="F45" s="17">
        <f t="shared" si="4"/>
        <v>0.28947368421052633</v>
      </c>
      <c r="G45" s="17">
        <f t="shared" si="6"/>
        <v>0.375</v>
      </c>
      <c r="H45" s="17">
        <f t="shared" si="5"/>
        <v>0.1764705882352941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5.8823529411764705E-2</v>
      </c>
      <c r="F48" s="17" t="str">
        <f t="shared" si="4"/>
        <v/>
      </c>
      <c r="G48" s="17">
        <f t="shared" si="6"/>
        <v>-1</v>
      </c>
      <c r="H48" s="17">
        <f t="shared" si="5"/>
        <v>-5.8823529411764705E-2</v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0</v>
      </c>
      <c r="E50" s="17">
        <f t="shared" si="3"/>
        <v>5.8823529411764705E-2</v>
      </c>
      <c r="F50" s="17" t="str">
        <f t="shared" si="4"/>
        <v/>
      </c>
      <c r="G50" s="17">
        <f t="shared" si="6"/>
        <v>-1</v>
      </c>
      <c r="H50" s="17">
        <f t="shared" si="5"/>
        <v>-5.8823529411764705E-2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4</v>
      </c>
      <c r="E54" s="17" t="str">
        <f t="shared" si="7"/>
        <v/>
      </c>
      <c r="F54" s="17">
        <f t="shared" si="8"/>
        <v>0.10526315789473684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5.8823529411764705E-2</v>
      </c>
      <c r="F61" s="17" t="str">
        <f t="shared" si="8"/>
        <v/>
      </c>
      <c r="G61" s="17">
        <f t="shared" si="10"/>
        <v>-1</v>
      </c>
      <c r="H61" s="17">
        <f t="shared" si="9"/>
        <v>-5.8823529411764705E-2</v>
      </c>
    </row>
    <row r="62" spans="1:8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5.2631578947368418E-2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2.6315789473684209E-2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5.8823529411764705E-2</v>
      </c>
      <c r="F68" s="17" t="str">
        <f t="shared" si="8"/>
        <v/>
      </c>
      <c r="G68" s="17">
        <f t="shared" si="10"/>
        <v>-1</v>
      </c>
      <c r="H68" s="17">
        <f t="shared" si="9"/>
        <v>-5.8823529411764705E-2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627</v>
      </c>
      <c r="D76" s="19">
        <f>SUM(D77:D171)</f>
        <v>468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-0.25358851674641147</v>
      </c>
      <c r="H76" s="20">
        <f t="shared" ref="H76:H107" si="13">+IF(OR(AND(E76=""),(G76="")),"",E76*G76)</f>
        <v>-0.25358851674641147</v>
      </c>
    </row>
    <row r="77" spans="1:8" x14ac:dyDescent="0.2">
      <c r="A77" s="14"/>
      <c r="B77" s="15" t="s">
        <v>64</v>
      </c>
      <c r="C77" s="16">
        <v>7</v>
      </c>
      <c r="D77" s="16">
        <v>3</v>
      </c>
      <c r="E77" s="17">
        <f t="shared" si="11"/>
        <v>1.1164274322169059E-2</v>
      </c>
      <c r="F77" s="17">
        <f t="shared" si="12"/>
        <v>6.41025641025641E-3</v>
      </c>
      <c r="G77" s="17">
        <f t="shared" ref="G77:G108" si="14">+IF(AND(C77=0,D77=0)," ",IF(C77=0,1,IF(D77=0,-1,(D77-C77)/C77)))</f>
        <v>-0.5714285714285714</v>
      </c>
      <c r="H77" s="17">
        <f t="shared" si="13"/>
        <v>-6.3795853269537472E-3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51</v>
      </c>
      <c r="D80" s="16">
        <v>6</v>
      </c>
      <c r="E80" s="17">
        <f t="shared" si="11"/>
        <v>8.1339712918660281E-2</v>
      </c>
      <c r="F80" s="17">
        <f t="shared" si="12"/>
        <v>1.282051282051282E-2</v>
      </c>
      <c r="G80" s="17">
        <f t="shared" si="14"/>
        <v>-0.88235294117647056</v>
      </c>
      <c r="H80" s="17">
        <f t="shared" si="13"/>
        <v>-7.1770334928229651E-2</v>
      </c>
    </row>
    <row r="81" spans="1:8" ht="25.5" x14ac:dyDescent="0.2">
      <c r="A81" s="14"/>
      <c r="B81" s="15" t="s">
        <v>68</v>
      </c>
      <c r="C81" s="16">
        <v>8</v>
      </c>
      <c r="D81" s="16">
        <v>9</v>
      </c>
      <c r="E81" s="17">
        <f t="shared" si="11"/>
        <v>1.2759170653907496E-2</v>
      </c>
      <c r="F81" s="17">
        <f t="shared" si="12"/>
        <v>1.9230769230769232E-2</v>
      </c>
      <c r="G81" s="17">
        <f t="shared" si="14"/>
        <v>0.125</v>
      </c>
      <c r="H81" s="17">
        <f t="shared" si="13"/>
        <v>1.594896331738437E-3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2</v>
      </c>
      <c r="E87" s="17" t="str">
        <f t="shared" si="11"/>
        <v/>
      </c>
      <c r="F87" s="17">
        <f t="shared" si="12"/>
        <v>4.2735042735042739E-3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7</v>
      </c>
      <c r="D89" s="16">
        <v>6</v>
      </c>
      <c r="E89" s="17">
        <f t="shared" si="11"/>
        <v>1.1164274322169059E-2</v>
      </c>
      <c r="F89" s="17">
        <f t="shared" si="12"/>
        <v>1.282051282051282E-2</v>
      </c>
      <c r="G89" s="17">
        <f t="shared" si="14"/>
        <v>-0.14285714285714285</v>
      </c>
      <c r="H89" s="17">
        <f t="shared" si="13"/>
        <v>-1.5948963317384368E-3</v>
      </c>
    </row>
    <row r="90" spans="1:8" x14ac:dyDescent="0.2">
      <c r="A90" s="14"/>
      <c r="B90" s="15" t="s">
        <v>77</v>
      </c>
      <c r="C90" s="16">
        <v>0</v>
      </c>
      <c r="D90" s="16">
        <v>2</v>
      </c>
      <c r="E90" s="17" t="str">
        <f t="shared" si="11"/>
        <v/>
      </c>
      <c r="F90" s="17">
        <f t="shared" si="12"/>
        <v>4.2735042735042739E-3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</v>
      </c>
      <c r="D91" s="16">
        <v>0</v>
      </c>
      <c r="E91" s="17">
        <f t="shared" si="11"/>
        <v>1.594896331738437E-3</v>
      </c>
      <c r="F91" s="17" t="str">
        <f t="shared" si="12"/>
        <v/>
      </c>
      <c r="G91" s="17">
        <f t="shared" si="14"/>
        <v>-1</v>
      </c>
      <c r="H91" s="17">
        <f t="shared" si="13"/>
        <v>-1.594896331738437E-3</v>
      </c>
    </row>
    <row r="92" spans="1:8" x14ac:dyDescent="0.2">
      <c r="A92" s="14"/>
      <c r="B92" s="15" t="s">
        <v>79</v>
      </c>
      <c r="C92" s="16">
        <v>2</v>
      </c>
      <c r="D92" s="16">
        <v>2</v>
      </c>
      <c r="E92" s="17">
        <f t="shared" si="11"/>
        <v>3.189792663476874E-3</v>
      </c>
      <c r="F92" s="17">
        <f t="shared" si="12"/>
        <v>4.2735042735042739E-3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18</v>
      </c>
      <c r="D94" s="16">
        <v>18</v>
      </c>
      <c r="E94" s="17">
        <f t="shared" si="11"/>
        <v>2.8708133971291867E-2</v>
      </c>
      <c r="F94" s="17">
        <f t="shared" si="12"/>
        <v>3.8461538461538464E-2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0</v>
      </c>
      <c r="D95" s="16">
        <v>4</v>
      </c>
      <c r="E95" s="17" t="str">
        <f t="shared" si="11"/>
        <v/>
      </c>
      <c r="F95" s="17">
        <f t="shared" si="12"/>
        <v>8.5470085470085479E-3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7</v>
      </c>
      <c r="E96" s="17">
        <f t="shared" si="11"/>
        <v>1.594896331738437E-3</v>
      </c>
      <c r="F96" s="17">
        <f t="shared" si="12"/>
        <v>1.4957264957264958E-2</v>
      </c>
      <c r="G96" s="17">
        <f t="shared" si="14"/>
        <v>6</v>
      </c>
      <c r="H96" s="17">
        <f t="shared" si="13"/>
        <v>9.5693779904306216E-3</v>
      </c>
    </row>
    <row r="97" spans="1:8" x14ac:dyDescent="0.2">
      <c r="A97" s="14"/>
      <c r="B97" s="15" t="s">
        <v>84</v>
      </c>
      <c r="C97" s="16">
        <v>0</v>
      </c>
      <c r="D97" s="16">
        <v>3</v>
      </c>
      <c r="E97" s="17" t="str">
        <f t="shared" si="11"/>
        <v/>
      </c>
      <c r="F97" s="17">
        <f t="shared" si="12"/>
        <v>6.41025641025641E-3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4</v>
      </c>
      <c r="E98" s="17" t="str">
        <f t="shared" si="11"/>
        <v/>
      </c>
      <c r="F98" s="17">
        <f t="shared" si="12"/>
        <v>8.5470085470085479E-3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2</v>
      </c>
      <c r="E99" s="17" t="str">
        <f t="shared" si="11"/>
        <v/>
      </c>
      <c r="F99" s="17">
        <f t="shared" si="12"/>
        <v>4.2735042735042739E-3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1</v>
      </c>
      <c r="D104" s="16">
        <v>1</v>
      </c>
      <c r="E104" s="17">
        <f t="shared" si="11"/>
        <v>1.594896331738437E-3</v>
      </c>
      <c r="F104" s="17">
        <f t="shared" si="12"/>
        <v>2.136752136752137E-3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2.136752136752137E-3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10</v>
      </c>
      <c r="D106" s="16">
        <v>1</v>
      </c>
      <c r="E106" s="17">
        <f t="shared" si="11"/>
        <v>1.5948963317384369E-2</v>
      </c>
      <c r="F106" s="17">
        <f t="shared" si="12"/>
        <v>2.136752136752137E-3</v>
      </c>
      <c r="G106" s="17">
        <f t="shared" si="14"/>
        <v>-0.9</v>
      </c>
      <c r="H106" s="17">
        <f t="shared" si="13"/>
        <v>-1.4354066985645932E-2</v>
      </c>
    </row>
    <row r="107" spans="1:8" x14ac:dyDescent="0.2">
      <c r="A107" s="14"/>
      <c r="B107" s="15" t="s">
        <v>94</v>
      </c>
      <c r="C107" s="16">
        <v>5</v>
      </c>
      <c r="D107" s="16">
        <v>4</v>
      </c>
      <c r="E107" s="17">
        <f t="shared" si="11"/>
        <v>7.9744816586921844E-3</v>
      </c>
      <c r="F107" s="17">
        <f t="shared" si="12"/>
        <v>8.5470085470085479E-3</v>
      </c>
      <c r="G107" s="17">
        <f t="shared" si="14"/>
        <v>-0.2</v>
      </c>
      <c r="H107" s="17">
        <f t="shared" si="13"/>
        <v>-1.594896331738437E-3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4.2735042735042739E-3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2.136752136752137E-3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3</v>
      </c>
      <c r="D114" s="16">
        <v>1</v>
      </c>
      <c r="E114" s="17">
        <f t="shared" si="15"/>
        <v>4.7846889952153108E-3</v>
      </c>
      <c r="F114" s="17">
        <f t="shared" si="16"/>
        <v>2.136752136752137E-3</v>
      </c>
      <c r="G114" s="17">
        <f t="shared" si="18"/>
        <v>-0.66666666666666663</v>
      </c>
      <c r="H114" s="17">
        <f t="shared" si="17"/>
        <v>-3.1897926634768736E-3</v>
      </c>
    </row>
    <row r="115" spans="1:8" ht="25.5" x14ac:dyDescent="0.2">
      <c r="A115" s="14"/>
      <c r="B115" s="15" t="s">
        <v>102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8.5470085470085479E-3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3</v>
      </c>
      <c r="D116" s="16">
        <v>1</v>
      </c>
      <c r="E116" s="17">
        <f t="shared" si="15"/>
        <v>4.7846889952153108E-3</v>
      </c>
      <c r="F116" s="17">
        <f t="shared" si="16"/>
        <v>2.136752136752137E-3</v>
      </c>
      <c r="G116" s="17">
        <f t="shared" si="18"/>
        <v>-0.66666666666666663</v>
      </c>
      <c r="H116" s="17">
        <f t="shared" si="17"/>
        <v>-3.1897926634768736E-3</v>
      </c>
    </row>
    <row r="117" spans="1:8" x14ac:dyDescent="0.2">
      <c r="A117" s="14"/>
      <c r="B117" s="15" t="s">
        <v>104</v>
      </c>
      <c r="C117" s="16">
        <v>6</v>
      </c>
      <c r="D117" s="16">
        <v>1</v>
      </c>
      <c r="E117" s="17">
        <f t="shared" si="15"/>
        <v>9.5693779904306216E-3</v>
      </c>
      <c r="F117" s="17">
        <f t="shared" si="16"/>
        <v>2.136752136752137E-3</v>
      </c>
      <c r="G117" s="17">
        <f t="shared" si="18"/>
        <v>-0.83333333333333337</v>
      </c>
      <c r="H117" s="17">
        <f t="shared" si="17"/>
        <v>-7.9744816586921844E-3</v>
      </c>
    </row>
    <row r="118" spans="1:8" x14ac:dyDescent="0.2">
      <c r="A118" s="14"/>
      <c r="B118" s="15" t="s">
        <v>105</v>
      </c>
      <c r="C118" s="16">
        <v>34</v>
      </c>
      <c r="D118" s="16">
        <v>10</v>
      </c>
      <c r="E118" s="17">
        <f t="shared" si="15"/>
        <v>5.4226475279106859E-2</v>
      </c>
      <c r="F118" s="17">
        <f t="shared" si="16"/>
        <v>2.1367521367521368E-2</v>
      </c>
      <c r="G118" s="17">
        <f t="shared" si="18"/>
        <v>-0.70588235294117652</v>
      </c>
      <c r="H118" s="17">
        <f t="shared" si="17"/>
        <v>-3.8277511961722493E-2</v>
      </c>
    </row>
    <row r="119" spans="1:8" x14ac:dyDescent="0.2">
      <c r="A119" s="14"/>
      <c r="B119" s="15" t="s">
        <v>106</v>
      </c>
      <c r="C119" s="16">
        <v>1</v>
      </c>
      <c r="D119" s="16">
        <v>0</v>
      </c>
      <c r="E119" s="17">
        <f t="shared" si="15"/>
        <v>1.594896331738437E-3</v>
      </c>
      <c r="F119" s="17" t="str">
        <f t="shared" si="16"/>
        <v/>
      </c>
      <c r="G119" s="17">
        <f t="shared" si="18"/>
        <v>-1</v>
      </c>
      <c r="H119" s="17">
        <f t="shared" si="17"/>
        <v>-1.594896331738437E-3</v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2.136752136752137E-3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2</v>
      </c>
      <c r="E123" s="17">
        <f t="shared" si="15"/>
        <v>3.189792663476874E-3</v>
      </c>
      <c r="F123" s="17">
        <f t="shared" si="16"/>
        <v>4.2735042735042739E-3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55</v>
      </c>
      <c r="D124" s="16">
        <v>30</v>
      </c>
      <c r="E124" s="17">
        <f t="shared" si="15"/>
        <v>8.771929824561403E-2</v>
      </c>
      <c r="F124" s="17">
        <f t="shared" si="16"/>
        <v>6.4102564102564097E-2</v>
      </c>
      <c r="G124" s="17">
        <f t="shared" si="18"/>
        <v>-0.45454545454545453</v>
      </c>
      <c r="H124" s="17">
        <f t="shared" si="17"/>
        <v>-3.987240829346092E-2</v>
      </c>
    </row>
    <row r="125" spans="1:8" x14ac:dyDescent="0.2">
      <c r="A125" s="14"/>
      <c r="B125" s="15" t="s">
        <v>112</v>
      </c>
      <c r="C125" s="16">
        <v>10</v>
      </c>
      <c r="D125" s="16">
        <v>1</v>
      </c>
      <c r="E125" s="17">
        <f t="shared" si="15"/>
        <v>1.5948963317384369E-2</v>
      </c>
      <c r="F125" s="17">
        <f t="shared" si="16"/>
        <v>2.136752136752137E-3</v>
      </c>
      <c r="G125" s="17">
        <f t="shared" si="18"/>
        <v>-0.9</v>
      </c>
      <c r="H125" s="17">
        <f t="shared" si="17"/>
        <v>-1.4354066985645932E-2</v>
      </c>
    </row>
    <row r="126" spans="1:8" x14ac:dyDescent="0.2">
      <c r="A126" s="14"/>
      <c r="B126" s="15" t="s">
        <v>113</v>
      </c>
      <c r="C126" s="16">
        <v>37</v>
      </c>
      <c r="D126" s="16">
        <v>1</v>
      </c>
      <c r="E126" s="17">
        <f t="shared" si="15"/>
        <v>5.9011164274322167E-2</v>
      </c>
      <c r="F126" s="17">
        <f t="shared" si="16"/>
        <v>2.136752136752137E-3</v>
      </c>
      <c r="G126" s="17">
        <f t="shared" si="18"/>
        <v>-0.97297297297297303</v>
      </c>
      <c r="H126" s="17">
        <f t="shared" si="17"/>
        <v>-5.7416267942583733E-2</v>
      </c>
    </row>
    <row r="127" spans="1:8" x14ac:dyDescent="0.2">
      <c r="A127" s="14"/>
      <c r="B127" s="15" t="s">
        <v>114</v>
      </c>
      <c r="C127" s="16">
        <v>16</v>
      </c>
      <c r="D127" s="16">
        <v>1</v>
      </c>
      <c r="E127" s="17">
        <f t="shared" si="15"/>
        <v>2.5518341307814992E-2</v>
      </c>
      <c r="F127" s="17">
        <f t="shared" si="16"/>
        <v>2.136752136752137E-3</v>
      </c>
      <c r="G127" s="17">
        <f t="shared" si="18"/>
        <v>-0.9375</v>
      </c>
      <c r="H127" s="17">
        <f t="shared" si="17"/>
        <v>-2.3923444976076555E-2</v>
      </c>
    </row>
    <row r="128" spans="1:8" x14ac:dyDescent="0.2">
      <c r="A128" s="14"/>
      <c r="B128" s="15" t="s">
        <v>115</v>
      </c>
      <c r="C128" s="16">
        <v>41</v>
      </c>
      <c r="D128" s="16">
        <v>13</v>
      </c>
      <c r="E128" s="17">
        <f t="shared" si="15"/>
        <v>6.5390749601275916E-2</v>
      </c>
      <c r="F128" s="17">
        <f t="shared" si="16"/>
        <v>2.7777777777777776E-2</v>
      </c>
      <c r="G128" s="17">
        <f t="shared" si="18"/>
        <v>-0.68292682926829273</v>
      </c>
      <c r="H128" s="17">
        <f t="shared" si="17"/>
        <v>-4.4657097288676235E-2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2.136752136752137E-3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4</v>
      </c>
      <c r="D130" s="16">
        <v>9</v>
      </c>
      <c r="E130" s="17">
        <f t="shared" si="15"/>
        <v>6.379585326953748E-3</v>
      </c>
      <c r="F130" s="17">
        <f t="shared" si="16"/>
        <v>1.9230769230769232E-2</v>
      </c>
      <c r="G130" s="17">
        <f t="shared" si="18"/>
        <v>1.25</v>
      </c>
      <c r="H130" s="17">
        <f t="shared" si="17"/>
        <v>7.9744816586921844E-3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26</v>
      </c>
      <c r="D132" s="16">
        <v>1</v>
      </c>
      <c r="E132" s="17">
        <f t="shared" si="15"/>
        <v>4.1467304625199361E-2</v>
      </c>
      <c r="F132" s="17">
        <f t="shared" si="16"/>
        <v>2.136752136752137E-3</v>
      </c>
      <c r="G132" s="17">
        <f t="shared" si="18"/>
        <v>-0.96153846153846156</v>
      </c>
      <c r="H132" s="17">
        <f t="shared" si="17"/>
        <v>-3.9872408293460927E-2</v>
      </c>
    </row>
    <row r="133" spans="1:8" x14ac:dyDescent="0.2">
      <c r="A133" s="14"/>
      <c r="B133" s="15" t="s">
        <v>120</v>
      </c>
      <c r="C133" s="16">
        <v>4</v>
      </c>
      <c r="D133" s="16">
        <v>1</v>
      </c>
      <c r="E133" s="17">
        <f t="shared" si="15"/>
        <v>6.379585326953748E-3</v>
      </c>
      <c r="F133" s="17">
        <f t="shared" si="16"/>
        <v>2.136752136752137E-3</v>
      </c>
      <c r="G133" s="17">
        <f t="shared" si="18"/>
        <v>-0.75</v>
      </c>
      <c r="H133" s="17">
        <f t="shared" si="17"/>
        <v>-4.7846889952153108E-3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14</v>
      </c>
      <c r="D135" s="16">
        <v>25</v>
      </c>
      <c r="E135" s="17">
        <f t="shared" si="15"/>
        <v>2.2328548644338118E-2</v>
      </c>
      <c r="F135" s="17">
        <f t="shared" si="16"/>
        <v>5.3418803418803416E-2</v>
      </c>
      <c r="G135" s="17">
        <f t="shared" si="18"/>
        <v>0.7857142857142857</v>
      </c>
      <c r="H135" s="17">
        <f t="shared" si="17"/>
        <v>1.7543859649122806E-2</v>
      </c>
    </row>
    <row r="136" spans="1:8" ht="25.5" x14ac:dyDescent="0.2">
      <c r="A136" s="14"/>
      <c r="B136" s="15" t="s">
        <v>123</v>
      </c>
      <c r="C136" s="16">
        <v>0</v>
      </c>
      <c r="D136" s="16">
        <v>14</v>
      </c>
      <c r="E136" s="17" t="str">
        <f t="shared" si="15"/>
        <v/>
      </c>
      <c r="F136" s="17">
        <f t="shared" si="16"/>
        <v>2.9914529914529916E-2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4</v>
      </c>
      <c r="D137" s="16">
        <v>3</v>
      </c>
      <c r="E137" s="17">
        <f t="shared" si="15"/>
        <v>6.379585326953748E-3</v>
      </c>
      <c r="F137" s="17">
        <f t="shared" si="16"/>
        <v>6.41025641025641E-3</v>
      </c>
      <c r="G137" s="17">
        <f t="shared" si="18"/>
        <v>-0.25</v>
      </c>
      <c r="H137" s="17">
        <f t="shared" si="17"/>
        <v>-1.594896331738437E-3</v>
      </c>
    </row>
    <row r="138" spans="1:8" x14ac:dyDescent="0.2">
      <c r="A138" s="14"/>
      <c r="B138" s="15" t="s">
        <v>125</v>
      </c>
      <c r="C138" s="16">
        <v>97</v>
      </c>
      <c r="D138" s="16">
        <v>212</v>
      </c>
      <c r="E138" s="17">
        <f t="shared" si="15"/>
        <v>0.1547049441786284</v>
      </c>
      <c r="F138" s="17">
        <f t="shared" si="16"/>
        <v>0.45299145299145299</v>
      </c>
      <c r="G138" s="17">
        <f t="shared" si="18"/>
        <v>1.1855670103092784</v>
      </c>
      <c r="H138" s="17">
        <f t="shared" si="17"/>
        <v>0.18341307814992028</v>
      </c>
    </row>
    <row r="139" spans="1:8" x14ac:dyDescent="0.2">
      <c r="A139" s="14"/>
      <c r="B139" s="15" t="s">
        <v>126</v>
      </c>
      <c r="C139" s="16">
        <v>59</v>
      </c>
      <c r="D139" s="16">
        <v>0</v>
      </c>
      <c r="E139" s="17">
        <f t="shared" si="15"/>
        <v>9.4098883572567779E-2</v>
      </c>
      <c r="F139" s="17" t="str">
        <f t="shared" si="16"/>
        <v/>
      </c>
      <c r="G139" s="17">
        <f t="shared" si="18"/>
        <v>-1</v>
      </c>
      <c r="H139" s="17">
        <f t="shared" si="17"/>
        <v>-9.4098883572567779E-2</v>
      </c>
    </row>
    <row r="140" spans="1:8" x14ac:dyDescent="0.2">
      <c r="A140" s="14"/>
      <c r="B140" s="15" t="s">
        <v>127</v>
      </c>
      <c r="C140" s="16">
        <v>88</v>
      </c>
      <c r="D140" s="16">
        <v>41</v>
      </c>
      <c r="E140" s="17">
        <f t="shared" ref="E140:E171" si="19">+IF(C140=0,"",C140/C$76)</f>
        <v>0.14035087719298245</v>
      </c>
      <c r="F140" s="17">
        <f t="shared" ref="F140:F171" si="20">+IF(D140=0,"",D140/D$76)</f>
        <v>8.7606837606837601E-2</v>
      </c>
      <c r="G140" s="17">
        <f t="shared" si="18"/>
        <v>-0.53409090909090906</v>
      </c>
      <c r="H140" s="17">
        <f t="shared" ref="H140:H171" si="21">+IF(OR(AND(E140=""),(G140="")),"",E140*G140)</f>
        <v>-7.4960127591706532E-2</v>
      </c>
    </row>
    <row r="141" spans="1:8" x14ac:dyDescent="0.2">
      <c r="A141" s="14"/>
      <c r="B141" s="15" t="s">
        <v>128</v>
      </c>
      <c r="C141" s="16">
        <v>3</v>
      </c>
      <c r="D141" s="16">
        <v>7</v>
      </c>
      <c r="E141" s="17">
        <f t="shared" si="19"/>
        <v>4.7846889952153108E-3</v>
      </c>
      <c r="F141" s="17">
        <f t="shared" si="20"/>
        <v>1.4957264957264958E-2</v>
      </c>
      <c r="G141" s="17">
        <f t="shared" ref="G141:G171" si="22">+IF(AND(C141=0,D141=0)," ",IF(C141=0,1,IF(D141=0,-1,(D141-C141)/C141)))</f>
        <v>1.3333333333333333</v>
      </c>
      <c r="H141" s="17">
        <f t="shared" si="21"/>
        <v>6.3795853269537472E-3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2.136752136752137E-3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2.136752136752137E-3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7</v>
      </c>
      <c r="D147" s="16">
        <v>2</v>
      </c>
      <c r="E147" s="17">
        <f t="shared" si="19"/>
        <v>1.1164274322169059E-2</v>
      </c>
      <c r="F147" s="17">
        <f t="shared" si="20"/>
        <v>4.2735042735042739E-3</v>
      </c>
      <c r="G147" s="17">
        <f t="shared" si="22"/>
        <v>-0.7142857142857143</v>
      </c>
      <c r="H147" s="17">
        <f t="shared" si="21"/>
        <v>-7.9744816586921844E-3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4.2735042735042739E-3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2.136752136752137E-3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4.2735042735042739E-3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1.594896331738437E-3</v>
      </c>
      <c r="F160" s="17" t="str">
        <f t="shared" si="20"/>
        <v/>
      </c>
      <c r="G160" s="17">
        <f t="shared" si="22"/>
        <v>-1</v>
      </c>
      <c r="H160" s="17">
        <f t="shared" si="21"/>
        <v>-1.594896331738437E-3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1</v>
      </c>
      <c r="D162" s="16">
        <v>0</v>
      </c>
      <c r="E162" s="17">
        <f t="shared" si="19"/>
        <v>1.594896331738437E-3</v>
      </c>
      <c r="F162" s="17" t="str">
        <f t="shared" si="20"/>
        <v/>
      </c>
      <c r="G162" s="17">
        <f t="shared" si="22"/>
        <v>-1</v>
      </c>
      <c r="H162" s="17">
        <f t="shared" si="21"/>
        <v>-1.594896331738437E-3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2.136752136752137E-3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323</v>
      </c>
      <c r="D177" s="19">
        <f>SUM(D178:D350)</f>
        <v>427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0.32198142414860681</v>
      </c>
      <c r="H177" s="20">
        <f t="shared" ref="H177:H208" si="25">+IF(OR(AND(E177=""),(G177="")),"",E177*G177)</f>
        <v>0.32198142414860681</v>
      </c>
    </row>
    <row r="178" spans="1:8" x14ac:dyDescent="0.2">
      <c r="A178" s="14"/>
      <c r="B178" s="15" t="s">
        <v>159</v>
      </c>
      <c r="C178" s="16">
        <v>5</v>
      </c>
      <c r="D178" s="16">
        <v>6</v>
      </c>
      <c r="E178" s="17">
        <f t="shared" si="23"/>
        <v>1.5479876160990712E-2</v>
      </c>
      <c r="F178" s="17">
        <f t="shared" si="24"/>
        <v>1.405152224824356E-2</v>
      </c>
      <c r="G178" s="17">
        <f t="shared" ref="G178:G209" si="26">+IF(AND(C178=0,D178=0)," ",IF(C178=0,1,IF(D178=0,-1,(D178-C178)/C178)))</f>
        <v>0.2</v>
      </c>
      <c r="H178" s="17">
        <f t="shared" si="25"/>
        <v>3.0959752321981426E-3</v>
      </c>
    </row>
    <row r="179" spans="1:8" x14ac:dyDescent="0.2">
      <c r="A179" s="14"/>
      <c r="B179" s="15" t="s">
        <v>160</v>
      </c>
      <c r="C179" s="16">
        <v>5</v>
      </c>
      <c r="D179" s="16">
        <v>0</v>
      </c>
      <c r="E179" s="17">
        <f t="shared" si="23"/>
        <v>1.5479876160990712E-2</v>
      </c>
      <c r="F179" s="17" t="str">
        <f t="shared" si="24"/>
        <v/>
      </c>
      <c r="G179" s="17">
        <f t="shared" si="26"/>
        <v>-1</v>
      </c>
      <c r="H179" s="17">
        <f t="shared" si="25"/>
        <v>-1.5479876160990712E-2</v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3.0959752321981426E-3</v>
      </c>
      <c r="F180" s="17" t="str">
        <f t="shared" si="24"/>
        <v/>
      </c>
      <c r="G180" s="17">
        <f t="shared" si="26"/>
        <v>-1</v>
      </c>
      <c r="H180" s="17">
        <f t="shared" si="25"/>
        <v>-3.0959752321981426E-3</v>
      </c>
    </row>
    <row r="181" spans="1:8" x14ac:dyDescent="0.2">
      <c r="A181" s="14"/>
      <c r="B181" s="15" t="s">
        <v>162</v>
      </c>
      <c r="C181" s="16">
        <v>1</v>
      </c>
      <c r="D181" s="16">
        <v>0</v>
      </c>
      <c r="E181" s="17">
        <f t="shared" si="23"/>
        <v>3.0959752321981426E-3</v>
      </c>
      <c r="F181" s="17" t="str">
        <f t="shared" si="24"/>
        <v/>
      </c>
      <c r="G181" s="17">
        <f t="shared" si="26"/>
        <v>-1</v>
      </c>
      <c r="H181" s="17">
        <f t="shared" si="25"/>
        <v>-3.0959752321981426E-3</v>
      </c>
    </row>
    <row r="182" spans="1:8" ht="25.5" x14ac:dyDescent="0.2">
      <c r="A182" s="14"/>
      <c r="B182" s="15" t="s">
        <v>163</v>
      </c>
      <c r="C182" s="16">
        <v>3</v>
      </c>
      <c r="D182" s="16">
        <v>3</v>
      </c>
      <c r="E182" s="17">
        <f t="shared" si="23"/>
        <v>9.2879256965944269E-3</v>
      </c>
      <c r="F182" s="17">
        <f t="shared" si="24"/>
        <v>7.0257611241217799E-3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20</v>
      </c>
      <c r="D184" s="16">
        <v>9</v>
      </c>
      <c r="E184" s="17">
        <f t="shared" si="23"/>
        <v>6.1919504643962849E-2</v>
      </c>
      <c r="F184" s="17">
        <f t="shared" si="24"/>
        <v>2.1077283372365339E-2</v>
      </c>
      <c r="G184" s="17">
        <f t="shared" si="26"/>
        <v>-0.55000000000000004</v>
      </c>
      <c r="H184" s="17">
        <f t="shared" si="25"/>
        <v>-3.4055727554179571E-2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3</v>
      </c>
      <c r="E186" s="17">
        <f t="shared" si="23"/>
        <v>3.0959752321981426E-3</v>
      </c>
      <c r="F186" s="17">
        <f t="shared" si="24"/>
        <v>7.0257611241217799E-3</v>
      </c>
      <c r="G186" s="17">
        <f t="shared" si="26"/>
        <v>2</v>
      </c>
      <c r="H186" s="17">
        <f t="shared" si="25"/>
        <v>6.1919504643962852E-3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2.34192037470726E-3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2.34192037470726E-3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2</v>
      </c>
      <c r="D192" s="16">
        <v>5</v>
      </c>
      <c r="E192" s="17">
        <f t="shared" si="23"/>
        <v>6.1919504643962852E-3</v>
      </c>
      <c r="F192" s="17">
        <f t="shared" si="24"/>
        <v>1.1709601873536301E-2</v>
      </c>
      <c r="G192" s="17">
        <f t="shared" si="26"/>
        <v>1.5</v>
      </c>
      <c r="H192" s="17">
        <f t="shared" si="25"/>
        <v>9.2879256965944269E-3</v>
      </c>
    </row>
    <row r="193" spans="1:8" ht="25.5" x14ac:dyDescent="0.2">
      <c r="A193" s="14"/>
      <c r="B193" s="15" t="s">
        <v>174</v>
      </c>
      <c r="C193" s="16">
        <v>5</v>
      </c>
      <c r="D193" s="16">
        <v>33</v>
      </c>
      <c r="E193" s="17">
        <f t="shared" si="23"/>
        <v>1.5479876160990712E-2</v>
      </c>
      <c r="F193" s="17">
        <f t="shared" si="24"/>
        <v>7.7283372365339581E-2</v>
      </c>
      <c r="G193" s="17">
        <f t="shared" si="26"/>
        <v>5.6</v>
      </c>
      <c r="H193" s="17">
        <f t="shared" si="25"/>
        <v>8.6687306501547989E-2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11</v>
      </c>
      <c r="D198" s="16">
        <v>2</v>
      </c>
      <c r="E198" s="17">
        <f t="shared" si="23"/>
        <v>3.4055727554179564E-2</v>
      </c>
      <c r="F198" s="17">
        <f t="shared" si="24"/>
        <v>4.6838407494145199E-3</v>
      </c>
      <c r="G198" s="17">
        <f t="shared" si="26"/>
        <v>-0.81818181818181823</v>
      </c>
      <c r="H198" s="17">
        <f t="shared" si="25"/>
        <v>-2.7863777089783281E-2</v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4.6838407494145199E-3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7.0257611241217799E-3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3</v>
      </c>
      <c r="E207" s="17" t="str">
        <f t="shared" si="23"/>
        <v/>
      </c>
      <c r="F207" s="17">
        <f t="shared" si="24"/>
        <v>7.0257611241217799E-3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2</v>
      </c>
      <c r="D208" s="16">
        <v>16</v>
      </c>
      <c r="E208" s="17">
        <f t="shared" si="23"/>
        <v>6.1919504643962852E-3</v>
      </c>
      <c r="F208" s="17">
        <f t="shared" si="24"/>
        <v>3.7470725995316159E-2</v>
      </c>
      <c r="G208" s="17">
        <f t="shared" si="26"/>
        <v>7</v>
      </c>
      <c r="H208" s="17">
        <f t="shared" si="25"/>
        <v>4.3343653250773995E-2</v>
      </c>
    </row>
    <row r="209" spans="1:8" x14ac:dyDescent="0.2">
      <c r="A209" s="14"/>
      <c r="B209" s="15" t="s">
        <v>190</v>
      </c>
      <c r="C209" s="16">
        <v>0</v>
      </c>
      <c r="D209" s="16">
        <v>8</v>
      </c>
      <c r="E209" s="17" t="str">
        <f t="shared" ref="E209:E240" si="27">+IF(C209=0,"",C209/C$177)</f>
        <v/>
      </c>
      <c r="F209" s="17">
        <f t="shared" ref="F209:F240" si="28">+IF(D209=0,"",D209/D$177)</f>
        <v>1.873536299765808E-2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7</v>
      </c>
      <c r="D210" s="16">
        <v>35</v>
      </c>
      <c r="E210" s="17">
        <f t="shared" si="27"/>
        <v>2.1671826625386997E-2</v>
      </c>
      <c r="F210" s="17">
        <f t="shared" si="28"/>
        <v>8.1967213114754092E-2</v>
      </c>
      <c r="G210" s="17">
        <f t="shared" ref="G210:G241" si="30">+IF(AND(C210=0,D210=0)," ",IF(C210=0,1,IF(D210=0,-1,(D210-C210)/C210)))</f>
        <v>4</v>
      </c>
      <c r="H210" s="17">
        <f t="shared" si="29"/>
        <v>8.6687306501547989E-2</v>
      </c>
    </row>
    <row r="211" spans="1:8" x14ac:dyDescent="0.2">
      <c r="A211" s="14"/>
      <c r="B211" s="15" t="s">
        <v>192</v>
      </c>
      <c r="C211" s="16">
        <v>3</v>
      </c>
      <c r="D211" s="16">
        <v>1</v>
      </c>
      <c r="E211" s="17">
        <f t="shared" si="27"/>
        <v>9.2879256965944269E-3</v>
      </c>
      <c r="F211" s="17">
        <f t="shared" si="28"/>
        <v>2.34192037470726E-3</v>
      </c>
      <c r="G211" s="17">
        <f t="shared" si="30"/>
        <v>-0.66666666666666663</v>
      </c>
      <c r="H211" s="17">
        <f t="shared" si="29"/>
        <v>-6.1919504643962843E-3</v>
      </c>
    </row>
    <row r="212" spans="1:8" x14ac:dyDescent="0.2">
      <c r="A212" s="14"/>
      <c r="B212" s="15" t="s">
        <v>193</v>
      </c>
      <c r="C212" s="16">
        <v>2</v>
      </c>
      <c r="D212" s="16">
        <v>2</v>
      </c>
      <c r="E212" s="17">
        <f t="shared" si="27"/>
        <v>6.1919504643962852E-3</v>
      </c>
      <c r="F212" s="17">
        <f t="shared" si="28"/>
        <v>4.6838407494145199E-3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22</v>
      </c>
      <c r="E214" s="17">
        <f t="shared" si="27"/>
        <v>3.0959752321981426E-3</v>
      </c>
      <c r="F214" s="17">
        <f t="shared" si="28"/>
        <v>5.1522248243559721E-2</v>
      </c>
      <c r="G214" s="17">
        <f t="shared" si="30"/>
        <v>21</v>
      </c>
      <c r="H214" s="17">
        <f t="shared" si="29"/>
        <v>6.5015479876160992E-2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5</v>
      </c>
      <c r="D216" s="16">
        <v>111</v>
      </c>
      <c r="E216" s="17">
        <f t="shared" si="27"/>
        <v>1.5479876160990712E-2</v>
      </c>
      <c r="F216" s="17">
        <f t="shared" si="28"/>
        <v>0.25995316159250587</v>
      </c>
      <c r="G216" s="17">
        <f t="shared" si="30"/>
        <v>21.2</v>
      </c>
      <c r="H216" s="17">
        <f t="shared" si="29"/>
        <v>0.32817337461300311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21</v>
      </c>
      <c r="D219" s="16">
        <v>10</v>
      </c>
      <c r="E219" s="17">
        <f t="shared" si="27"/>
        <v>6.5015479876160992E-2</v>
      </c>
      <c r="F219" s="17">
        <f t="shared" si="28"/>
        <v>2.3419203747072601E-2</v>
      </c>
      <c r="G219" s="17">
        <f t="shared" si="30"/>
        <v>-0.52380952380952384</v>
      </c>
      <c r="H219" s="17">
        <f t="shared" si="29"/>
        <v>-3.4055727554179571E-2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</v>
      </c>
      <c r="D224" s="16">
        <v>9</v>
      </c>
      <c r="E224" s="17">
        <f t="shared" si="27"/>
        <v>2.1671826625386997E-2</v>
      </c>
      <c r="F224" s="17">
        <f t="shared" si="28"/>
        <v>2.1077283372365339E-2</v>
      </c>
      <c r="G224" s="17">
        <f t="shared" si="30"/>
        <v>0.2857142857142857</v>
      </c>
      <c r="H224" s="17">
        <f t="shared" si="29"/>
        <v>6.1919504643962843E-3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3.0959752321981426E-3</v>
      </c>
      <c r="F227" s="17" t="str">
        <f t="shared" si="28"/>
        <v/>
      </c>
      <c r="G227" s="17">
        <f t="shared" si="30"/>
        <v>-1</v>
      </c>
      <c r="H227" s="17">
        <f t="shared" si="29"/>
        <v>-3.0959752321981426E-3</v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5</v>
      </c>
      <c r="D231" s="16">
        <v>0</v>
      </c>
      <c r="E231" s="17">
        <f t="shared" si="27"/>
        <v>1.5479876160990712E-2</v>
      </c>
      <c r="F231" s="17" t="str">
        <f t="shared" si="28"/>
        <v/>
      </c>
      <c r="G231" s="17">
        <f t="shared" si="30"/>
        <v>-1</v>
      </c>
      <c r="H231" s="17">
        <f t="shared" si="29"/>
        <v>-1.5479876160990712E-2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9</v>
      </c>
      <c r="D233" s="16">
        <v>0</v>
      </c>
      <c r="E233" s="17">
        <f t="shared" si="27"/>
        <v>2.7863777089783281E-2</v>
      </c>
      <c r="F233" s="17" t="str">
        <f t="shared" si="28"/>
        <v/>
      </c>
      <c r="G233" s="17">
        <f t="shared" si="30"/>
        <v>-1</v>
      </c>
      <c r="H233" s="17">
        <f t="shared" si="29"/>
        <v>-2.7863777089783281E-2</v>
      </c>
    </row>
    <row r="234" spans="1:8" x14ac:dyDescent="0.2">
      <c r="A234" s="14"/>
      <c r="B234" s="15" t="s">
        <v>215</v>
      </c>
      <c r="C234" s="16">
        <v>1</v>
      </c>
      <c r="D234" s="16">
        <v>1</v>
      </c>
      <c r="E234" s="17">
        <f t="shared" si="27"/>
        <v>3.0959752321981426E-3</v>
      </c>
      <c r="F234" s="17">
        <f t="shared" si="28"/>
        <v>2.34192037470726E-3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3</v>
      </c>
      <c r="D237" s="16">
        <v>2</v>
      </c>
      <c r="E237" s="17">
        <f t="shared" si="27"/>
        <v>9.2879256965944269E-3</v>
      </c>
      <c r="F237" s="17">
        <f t="shared" si="28"/>
        <v>4.6838407494145199E-3</v>
      </c>
      <c r="G237" s="17">
        <f t="shared" si="30"/>
        <v>-0.33333333333333331</v>
      </c>
      <c r="H237" s="17">
        <f t="shared" si="29"/>
        <v>-3.0959752321981422E-3</v>
      </c>
    </row>
    <row r="238" spans="1:8" x14ac:dyDescent="0.2">
      <c r="A238" s="14"/>
      <c r="B238" s="15" t="s">
        <v>219</v>
      </c>
      <c r="C238" s="16">
        <v>1</v>
      </c>
      <c r="D238" s="16">
        <v>0</v>
      </c>
      <c r="E238" s="17">
        <f t="shared" si="27"/>
        <v>3.0959752321981426E-3</v>
      </c>
      <c r="F238" s="17" t="str">
        <f t="shared" si="28"/>
        <v/>
      </c>
      <c r="G238" s="17">
        <f t="shared" si="30"/>
        <v>-1</v>
      </c>
      <c r="H238" s="17">
        <f t="shared" si="29"/>
        <v>-3.0959752321981426E-3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2.34192037470726E-3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2.34192037470726E-3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157</v>
      </c>
      <c r="D244" s="16">
        <v>67</v>
      </c>
      <c r="E244" s="17">
        <f t="shared" si="31"/>
        <v>0.48606811145510836</v>
      </c>
      <c r="F244" s="17">
        <f t="shared" si="32"/>
        <v>0.15690866510538642</v>
      </c>
      <c r="G244" s="17">
        <f t="shared" si="34"/>
        <v>-0.57324840764331209</v>
      </c>
      <c r="H244" s="17">
        <f t="shared" si="33"/>
        <v>-0.27863777089783281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13</v>
      </c>
      <c r="D247" s="16">
        <v>4</v>
      </c>
      <c r="E247" s="17">
        <f t="shared" si="31"/>
        <v>4.0247678018575851E-2</v>
      </c>
      <c r="F247" s="17">
        <f t="shared" si="32"/>
        <v>9.3676814988290398E-3</v>
      </c>
      <c r="G247" s="17">
        <f t="shared" si="34"/>
        <v>-0.69230769230769229</v>
      </c>
      <c r="H247" s="17">
        <f t="shared" si="33"/>
        <v>-2.7863777089783281E-2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4</v>
      </c>
      <c r="D252" s="16">
        <v>0</v>
      </c>
      <c r="E252" s="17">
        <f t="shared" si="31"/>
        <v>1.238390092879257E-2</v>
      </c>
      <c r="F252" s="17" t="str">
        <f t="shared" si="32"/>
        <v/>
      </c>
      <c r="G252" s="17">
        <f t="shared" si="34"/>
        <v>-1</v>
      </c>
      <c r="H252" s="17">
        <f t="shared" si="33"/>
        <v>-1.238390092879257E-2</v>
      </c>
    </row>
    <row r="253" spans="1:8" ht="25.5" x14ac:dyDescent="0.2">
      <c r="A253" s="14"/>
      <c r="B253" s="15" t="s">
        <v>234</v>
      </c>
      <c r="C253" s="16">
        <v>1</v>
      </c>
      <c r="D253" s="16">
        <v>0</v>
      </c>
      <c r="E253" s="17">
        <f t="shared" si="31"/>
        <v>3.0959752321981426E-3</v>
      </c>
      <c r="F253" s="17" t="str">
        <f t="shared" si="32"/>
        <v/>
      </c>
      <c r="G253" s="17">
        <f t="shared" si="34"/>
        <v>-1</v>
      </c>
      <c r="H253" s="17">
        <f t="shared" si="33"/>
        <v>-3.0959752321981426E-3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2.34192037470726E-3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0</v>
      </c>
      <c r="E265" s="17">
        <f t="shared" si="31"/>
        <v>3.0959752321981426E-3</v>
      </c>
      <c r="F265" s="17" t="str">
        <f t="shared" si="32"/>
        <v/>
      </c>
      <c r="G265" s="17">
        <f t="shared" si="34"/>
        <v>-1</v>
      </c>
      <c r="H265" s="17">
        <f t="shared" si="33"/>
        <v>-3.0959752321981426E-3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3</v>
      </c>
      <c r="E270" s="17">
        <f t="shared" si="31"/>
        <v>6.1919504643962852E-3</v>
      </c>
      <c r="F270" s="17">
        <f t="shared" si="32"/>
        <v>7.0257611241217799E-3</v>
      </c>
      <c r="G270" s="17">
        <f t="shared" si="34"/>
        <v>0.5</v>
      </c>
      <c r="H270" s="17">
        <f t="shared" si="33"/>
        <v>3.0959752321981426E-3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5</v>
      </c>
      <c r="E281" s="17">
        <f t="shared" si="35"/>
        <v>9.2879256965944269E-3</v>
      </c>
      <c r="F281" s="17">
        <f t="shared" si="36"/>
        <v>1.1709601873536301E-2</v>
      </c>
      <c r="G281" s="17">
        <f t="shared" si="38"/>
        <v>0.66666666666666663</v>
      </c>
      <c r="H281" s="17">
        <f t="shared" si="37"/>
        <v>6.1919504643962843E-3</v>
      </c>
    </row>
    <row r="282" spans="1:8" ht="25.5" x14ac:dyDescent="0.2">
      <c r="A282" s="14"/>
      <c r="B282" s="15" t="s">
        <v>263</v>
      </c>
      <c r="C282" s="16">
        <v>3</v>
      </c>
      <c r="D282" s="16">
        <v>6</v>
      </c>
      <c r="E282" s="17">
        <f t="shared" si="35"/>
        <v>9.2879256965944269E-3</v>
      </c>
      <c r="F282" s="17">
        <f t="shared" si="36"/>
        <v>1.405152224824356E-2</v>
      </c>
      <c r="G282" s="17">
        <f t="shared" si="38"/>
        <v>1</v>
      </c>
      <c r="H282" s="17">
        <f t="shared" si="37"/>
        <v>9.2879256965944269E-3</v>
      </c>
    </row>
    <row r="283" spans="1:8" x14ac:dyDescent="0.2">
      <c r="A283" s="14"/>
      <c r="B283" s="15" t="s">
        <v>264</v>
      </c>
      <c r="C283" s="16">
        <v>3</v>
      </c>
      <c r="D283" s="16">
        <v>8</v>
      </c>
      <c r="E283" s="17">
        <f t="shared" si="35"/>
        <v>9.2879256965944269E-3</v>
      </c>
      <c r="F283" s="17">
        <f t="shared" si="36"/>
        <v>1.873536299765808E-2</v>
      </c>
      <c r="G283" s="17">
        <f t="shared" si="38"/>
        <v>1.6666666666666667</v>
      </c>
      <c r="H283" s="17">
        <f t="shared" si="37"/>
        <v>1.5479876160990712E-2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3.0959752321981426E-3</v>
      </c>
      <c r="F286" s="17" t="str">
        <f t="shared" si="36"/>
        <v/>
      </c>
      <c r="G286" s="17">
        <f t="shared" si="38"/>
        <v>-1</v>
      </c>
      <c r="H286" s="17">
        <f t="shared" si="37"/>
        <v>-3.0959752321981426E-3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3</v>
      </c>
      <c r="E288" s="17">
        <f t="shared" si="35"/>
        <v>3.0959752321981426E-3</v>
      </c>
      <c r="F288" s="17">
        <f t="shared" si="36"/>
        <v>7.0257611241217799E-3</v>
      </c>
      <c r="G288" s="17">
        <f t="shared" si="38"/>
        <v>2</v>
      </c>
      <c r="H288" s="17">
        <f t="shared" si="37"/>
        <v>6.1919504643962852E-3</v>
      </c>
    </row>
    <row r="289" spans="1:8" x14ac:dyDescent="0.2">
      <c r="A289" s="14"/>
      <c r="B289" s="15" t="s">
        <v>270</v>
      </c>
      <c r="C289" s="16">
        <v>0</v>
      </c>
      <c r="D289" s="16">
        <v>11</v>
      </c>
      <c r="E289" s="17" t="str">
        <f t="shared" si="35"/>
        <v/>
      </c>
      <c r="F289" s="17">
        <f t="shared" si="36"/>
        <v>2.576112412177986E-2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4.6838407494145199E-3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2.34192037470726E-3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8</v>
      </c>
      <c r="E300" s="17">
        <f t="shared" si="35"/>
        <v>3.0959752321981426E-3</v>
      </c>
      <c r="F300" s="17">
        <f t="shared" si="36"/>
        <v>1.873536299765808E-2</v>
      </c>
      <c r="G300" s="17">
        <f t="shared" si="38"/>
        <v>7</v>
      </c>
      <c r="H300" s="17">
        <f t="shared" si="37"/>
        <v>2.1671826625386997E-2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2</v>
      </c>
      <c r="D305" s="16">
        <v>0</v>
      </c>
      <c r="E305" s="17">
        <f t="shared" ref="E305:E336" si="39">+IF(C305=0,"",C305/C$177)</f>
        <v>6.1919504643962852E-3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-6.1919504643962852E-3</v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1</v>
      </c>
      <c r="D308" s="16">
        <v>8</v>
      </c>
      <c r="E308" s="17">
        <f t="shared" si="39"/>
        <v>3.0959752321981426E-3</v>
      </c>
      <c r="F308" s="17">
        <f t="shared" si="40"/>
        <v>1.873536299765808E-2</v>
      </c>
      <c r="G308" s="17">
        <f t="shared" si="42"/>
        <v>7</v>
      </c>
      <c r="H308" s="17">
        <f t="shared" si="41"/>
        <v>2.1671826625386997E-2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1</v>
      </c>
      <c r="E311" s="17">
        <f t="shared" si="39"/>
        <v>3.0959752321981426E-3</v>
      </c>
      <c r="F311" s="17">
        <f t="shared" si="40"/>
        <v>2.34192037470726E-3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4</v>
      </c>
      <c r="E319" s="17" t="str">
        <f t="shared" si="39"/>
        <v/>
      </c>
      <c r="F319" s="17">
        <f t="shared" si="40"/>
        <v>9.3676814988290398E-3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2.34192037470726E-3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</v>
      </c>
      <c r="D323" s="16">
        <v>1</v>
      </c>
      <c r="E323" s="17">
        <f t="shared" si="39"/>
        <v>6.1919504643962852E-3</v>
      </c>
      <c r="F323" s="17">
        <f t="shared" si="40"/>
        <v>2.34192037470726E-3</v>
      </c>
      <c r="G323" s="17">
        <f t="shared" si="42"/>
        <v>-0.5</v>
      </c>
      <c r="H323" s="17">
        <f t="shared" si="41"/>
        <v>-3.0959752321981426E-3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</v>
      </c>
      <c r="D325" s="16">
        <v>3</v>
      </c>
      <c r="E325" s="17">
        <f t="shared" si="39"/>
        <v>1.5479876160990712E-2</v>
      </c>
      <c r="F325" s="17">
        <f t="shared" si="40"/>
        <v>7.0257611241217799E-3</v>
      </c>
      <c r="G325" s="17">
        <f t="shared" si="42"/>
        <v>-0.4</v>
      </c>
      <c r="H325" s="17">
        <f t="shared" si="41"/>
        <v>-6.1919504643962852E-3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1239</v>
      </c>
      <c r="D356" s="19">
        <f>SUM(D357:D585)</f>
        <v>1100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-0.11218724778046812</v>
      </c>
      <c r="H356" s="20">
        <f t="shared" ref="H356:H419" si="49">+IF(OR(AND(E356=""),(G356="")),"",E356*G356)</f>
        <v>-0.11218724778046812</v>
      </c>
    </row>
    <row r="357" spans="1:8" x14ac:dyDescent="0.2">
      <c r="A357" s="14"/>
      <c r="B357" s="15" t="s">
        <v>332</v>
      </c>
      <c r="C357" s="16">
        <v>4</v>
      </c>
      <c r="D357" s="16">
        <v>2</v>
      </c>
      <c r="E357" s="17">
        <f t="shared" si="47"/>
        <v>3.2284100080710249E-3</v>
      </c>
      <c r="F357" s="17">
        <f t="shared" si="48"/>
        <v>1.8181818181818182E-3</v>
      </c>
      <c r="G357" s="17">
        <f t="shared" ref="G357:G420" si="50">+IF(AND(C357=0,D357=0)," ",IF(C357=0,1,IF(D357=0,-1,(D357-C357)/C357)))</f>
        <v>-0.5</v>
      </c>
      <c r="H357" s="17">
        <f t="shared" si="49"/>
        <v>-1.6142050040355124E-3</v>
      </c>
    </row>
    <row r="358" spans="1:8" x14ac:dyDescent="0.2">
      <c r="A358" s="14"/>
      <c r="B358" s="15" t="s">
        <v>333</v>
      </c>
      <c r="C358" s="16">
        <v>3</v>
      </c>
      <c r="D358" s="16">
        <v>4</v>
      </c>
      <c r="E358" s="17">
        <f t="shared" si="47"/>
        <v>2.4213075060532689E-3</v>
      </c>
      <c r="F358" s="17">
        <f t="shared" si="48"/>
        <v>3.6363636363636364E-3</v>
      </c>
      <c r="G358" s="17">
        <f t="shared" si="50"/>
        <v>0.33333333333333331</v>
      </c>
      <c r="H358" s="17">
        <f t="shared" si="49"/>
        <v>8.0710250201775622E-4</v>
      </c>
    </row>
    <row r="359" spans="1:8" x14ac:dyDescent="0.2">
      <c r="A359" s="14"/>
      <c r="B359" s="15" t="s">
        <v>334</v>
      </c>
      <c r="C359" s="16">
        <v>9</v>
      </c>
      <c r="D359" s="16">
        <v>0</v>
      </c>
      <c r="E359" s="17">
        <f t="shared" si="47"/>
        <v>7.2639225181598066E-3</v>
      </c>
      <c r="F359" s="17" t="str">
        <f t="shared" si="48"/>
        <v/>
      </c>
      <c r="G359" s="17">
        <f t="shared" si="50"/>
        <v>-1</v>
      </c>
      <c r="H359" s="17">
        <f t="shared" si="49"/>
        <v>-7.2639225181598066E-3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8.0710250201775622E-4</v>
      </c>
      <c r="F360" s="17" t="str">
        <f t="shared" si="48"/>
        <v/>
      </c>
      <c r="G360" s="17">
        <f t="shared" si="50"/>
        <v>-1</v>
      </c>
      <c r="H360" s="17">
        <f t="shared" si="49"/>
        <v>-8.0710250201775622E-4</v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12</v>
      </c>
      <c r="D362" s="16">
        <v>18</v>
      </c>
      <c r="E362" s="17">
        <f t="shared" si="47"/>
        <v>9.6852300242130755E-3</v>
      </c>
      <c r="F362" s="17">
        <f t="shared" si="48"/>
        <v>1.6363636363636365E-2</v>
      </c>
      <c r="G362" s="17">
        <f t="shared" si="50"/>
        <v>0.5</v>
      </c>
      <c r="H362" s="17">
        <f t="shared" si="49"/>
        <v>4.8426150121065378E-3</v>
      </c>
    </row>
    <row r="363" spans="1:8" x14ac:dyDescent="0.2">
      <c r="A363" s="14"/>
      <c r="B363" s="15" t="s">
        <v>338</v>
      </c>
      <c r="C363" s="16">
        <v>10</v>
      </c>
      <c r="D363" s="16">
        <v>2</v>
      </c>
      <c r="E363" s="17">
        <f t="shared" si="47"/>
        <v>8.0710250201775618E-3</v>
      </c>
      <c r="F363" s="17">
        <f t="shared" si="48"/>
        <v>1.8181818181818182E-3</v>
      </c>
      <c r="G363" s="17">
        <f t="shared" si="50"/>
        <v>-0.8</v>
      </c>
      <c r="H363" s="17">
        <f t="shared" si="49"/>
        <v>-6.4568200161420498E-3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22</v>
      </c>
      <c r="D365" s="16">
        <v>0</v>
      </c>
      <c r="E365" s="17">
        <f t="shared" si="47"/>
        <v>1.7756255044390639E-2</v>
      </c>
      <c r="F365" s="17" t="str">
        <f t="shared" si="48"/>
        <v/>
      </c>
      <c r="G365" s="17">
        <f t="shared" si="50"/>
        <v>-1</v>
      </c>
      <c r="H365" s="17">
        <f t="shared" si="49"/>
        <v>-1.7756255044390639E-2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40</v>
      </c>
      <c r="D368" s="16">
        <v>101</v>
      </c>
      <c r="E368" s="17">
        <f t="shared" si="47"/>
        <v>3.2284100080710247E-2</v>
      </c>
      <c r="F368" s="17">
        <f t="shared" si="48"/>
        <v>9.1818181818181813E-2</v>
      </c>
      <c r="G368" s="17">
        <f t="shared" si="50"/>
        <v>1.5249999999999999</v>
      </c>
      <c r="H368" s="17">
        <f t="shared" si="49"/>
        <v>4.9233252623083125E-2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6</v>
      </c>
      <c r="E371" s="17" t="str">
        <f t="shared" si="47"/>
        <v/>
      </c>
      <c r="F371" s="17">
        <f t="shared" si="48"/>
        <v>5.454545454545455E-3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4</v>
      </c>
      <c r="D372" s="16">
        <v>2</v>
      </c>
      <c r="E372" s="17">
        <f t="shared" si="47"/>
        <v>3.2284100080710249E-3</v>
      </c>
      <c r="F372" s="17">
        <f t="shared" si="48"/>
        <v>1.8181818181818182E-3</v>
      </c>
      <c r="G372" s="17">
        <f t="shared" si="50"/>
        <v>-0.5</v>
      </c>
      <c r="H372" s="17">
        <f t="shared" si="49"/>
        <v>-1.6142050040355124E-3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9</v>
      </c>
      <c r="D376" s="16">
        <v>7</v>
      </c>
      <c r="E376" s="17">
        <f t="shared" si="47"/>
        <v>7.2639225181598066E-3</v>
      </c>
      <c r="F376" s="17">
        <f t="shared" si="48"/>
        <v>6.3636363636363638E-3</v>
      </c>
      <c r="G376" s="17">
        <f t="shared" si="50"/>
        <v>-0.22222222222222221</v>
      </c>
      <c r="H376" s="17">
        <f t="shared" si="49"/>
        <v>-1.6142050040355124E-3</v>
      </c>
    </row>
    <row r="377" spans="1:8" x14ac:dyDescent="0.2">
      <c r="A377" s="14"/>
      <c r="B377" s="15" t="s">
        <v>352</v>
      </c>
      <c r="C377" s="16">
        <v>1</v>
      </c>
      <c r="D377" s="16">
        <v>3</v>
      </c>
      <c r="E377" s="17">
        <f t="shared" si="47"/>
        <v>8.0710250201775622E-4</v>
      </c>
      <c r="F377" s="17">
        <f t="shared" si="48"/>
        <v>2.7272727272727275E-3</v>
      </c>
      <c r="G377" s="17">
        <f t="shared" si="50"/>
        <v>2</v>
      </c>
      <c r="H377" s="17">
        <f t="shared" si="49"/>
        <v>1.6142050040355124E-3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4</v>
      </c>
      <c r="E379" s="17" t="str">
        <f t="shared" si="47"/>
        <v/>
      </c>
      <c r="F379" s="17">
        <f t="shared" si="48"/>
        <v>3.6363636363636364E-3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12</v>
      </c>
      <c r="D380" s="16">
        <v>13</v>
      </c>
      <c r="E380" s="17">
        <f t="shared" si="47"/>
        <v>9.6852300242130755E-3</v>
      </c>
      <c r="F380" s="17">
        <f t="shared" si="48"/>
        <v>1.1818181818181818E-2</v>
      </c>
      <c r="G380" s="17">
        <f t="shared" si="50"/>
        <v>8.3333333333333329E-2</v>
      </c>
      <c r="H380" s="17">
        <f t="shared" si="49"/>
        <v>8.0710250201775622E-4</v>
      </c>
    </row>
    <row r="381" spans="1:8" x14ac:dyDescent="0.2">
      <c r="A381" s="14"/>
      <c r="B381" s="15" t="s">
        <v>356</v>
      </c>
      <c r="C381" s="16">
        <v>0</v>
      </c>
      <c r="D381" s="16">
        <v>3</v>
      </c>
      <c r="E381" s="17" t="str">
        <f t="shared" si="47"/>
        <v/>
      </c>
      <c r="F381" s="17">
        <f t="shared" si="48"/>
        <v>2.7272727272727275E-3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1.8181818181818182E-3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9.0909090909090909E-4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3</v>
      </c>
      <c r="D390" s="16">
        <v>1</v>
      </c>
      <c r="E390" s="17">
        <f t="shared" si="47"/>
        <v>2.4213075060532689E-3</v>
      </c>
      <c r="F390" s="17">
        <f t="shared" si="48"/>
        <v>9.0909090909090909E-4</v>
      </c>
      <c r="G390" s="17">
        <f t="shared" si="50"/>
        <v>-0.66666666666666663</v>
      </c>
      <c r="H390" s="17">
        <f t="shared" si="49"/>
        <v>-1.6142050040355124E-3</v>
      </c>
    </row>
    <row r="391" spans="1:8" x14ac:dyDescent="0.2">
      <c r="A391" s="14"/>
      <c r="B391" s="15" t="s">
        <v>366</v>
      </c>
      <c r="C391" s="16">
        <v>79</v>
      </c>
      <c r="D391" s="16">
        <v>24</v>
      </c>
      <c r="E391" s="17">
        <f t="shared" si="47"/>
        <v>6.3761097659402743E-2</v>
      </c>
      <c r="F391" s="17">
        <f t="shared" si="48"/>
        <v>2.181818181818182E-2</v>
      </c>
      <c r="G391" s="17">
        <f t="shared" si="50"/>
        <v>-0.69620253164556967</v>
      </c>
      <c r="H391" s="17">
        <f t="shared" si="49"/>
        <v>-4.4390637610976599E-2</v>
      </c>
    </row>
    <row r="392" spans="1:8" x14ac:dyDescent="0.2">
      <c r="A392" s="14"/>
      <c r="B392" s="15" t="s">
        <v>367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1.8181818181818182E-3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5</v>
      </c>
      <c r="D393" s="16">
        <v>14</v>
      </c>
      <c r="E393" s="17">
        <f t="shared" si="47"/>
        <v>4.0355125100887809E-3</v>
      </c>
      <c r="F393" s="17">
        <f t="shared" si="48"/>
        <v>1.2727272727272728E-2</v>
      </c>
      <c r="G393" s="17">
        <f t="shared" si="50"/>
        <v>1.8</v>
      </c>
      <c r="H393" s="17">
        <f t="shared" si="49"/>
        <v>7.2639225181598058E-3</v>
      </c>
    </row>
    <row r="394" spans="1:8" x14ac:dyDescent="0.2">
      <c r="A394" s="14"/>
      <c r="B394" s="15" t="s">
        <v>369</v>
      </c>
      <c r="C394" s="16">
        <v>2</v>
      </c>
      <c r="D394" s="16">
        <v>0</v>
      </c>
      <c r="E394" s="17">
        <f t="shared" si="47"/>
        <v>1.6142050040355124E-3</v>
      </c>
      <c r="F394" s="17" t="str">
        <f t="shared" si="48"/>
        <v/>
      </c>
      <c r="G394" s="17">
        <f t="shared" si="50"/>
        <v>-1</v>
      </c>
      <c r="H394" s="17">
        <f t="shared" si="49"/>
        <v>-1.6142050040355124E-3</v>
      </c>
    </row>
    <row r="395" spans="1:8" x14ac:dyDescent="0.2">
      <c r="A395" s="14"/>
      <c r="B395" s="15" t="s">
        <v>370</v>
      </c>
      <c r="C395" s="16">
        <v>6</v>
      </c>
      <c r="D395" s="16">
        <v>1</v>
      </c>
      <c r="E395" s="17">
        <f t="shared" si="47"/>
        <v>4.8426150121065378E-3</v>
      </c>
      <c r="F395" s="17">
        <f t="shared" si="48"/>
        <v>9.0909090909090909E-4</v>
      </c>
      <c r="G395" s="17">
        <f t="shared" si="50"/>
        <v>-0.83333333333333337</v>
      </c>
      <c r="H395" s="17">
        <f t="shared" si="49"/>
        <v>-4.0355125100887818E-3</v>
      </c>
    </row>
    <row r="396" spans="1:8" x14ac:dyDescent="0.2">
      <c r="A396" s="14"/>
      <c r="B396" s="15" t="s">
        <v>371</v>
      </c>
      <c r="C396" s="16">
        <v>2</v>
      </c>
      <c r="D396" s="16">
        <v>1</v>
      </c>
      <c r="E396" s="17">
        <f t="shared" si="47"/>
        <v>1.6142050040355124E-3</v>
      </c>
      <c r="F396" s="17">
        <f t="shared" si="48"/>
        <v>9.0909090909090909E-4</v>
      </c>
      <c r="G396" s="17">
        <f t="shared" si="50"/>
        <v>-0.5</v>
      </c>
      <c r="H396" s="17">
        <f t="shared" si="49"/>
        <v>-8.0710250201775622E-4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225</v>
      </c>
      <c r="D398" s="16">
        <v>172</v>
      </c>
      <c r="E398" s="17">
        <f t="shared" si="47"/>
        <v>0.18159806295399517</v>
      </c>
      <c r="F398" s="17">
        <f t="shared" si="48"/>
        <v>0.15636363636363637</v>
      </c>
      <c r="G398" s="17">
        <f t="shared" si="50"/>
        <v>-0.23555555555555555</v>
      </c>
      <c r="H398" s="17">
        <f t="shared" si="49"/>
        <v>-4.2776432606941084E-2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139</v>
      </c>
      <c r="D402" s="16">
        <v>149</v>
      </c>
      <c r="E402" s="17">
        <f t="shared" si="47"/>
        <v>0.11218724778046812</v>
      </c>
      <c r="F402" s="17">
        <f t="shared" si="48"/>
        <v>0.13545454545454547</v>
      </c>
      <c r="G402" s="17">
        <f t="shared" si="50"/>
        <v>7.1942446043165464E-2</v>
      </c>
      <c r="H402" s="17">
        <f t="shared" si="49"/>
        <v>8.0710250201775618E-3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</v>
      </c>
      <c r="D405" s="16">
        <v>3</v>
      </c>
      <c r="E405" s="17">
        <f t="shared" si="47"/>
        <v>4.0355125100887809E-3</v>
      </c>
      <c r="F405" s="17">
        <f t="shared" si="48"/>
        <v>2.7272727272727275E-3</v>
      </c>
      <c r="G405" s="17">
        <f t="shared" si="50"/>
        <v>-0.4</v>
      </c>
      <c r="H405" s="17">
        <f t="shared" si="49"/>
        <v>-1.6142050040355124E-3</v>
      </c>
    </row>
    <row r="406" spans="1:8" x14ac:dyDescent="0.2">
      <c r="A406" s="14"/>
      <c r="B406" s="15" t="s">
        <v>381</v>
      </c>
      <c r="C406" s="16">
        <v>10</v>
      </c>
      <c r="D406" s="16">
        <v>18</v>
      </c>
      <c r="E406" s="17">
        <f t="shared" si="47"/>
        <v>8.0710250201775618E-3</v>
      </c>
      <c r="F406" s="17">
        <f t="shared" si="48"/>
        <v>1.6363636363636365E-2</v>
      </c>
      <c r="G406" s="17">
        <f t="shared" si="50"/>
        <v>0.8</v>
      </c>
      <c r="H406" s="17">
        <f t="shared" si="49"/>
        <v>6.4568200161420498E-3</v>
      </c>
    </row>
    <row r="407" spans="1:8" x14ac:dyDescent="0.2">
      <c r="A407" s="14"/>
      <c r="B407" s="15" t="s">
        <v>382</v>
      </c>
      <c r="C407" s="16">
        <v>2</v>
      </c>
      <c r="D407" s="16">
        <v>1</v>
      </c>
      <c r="E407" s="17">
        <f t="shared" si="47"/>
        <v>1.6142050040355124E-3</v>
      </c>
      <c r="F407" s="17">
        <f t="shared" si="48"/>
        <v>9.0909090909090909E-4</v>
      </c>
      <c r="G407" s="17">
        <f t="shared" si="50"/>
        <v>-0.5</v>
      </c>
      <c r="H407" s="17">
        <f t="shared" si="49"/>
        <v>-8.0710250201775622E-4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5</v>
      </c>
      <c r="E411" s="17" t="str">
        <f t="shared" si="47"/>
        <v/>
      </c>
      <c r="F411" s="17">
        <f t="shared" si="48"/>
        <v>4.5454545454545452E-3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24</v>
      </c>
      <c r="D413" s="16">
        <v>4</v>
      </c>
      <c r="E413" s="17">
        <f t="shared" si="47"/>
        <v>1.9370460048426151E-2</v>
      </c>
      <c r="F413" s="17">
        <f t="shared" si="48"/>
        <v>3.6363636363636364E-3</v>
      </c>
      <c r="G413" s="17">
        <f t="shared" si="50"/>
        <v>-0.83333333333333337</v>
      </c>
      <c r="H413" s="17">
        <f t="shared" si="49"/>
        <v>-1.6142050040355127E-2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8</v>
      </c>
      <c r="D416" s="16">
        <v>10</v>
      </c>
      <c r="E416" s="17">
        <f t="shared" si="47"/>
        <v>6.4568200161420498E-3</v>
      </c>
      <c r="F416" s="17">
        <f t="shared" si="48"/>
        <v>9.0909090909090905E-3</v>
      </c>
      <c r="G416" s="17">
        <f t="shared" si="50"/>
        <v>0.25</v>
      </c>
      <c r="H416" s="17">
        <f t="shared" si="49"/>
        <v>1.6142050040355124E-3</v>
      </c>
    </row>
    <row r="417" spans="1:8" x14ac:dyDescent="0.2">
      <c r="A417" s="14"/>
      <c r="B417" s="15" t="s">
        <v>392</v>
      </c>
      <c r="C417" s="16">
        <v>1</v>
      </c>
      <c r="D417" s="16">
        <v>5</v>
      </c>
      <c r="E417" s="17">
        <f t="shared" si="47"/>
        <v>8.0710250201775622E-4</v>
      </c>
      <c r="F417" s="17">
        <f t="shared" si="48"/>
        <v>4.5454545454545452E-3</v>
      </c>
      <c r="G417" s="17">
        <f t="shared" si="50"/>
        <v>4</v>
      </c>
      <c r="H417" s="17">
        <f t="shared" si="49"/>
        <v>3.2284100080710249E-3</v>
      </c>
    </row>
    <row r="418" spans="1:8" x14ac:dyDescent="0.2">
      <c r="A418" s="14"/>
      <c r="B418" s="15" t="s">
        <v>393</v>
      </c>
      <c r="C418" s="16">
        <v>8</v>
      </c>
      <c r="D418" s="16">
        <v>42</v>
      </c>
      <c r="E418" s="17">
        <f t="shared" si="47"/>
        <v>6.4568200161420498E-3</v>
      </c>
      <c r="F418" s="17">
        <f t="shared" si="48"/>
        <v>3.8181818181818185E-2</v>
      </c>
      <c r="G418" s="17">
        <f t="shared" si="50"/>
        <v>4.25</v>
      </c>
      <c r="H418" s="17">
        <f t="shared" si="49"/>
        <v>2.7441485068603711E-2</v>
      </c>
    </row>
    <row r="419" spans="1:8" x14ac:dyDescent="0.2">
      <c r="A419" s="14"/>
      <c r="B419" s="15" t="s">
        <v>394</v>
      </c>
      <c r="C419" s="16">
        <v>1</v>
      </c>
      <c r="D419" s="16">
        <v>5</v>
      </c>
      <c r="E419" s="17">
        <f t="shared" si="47"/>
        <v>8.0710250201775622E-4</v>
      </c>
      <c r="F419" s="17">
        <f t="shared" si="48"/>
        <v>4.5454545454545452E-3</v>
      </c>
      <c r="G419" s="17">
        <f t="shared" si="50"/>
        <v>4</v>
      </c>
      <c r="H419" s="17">
        <f t="shared" si="49"/>
        <v>3.2284100080710249E-3</v>
      </c>
    </row>
    <row r="420" spans="1:8" x14ac:dyDescent="0.2">
      <c r="A420" s="14"/>
      <c r="B420" s="15" t="s">
        <v>395</v>
      </c>
      <c r="C420" s="16">
        <v>272</v>
      </c>
      <c r="D420" s="16">
        <v>135</v>
      </c>
      <c r="E420" s="17">
        <f t="shared" ref="E420:E483" si="51">+IF(C420=0,"",C420/C$356)</f>
        <v>0.21953188054882969</v>
      </c>
      <c r="F420" s="17">
        <f t="shared" ref="F420:F483" si="52">+IF(D420=0,"",D420/D$356)</f>
        <v>0.12272727272727273</v>
      </c>
      <c r="G420" s="17">
        <f t="shared" si="50"/>
        <v>-0.50367647058823528</v>
      </c>
      <c r="H420" s="17">
        <f t="shared" ref="H420:H483" si="53">+IF(OR(AND(E420=""),(G420="")),"",E420*G420)</f>
        <v>-0.1105730427764326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18</v>
      </c>
      <c r="D428" s="16">
        <v>107</v>
      </c>
      <c r="E428" s="17">
        <f t="shared" si="51"/>
        <v>1.4527845036319613E-2</v>
      </c>
      <c r="F428" s="17">
        <f t="shared" si="52"/>
        <v>9.7272727272727275E-2</v>
      </c>
      <c r="G428" s="17">
        <f t="shared" si="54"/>
        <v>4.9444444444444446</v>
      </c>
      <c r="H428" s="17">
        <f t="shared" si="53"/>
        <v>7.1832122679580307E-2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35</v>
      </c>
      <c r="D431" s="16">
        <v>2</v>
      </c>
      <c r="E431" s="17">
        <f t="shared" si="51"/>
        <v>2.8248587570621469E-2</v>
      </c>
      <c r="F431" s="17">
        <f t="shared" si="52"/>
        <v>1.8181818181818182E-3</v>
      </c>
      <c r="G431" s="17">
        <f t="shared" si="54"/>
        <v>-0.94285714285714284</v>
      </c>
      <c r="H431" s="17">
        <f t="shared" si="53"/>
        <v>-2.6634382566585957E-2</v>
      </c>
    </row>
    <row r="432" spans="1:8" x14ac:dyDescent="0.2">
      <c r="A432" s="14"/>
      <c r="B432" s="15" t="s">
        <v>407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9.0909090909090909E-4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9.0909090909090909E-4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4.5454545454545452E-3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4</v>
      </c>
      <c r="E441" s="17" t="str">
        <f t="shared" si="51"/>
        <v/>
      </c>
      <c r="F441" s="17">
        <f t="shared" si="52"/>
        <v>3.6363636363636364E-3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8.0710250201775622E-4</v>
      </c>
      <c r="F442" s="17" t="str">
        <f t="shared" si="52"/>
        <v/>
      </c>
      <c r="G442" s="17">
        <f t="shared" si="54"/>
        <v>-1</v>
      </c>
      <c r="H442" s="17">
        <f t="shared" si="53"/>
        <v>-8.0710250201775622E-4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0</v>
      </c>
      <c r="E444" s="17">
        <f t="shared" si="51"/>
        <v>8.0710250201775622E-4</v>
      </c>
      <c r="F444" s="17" t="str">
        <f t="shared" si="52"/>
        <v/>
      </c>
      <c r="G444" s="17">
        <f t="shared" si="54"/>
        <v>-1</v>
      </c>
      <c r="H444" s="17">
        <f t="shared" si="53"/>
        <v>-8.0710250201775622E-4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1</v>
      </c>
      <c r="E446" s="17">
        <f t="shared" si="51"/>
        <v>8.0710250201775622E-4</v>
      </c>
      <c r="F446" s="17">
        <f t="shared" si="52"/>
        <v>9.0909090909090909E-4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1</v>
      </c>
      <c r="D453" s="16">
        <v>0</v>
      </c>
      <c r="E453" s="17">
        <f t="shared" si="51"/>
        <v>8.0710250201775622E-4</v>
      </c>
      <c r="F453" s="17" t="str">
        <f t="shared" si="52"/>
        <v/>
      </c>
      <c r="G453" s="17">
        <f t="shared" si="54"/>
        <v>-1</v>
      </c>
      <c r="H453" s="17">
        <f t="shared" si="53"/>
        <v>-8.0710250201775622E-4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</v>
      </c>
      <c r="D455" s="16">
        <v>1</v>
      </c>
      <c r="E455" s="17">
        <f t="shared" si="51"/>
        <v>1.6142050040355124E-3</v>
      </c>
      <c r="F455" s="17">
        <f t="shared" si="52"/>
        <v>9.0909090909090909E-4</v>
      </c>
      <c r="G455" s="17">
        <f t="shared" si="54"/>
        <v>-0.5</v>
      </c>
      <c r="H455" s="17">
        <f t="shared" si="53"/>
        <v>-8.0710250201775622E-4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5</v>
      </c>
      <c r="D463" s="16">
        <v>0</v>
      </c>
      <c r="E463" s="17">
        <f t="shared" si="51"/>
        <v>4.0355125100887809E-3</v>
      </c>
      <c r="F463" s="17" t="str">
        <f t="shared" si="52"/>
        <v/>
      </c>
      <c r="G463" s="17">
        <f t="shared" si="54"/>
        <v>-1</v>
      </c>
      <c r="H463" s="17">
        <f t="shared" si="53"/>
        <v>-4.0355125100887809E-3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12</v>
      </c>
      <c r="D466" s="16">
        <v>23</v>
      </c>
      <c r="E466" s="17">
        <f t="shared" si="51"/>
        <v>9.6852300242130755E-3</v>
      </c>
      <c r="F466" s="17">
        <f t="shared" si="52"/>
        <v>2.0909090909090908E-2</v>
      </c>
      <c r="G466" s="17">
        <f t="shared" si="54"/>
        <v>0.91666666666666663</v>
      </c>
      <c r="H466" s="17">
        <f t="shared" si="53"/>
        <v>8.8781275221953195E-3</v>
      </c>
    </row>
    <row r="467" spans="1:8" x14ac:dyDescent="0.2">
      <c r="A467" s="14"/>
      <c r="B467" s="15" t="s">
        <v>442</v>
      </c>
      <c r="C467" s="16">
        <v>12</v>
      </c>
      <c r="D467" s="16">
        <v>2</v>
      </c>
      <c r="E467" s="17">
        <f t="shared" si="51"/>
        <v>9.6852300242130755E-3</v>
      </c>
      <c r="F467" s="17">
        <f t="shared" si="52"/>
        <v>1.8181818181818182E-3</v>
      </c>
      <c r="G467" s="17">
        <f t="shared" si="54"/>
        <v>-0.83333333333333337</v>
      </c>
      <c r="H467" s="17">
        <f t="shared" si="53"/>
        <v>-8.0710250201775635E-3</v>
      </c>
    </row>
    <row r="468" spans="1:8" ht="25.5" x14ac:dyDescent="0.2">
      <c r="A468" s="14"/>
      <c r="B468" s="15" t="s">
        <v>443</v>
      </c>
      <c r="C468" s="16">
        <v>30</v>
      </c>
      <c r="D468" s="16">
        <v>0</v>
      </c>
      <c r="E468" s="17">
        <f t="shared" si="51"/>
        <v>2.4213075060532687E-2</v>
      </c>
      <c r="F468" s="17" t="str">
        <f t="shared" si="52"/>
        <v/>
      </c>
      <c r="G468" s="17">
        <f t="shared" si="54"/>
        <v>-1</v>
      </c>
      <c r="H468" s="17">
        <f t="shared" si="53"/>
        <v>-2.4213075060532687E-2</v>
      </c>
    </row>
    <row r="469" spans="1:8" ht="25.5" x14ac:dyDescent="0.2">
      <c r="A469" s="14"/>
      <c r="B469" s="15" t="s">
        <v>444</v>
      </c>
      <c r="C469" s="16">
        <v>3</v>
      </c>
      <c r="D469" s="16">
        <v>3</v>
      </c>
      <c r="E469" s="17">
        <f t="shared" si="51"/>
        <v>2.4213075060532689E-3</v>
      </c>
      <c r="F469" s="17">
        <f t="shared" si="52"/>
        <v>2.7272727272727275E-3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8.0710250201775622E-4</v>
      </c>
      <c r="F470" s="17" t="str">
        <f t="shared" si="52"/>
        <v/>
      </c>
      <c r="G470" s="17">
        <f t="shared" si="54"/>
        <v>-1</v>
      </c>
      <c r="H470" s="17">
        <f t="shared" si="53"/>
        <v>-8.0710250201775622E-4</v>
      </c>
    </row>
    <row r="471" spans="1:8" x14ac:dyDescent="0.2">
      <c r="A471" s="14"/>
      <c r="B471" s="15" t="s">
        <v>446</v>
      </c>
      <c r="C471" s="16">
        <v>5</v>
      </c>
      <c r="D471" s="16">
        <v>0</v>
      </c>
      <c r="E471" s="17">
        <f t="shared" si="51"/>
        <v>4.0355125100887809E-3</v>
      </c>
      <c r="F471" s="17" t="str">
        <f t="shared" si="52"/>
        <v/>
      </c>
      <c r="G471" s="17">
        <f t="shared" si="54"/>
        <v>-1</v>
      </c>
      <c r="H471" s="17">
        <f t="shared" si="53"/>
        <v>-4.0355125100887809E-3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4</v>
      </c>
      <c r="E474" s="17" t="str">
        <f t="shared" si="51"/>
        <v/>
      </c>
      <c r="F474" s="17">
        <f t="shared" si="52"/>
        <v>3.6363636363636364E-3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16</v>
      </c>
      <c r="D475" s="16">
        <v>13</v>
      </c>
      <c r="E475" s="17">
        <f t="shared" si="51"/>
        <v>1.29136400322841E-2</v>
      </c>
      <c r="F475" s="17">
        <f t="shared" si="52"/>
        <v>1.1818181818181818E-2</v>
      </c>
      <c r="G475" s="17">
        <f t="shared" si="54"/>
        <v>-0.1875</v>
      </c>
      <c r="H475" s="17">
        <f t="shared" si="53"/>
        <v>-2.4213075060532689E-3</v>
      </c>
    </row>
    <row r="476" spans="1:8" x14ac:dyDescent="0.2">
      <c r="A476" s="14"/>
      <c r="B476" s="15" t="s">
        <v>451</v>
      </c>
      <c r="C476" s="16">
        <v>7</v>
      </c>
      <c r="D476" s="16">
        <v>29</v>
      </c>
      <c r="E476" s="17">
        <f t="shared" si="51"/>
        <v>5.6497175141242938E-3</v>
      </c>
      <c r="F476" s="17">
        <f t="shared" si="52"/>
        <v>2.6363636363636363E-2</v>
      </c>
      <c r="G476" s="17">
        <f t="shared" si="54"/>
        <v>3.1428571428571428</v>
      </c>
      <c r="H476" s="17">
        <f t="shared" si="53"/>
        <v>1.7756255044390636E-2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8</v>
      </c>
      <c r="E478" s="17" t="str">
        <f t="shared" si="51"/>
        <v/>
      </c>
      <c r="F478" s="17">
        <f t="shared" si="52"/>
        <v>7.2727272727272727E-3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2</v>
      </c>
      <c r="E479" s="17">
        <f t="shared" si="51"/>
        <v>8.0710250201775622E-4</v>
      </c>
      <c r="F479" s="17">
        <f t="shared" si="52"/>
        <v>1.8181818181818182E-3</v>
      </c>
      <c r="G479" s="17">
        <f t="shared" si="54"/>
        <v>1</v>
      </c>
      <c r="H479" s="17">
        <f t="shared" si="53"/>
        <v>8.0710250201775622E-4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17</v>
      </c>
      <c r="D481" s="16">
        <v>18</v>
      </c>
      <c r="E481" s="17">
        <f t="shared" si="51"/>
        <v>1.3720742534301856E-2</v>
      </c>
      <c r="F481" s="17">
        <f t="shared" si="52"/>
        <v>1.6363636363636365E-2</v>
      </c>
      <c r="G481" s="17">
        <f t="shared" si="54"/>
        <v>5.8823529411764705E-2</v>
      </c>
      <c r="H481" s="17">
        <f t="shared" si="53"/>
        <v>8.0710250201775622E-4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8.0710250201775622E-4</v>
      </c>
      <c r="F482" s="17" t="str">
        <f t="shared" si="52"/>
        <v/>
      </c>
      <c r="G482" s="17">
        <f t="shared" si="54"/>
        <v>-1</v>
      </c>
      <c r="H482" s="17">
        <f t="shared" si="53"/>
        <v>-8.0710250201775622E-4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9.0909090909090909E-4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15</v>
      </c>
      <c r="D489" s="16">
        <v>3</v>
      </c>
      <c r="E489" s="17">
        <f t="shared" si="55"/>
        <v>1.2106537530266344E-2</v>
      </c>
      <c r="F489" s="17">
        <f t="shared" si="56"/>
        <v>2.7272727272727275E-3</v>
      </c>
      <c r="G489" s="17">
        <f t="shared" si="58"/>
        <v>-0.8</v>
      </c>
      <c r="H489" s="17">
        <f t="shared" si="57"/>
        <v>-9.6852300242130755E-3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9.0909090909090909E-4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9.0909090909090909E-4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2</v>
      </c>
      <c r="D494" s="16">
        <v>5</v>
      </c>
      <c r="E494" s="17">
        <f t="shared" si="55"/>
        <v>1.6142050040355124E-3</v>
      </c>
      <c r="F494" s="17">
        <f t="shared" si="56"/>
        <v>4.5454545454545452E-3</v>
      </c>
      <c r="G494" s="17">
        <f t="shared" si="58"/>
        <v>1.5</v>
      </c>
      <c r="H494" s="17">
        <f t="shared" si="57"/>
        <v>2.4213075060532689E-3</v>
      </c>
    </row>
    <row r="495" spans="1:8" x14ac:dyDescent="0.2">
      <c r="A495" s="14"/>
      <c r="B495" s="15" t="s">
        <v>470</v>
      </c>
      <c r="C495" s="16">
        <v>1</v>
      </c>
      <c r="D495" s="16">
        <v>1</v>
      </c>
      <c r="E495" s="17">
        <f t="shared" si="55"/>
        <v>8.0710250201775622E-4</v>
      </c>
      <c r="F495" s="17">
        <f t="shared" si="56"/>
        <v>9.0909090909090909E-4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471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9.0909090909090909E-4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6</v>
      </c>
      <c r="D499" s="16">
        <v>2</v>
      </c>
      <c r="E499" s="17">
        <f t="shared" si="55"/>
        <v>4.8426150121065378E-3</v>
      </c>
      <c r="F499" s="17">
        <f t="shared" si="56"/>
        <v>1.8181818181818182E-3</v>
      </c>
      <c r="G499" s="17">
        <f t="shared" si="58"/>
        <v>-0.66666666666666663</v>
      </c>
      <c r="H499" s="17">
        <f t="shared" si="57"/>
        <v>-3.2284100080710249E-3</v>
      </c>
    </row>
    <row r="500" spans="1:8" x14ac:dyDescent="0.2">
      <c r="A500" s="14"/>
      <c r="B500" s="15" t="s">
        <v>475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9.0909090909090909E-4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9.0909090909090909E-4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1.8181818181818182E-3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4</v>
      </c>
      <c r="E521" s="17" t="str">
        <f t="shared" si="55"/>
        <v/>
      </c>
      <c r="F521" s="17">
        <f t="shared" si="56"/>
        <v>3.6363636363636364E-3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1.8181818181818182E-3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8.0710250201775622E-4</v>
      </c>
      <c r="F527" s="17" t="str">
        <f t="shared" si="56"/>
        <v/>
      </c>
      <c r="G527" s="17">
        <f t="shared" si="58"/>
        <v>-1</v>
      </c>
      <c r="H527" s="17">
        <f t="shared" si="57"/>
        <v>-8.0710250201775622E-4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0</v>
      </c>
      <c r="E531" s="17">
        <f t="shared" si="55"/>
        <v>8.0710250201775622E-4</v>
      </c>
      <c r="F531" s="17" t="str">
        <f t="shared" si="56"/>
        <v/>
      </c>
      <c r="G531" s="17">
        <f t="shared" si="58"/>
        <v>-1</v>
      </c>
      <c r="H531" s="17">
        <f t="shared" si="57"/>
        <v>-8.0710250201775622E-4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9.0909090909090909E-4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1.8181818181818182E-3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11</v>
      </c>
      <c r="D545" s="16">
        <v>2</v>
      </c>
      <c r="E545" s="17">
        <f t="shared" si="55"/>
        <v>8.8781275221953195E-3</v>
      </c>
      <c r="F545" s="17">
        <f t="shared" si="56"/>
        <v>1.8181818181818182E-3</v>
      </c>
      <c r="G545" s="17">
        <f t="shared" si="58"/>
        <v>-0.81818181818181823</v>
      </c>
      <c r="H545" s="17">
        <f t="shared" si="57"/>
        <v>-7.2639225181598075E-3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5</v>
      </c>
      <c r="D547" s="16">
        <v>0</v>
      </c>
      <c r="E547" s="17">
        <f t="shared" si="55"/>
        <v>4.0355125100887809E-3</v>
      </c>
      <c r="F547" s="17" t="str">
        <f t="shared" si="56"/>
        <v/>
      </c>
      <c r="G547" s="17">
        <f t="shared" si="58"/>
        <v>-1</v>
      </c>
      <c r="H547" s="17">
        <f t="shared" si="57"/>
        <v>-4.0355125100887809E-3</v>
      </c>
    </row>
    <row r="548" spans="1:8" x14ac:dyDescent="0.2">
      <c r="A548" s="14"/>
      <c r="B548" s="15" t="s">
        <v>523</v>
      </c>
      <c r="C548" s="16">
        <v>14</v>
      </c>
      <c r="D548" s="16">
        <v>27</v>
      </c>
      <c r="E548" s="17">
        <f t="shared" ref="E548:E585" si="59">+IF(C548=0,"",C548/C$356)</f>
        <v>1.1299435028248588E-2</v>
      </c>
      <c r="F548" s="17">
        <f t="shared" ref="F548:F585" si="60">+IF(D548=0,"",D548/D$356)</f>
        <v>2.4545454545454544E-2</v>
      </c>
      <c r="G548" s="17">
        <f t="shared" si="58"/>
        <v>0.9285714285714286</v>
      </c>
      <c r="H548" s="17">
        <f t="shared" ref="H548:H585" si="61">+IF(OR(AND(E548=""),(G548="")),"",E548*G548)</f>
        <v>1.0492332526230832E-2</v>
      </c>
    </row>
    <row r="549" spans="1:8" x14ac:dyDescent="0.2">
      <c r="A549" s="14"/>
      <c r="B549" s="15" t="s">
        <v>524</v>
      </c>
      <c r="C549" s="16">
        <v>7</v>
      </c>
      <c r="D549" s="16">
        <v>6</v>
      </c>
      <c r="E549" s="17">
        <f t="shared" si="59"/>
        <v>5.6497175141242938E-3</v>
      </c>
      <c r="F549" s="17">
        <f t="shared" si="60"/>
        <v>5.454545454545455E-3</v>
      </c>
      <c r="G549" s="17">
        <f t="shared" ref="G549:G585" si="62">+IF(AND(C549=0,D549=0)," ",IF(C549=0,1,IF(D549=0,-1,(D549-C549)/C549)))</f>
        <v>-0.14285714285714285</v>
      </c>
      <c r="H549" s="17">
        <f t="shared" si="61"/>
        <v>-8.0710250201775622E-4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9.0909090909090909E-4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5</v>
      </c>
      <c r="D556" s="16">
        <v>0</v>
      </c>
      <c r="E556" s="17">
        <f t="shared" si="59"/>
        <v>4.0355125100887809E-3</v>
      </c>
      <c r="F556" s="17" t="str">
        <f t="shared" si="60"/>
        <v/>
      </c>
      <c r="G556" s="17">
        <f t="shared" si="62"/>
        <v>-1</v>
      </c>
      <c r="H556" s="17">
        <f t="shared" si="61"/>
        <v>-4.0355125100887809E-3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1.8181818181818182E-3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</v>
      </c>
      <c r="D561" s="16">
        <v>1</v>
      </c>
      <c r="E561" s="17">
        <f t="shared" si="59"/>
        <v>8.0710250201775622E-4</v>
      </c>
      <c r="F561" s="17">
        <f t="shared" si="60"/>
        <v>9.0909090909090909E-4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2</v>
      </c>
      <c r="D562" s="16">
        <v>4</v>
      </c>
      <c r="E562" s="17">
        <f t="shared" si="59"/>
        <v>1.6142050040355124E-3</v>
      </c>
      <c r="F562" s="17">
        <f t="shared" si="60"/>
        <v>3.6363636363636364E-3</v>
      </c>
      <c r="G562" s="17">
        <f t="shared" si="62"/>
        <v>1</v>
      </c>
      <c r="H562" s="17">
        <f t="shared" si="61"/>
        <v>1.6142050040355124E-3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12</v>
      </c>
      <c r="D564" s="16">
        <v>18</v>
      </c>
      <c r="E564" s="17">
        <f t="shared" si="59"/>
        <v>9.6852300242130755E-3</v>
      </c>
      <c r="F564" s="17">
        <f t="shared" si="60"/>
        <v>1.6363636363636365E-2</v>
      </c>
      <c r="G564" s="17">
        <f t="shared" si="62"/>
        <v>0.5</v>
      </c>
      <c r="H564" s="17">
        <f t="shared" si="61"/>
        <v>4.8426150121065378E-3</v>
      </c>
    </row>
    <row r="565" spans="1:8" ht="25.5" x14ac:dyDescent="0.2">
      <c r="A565" s="14"/>
      <c r="B565" s="15" t="s">
        <v>540</v>
      </c>
      <c r="C565" s="16">
        <v>1</v>
      </c>
      <c r="D565" s="16">
        <v>0</v>
      </c>
      <c r="E565" s="17">
        <f t="shared" si="59"/>
        <v>8.0710250201775622E-4</v>
      </c>
      <c r="F565" s="17" t="str">
        <f t="shared" si="60"/>
        <v/>
      </c>
      <c r="G565" s="17">
        <f t="shared" si="62"/>
        <v>-1</v>
      </c>
      <c r="H565" s="17">
        <f t="shared" si="61"/>
        <v>-8.0710250201775622E-4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25</v>
      </c>
      <c r="D569" s="16">
        <v>2</v>
      </c>
      <c r="E569" s="17">
        <f t="shared" si="59"/>
        <v>2.0177562550443905E-2</v>
      </c>
      <c r="F569" s="17">
        <f t="shared" si="60"/>
        <v>1.8181818181818182E-3</v>
      </c>
      <c r="G569" s="17">
        <f t="shared" si="62"/>
        <v>-0.92</v>
      </c>
      <c r="H569" s="17">
        <f t="shared" si="61"/>
        <v>-1.8563357546408393E-2</v>
      </c>
    </row>
    <row r="570" spans="1:8" ht="25.5" x14ac:dyDescent="0.2">
      <c r="A570" s="14"/>
      <c r="B570" s="15" t="s">
        <v>545</v>
      </c>
      <c r="C570" s="16">
        <v>13</v>
      </c>
      <c r="D570" s="16">
        <v>4</v>
      </c>
      <c r="E570" s="17">
        <f t="shared" si="59"/>
        <v>1.0492332526230832E-2</v>
      </c>
      <c r="F570" s="17">
        <f t="shared" si="60"/>
        <v>3.6363636363636364E-3</v>
      </c>
      <c r="G570" s="17">
        <f t="shared" si="62"/>
        <v>-0.69230769230769229</v>
      </c>
      <c r="H570" s="17">
        <f t="shared" si="61"/>
        <v>-7.2639225181598066E-3</v>
      </c>
    </row>
    <row r="571" spans="1:8" x14ac:dyDescent="0.2">
      <c r="A571" s="14"/>
      <c r="B571" s="15" t="s">
        <v>546</v>
      </c>
      <c r="C571" s="16">
        <v>11</v>
      </c>
      <c r="D571" s="16">
        <v>8</v>
      </c>
      <c r="E571" s="17">
        <f t="shared" si="59"/>
        <v>8.8781275221953195E-3</v>
      </c>
      <c r="F571" s="17">
        <f t="shared" si="60"/>
        <v>7.2727272727272727E-3</v>
      </c>
      <c r="G571" s="17">
        <f t="shared" si="62"/>
        <v>-0.27272727272727271</v>
      </c>
      <c r="H571" s="17">
        <f t="shared" si="61"/>
        <v>-2.4213075060532689E-3</v>
      </c>
    </row>
    <row r="572" spans="1:8" x14ac:dyDescent="0.2">
      <c r="A572" s="14"/>
      <c r="B572" s="15" t="s">
        <v>547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9.0909090909090909E-4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1</v>
      </c>
      <c r="D573" s="16">
        <v>2</v>
      </c>
      <c r="E573" s="17">
        <f t="shared" si="59"/>
        <v>8.0710250201775622E-4</v>
      </c>
      <c r="F573" s="17">
        <f t="shared" si="60"/>
        <v>1.8181818181818182E-3</v>
      </c>
      <c r="G573" s="17">
        <f t="shared" si="62"/>
        <v>1</v>
      </c>
      <c r="H573" s="17">
        <f t="shared" si="61"/>
        <v>8.0710250201775622E-4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9.0909090909090909E-4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14</v>
      </c>
      <c r="D578" s="16">
        <v>6</v>
      </c>
      <c r="E578" s="17">
        <f t="shared" si="59"/>
        <v>1.1299435028248588E-2</v>
      </c>
      <c r="F578" s="17">
        <f t="shared" si="60"/>
        <v>5.454545454545455E-3</v>
      </c>
      <c r="G578" s="17">
        <f t="shared" si="62"/>
        <v>-0.5714285714285714</v>
      </c>
      <c r="H578" s="17">
        <f t="shared" si="61"/>
        <v>-6.4568200161420498E-3</v>
      </c>
    </row>
    <row r="579" spans="1:8" x14ac:dyDescent="0.2">
      <c r="A579" s="14"/>
      <c r="B579" s="15" t="s">
        <v>554</v>
      </c>
      <c r="C579" s="16">
        <v>2</v>
      </c>
      <c r="D579" s="16">
        <v>3</v>
      </c>
      <c r="E579" s="17">
        <f t="shared" si="59"/>
        <v>1.6142050040355124E-3</v>
      </c>
      <c r="F579" s="17">
        <f t="shared" si="60"/>
        <v>2.7272727272727275E-3</v>
      </c>
      <c r="G579" s="17">
        <f t="shared" si="62"/>
        <v>0.5</v>
      </c>
      <c r="H579" s="17">
        <f t="shared" si="61"/>
        <v>8.0710250201775622E-4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1</v>
      </c>
      <c r="D581" s="16">
        <v>0</v>
      </c>
      <c r="E581" s="17">
        <f t="shared" si="59"/>
        <v>8.0710250201775622E-4</v>
      </c>
      <c r="F581" s="17" t="str">
        <f t="shared" si="60"/>
        <v/>
      </c>
      <c r="G581" s="17">
        <f t="shared" si="62"/>
        <v>-1</v>
      </c>
      <c r="H581" s="17">
        <f t="shared" si="61"/>
        <v>-8.0710250201775622E-4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374</v>
      </c>
      <c r="D591" s="19">
        <f>SUM(D592:D618)</f>
        <v>649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0.73529411764705888</v>
      </c>
      <c r="H591" s="20">
        <f t="shared" ref="H591:H618" si="65">+IF(OR(AND(E591=""),(G591="")),"",E591*G591)</f>
        <v>0.73529411764705888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12</v>
      </c>
      <c r="D593" s="16">
        <v>20</v>
      </c>
      <c r="E593" s="17">
        <f t="shared" si="63"/>
        <v>3.2085561497326207E-2</v>
      </c>
      <c r="F593" s="17">
        <f t="shared" si="64"/>
        <v>3.0816640986132512E-2</v>
      </c>
      <c r="G593" s="17">
        <f t="shared" si="66"/>
        <v>0.66666666666666663</v>
      </c>
      <c r="H593" s="17">
        <f t="shared" si="65"/>
        <v>2.1390374331550804E-2</v>
      </c>
    </row>
    <row r="594" spans="1:8" ht="25.5" x14ac:dyDescent="0.2">
      <c r="A594" s="14"/>
      <c r="B594" s="15" t="s">
        <v>563</v>
      </c>
      <c r="C594" s="16">
        <v>95</v>
      </c>
      <c r="D594" s="16">
        <v>415</v>
      </c>
      <c r="E594" s="17">
        <f t="shared" si="63"/>
        <v>0.25401069518716579</v>
      </c>
      <c r="F594" s="17">
        <f t="shared" si="64"/>
        <v>0.63944530046224957</v>
      </c>
      <c r="G594" s="17">
        <f t="shared" si="66"/>
        <v>3.3684210526315788</v>
      </c>
      <c r="H594" s="17">
        <f t="shared" si="65"/>
        <v>0.85561497326203206</v>
      </c>
    </row>
    <row r="595" spans="1:8" x14ac:dyDescent="0.2">
      <c r="A595" s="14"/>
      <c r="B595" s="15" t="s">
        <v>564</v>
      </c>
      <c r="C595" s="16">
        <v>164</v>
      </c>
      <c r="D595" s="16">
        <v>60</v>
      </c>
      <c r="E595" s="17">
        <f t="shared" si="63"/>
        <v>0.43850267379679142</v>
      </c>
      <c r="F595" s="17">
        <f t="shared" si="64"/>
        <v>9.2449922958397532E-2</v>
      </c>
      <c r="G595" s="17">
        <f t="shared" si="66"/>
        <v>-0.63414634146341464</v>
      </c>
      <c r="H595" s="17">
        <f t="shared" si="65"/>
        <v>-0.27807486631016043</v>
      </c>
    </row>
    <row r="596" spans="1:8" x14ac:dyDescent="0.2">
      <c r="A596" s="14"/>
      <c r="B596" s="15" t="s">
        <v>565</v>
      </c>
      <c r="C596" s="16">
        <v>2</v>
      </c>
      <c r="D596" s="16">
        <v>0</v>
      </c>
      <c r="E596" s="17">
        <f t="shared" si="63"/>
        <v>5.3475935828877002E-3</v>
      </c>
      <c r="F596" s="17" t="str">
        <f t="shared" si="64"/>
        <v/>
      </c>
      <c r="G596" s="17">
        <f t="shared" si="66"/>
        <v>-1</v>
      </c>
      <c r="H596" s="17">
        <f t="shared" si="65"/>
        <v>-5.3475935828877002E-3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1.5408320493066256E-3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12</v>
      </c>
      <c r="D601" s="16">
        <v>0</v>
      </c>
      <c r="E601" s="17">
        <f t="shared" si="63"/>
        <v>3.2085561497326207E-2</v>
      </c>
      <c r="F601" s="17" t="str">
        <f t="shared" si="64"/>
        <v/>
      </c>
      <c r="G601" s="17">
        <f t="shared" si="66"/>
        <v>-1</v>
      </c>
      <c r="H601" s="17">
        <f t="shared" si="65"/>
        <v>-3.2085561497326207E-2</v>
      </c>
    </row>
    <row r="602" spans="1:8" x14ac:dyDescent="0.2">
      <c r="A602" s="14"/>
      <c r="B602" s="15" t="s">
        <v>571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4.6224961479198771E-3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3</v>
      </c>
      <c r="E604" s="17" t="str">
        <f t="shared" si="63"/>
        <v/>
      </c>
      <c r="F604" s="17">
        <f t="shared" si="64"/>
        <v>4.6224961479198771E-3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30</v>
      </c>
      <c r="D606" s="16">
        <v>60</v>
      </c>
      <c r="E606" s="17">
        <f t="shared" si="63"/>
        <v>8.0213903743315509E-2</v>
      </c>
      <c r="F606" s="17">
        <f t="shared" si="64"/>
        <v>9.2449922958397532E-2</v>
      </c>
      <c r="G606" s="17">
        <f t="shared" si="66"/>
        <v>1</v>
      </c>
      <c r="H606" s="17">
        <f t="shared" si="65"/>
        <v>8.0213903743315509E-2</v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10</v>
      </c>
      <c r="D609" s="16">
        <v>73</v>
      </c>
      <c r="E609" s="17">
        <f t="shared" si="63"/>
        <v>2.6737967914438502E-2</v>
      </c>
      <c r="F609" s="17">
        <f t="shared" si="64"/>
        <v>0.11248073959938366</v>
      </c>
      <c r="G609" s="17">
        <f t="shared" si="66"/>
        <v>6.3</v>
      </c>
      <c r="H609" s="17">
        <f t="shared" si="65"/>
        <v>0.16844919786096255</v>
      </c>
    </row>
    <row r="610" spans="1:8" x14ac:dyDescent="0.2">
      <c r="A610" s="14"/>
      <c r="B610" s="15" t="s">
        <v>579</v>
      </c>
      <c r="C610" s="16">
        <v>14</v>
      </c>
      <c r="D610" s="16">
        <v>0</v>
      </c>
      <c r="E610" s="17">
        <f t="shared" si="63"/>
        <v>3.7433155080213901E-2</v>
      </c>
      <c r="F610" s="17" t="str">
        <f t="shared" si="64"/>
        <v/>
      </c>
      <c r="G610" s="17">
        <f t="shared" si="66"/>
        <v>-1</v>
      </c>
      <c r="H610" s="17">
        <f t="shared" si="65"/>
        <v>-3.7433155080213901E-2</v>
      </c>
    </row>
    <row r="611" spans="1:8" x14ac:dyDescent="0.2">
      <c r="A611" s="14"/>
      <c r="B611" s="15" t="s">
        <v>580</v>
      </c>
      <c r="C611" s="16">
        <v>10</v>
      </c>
      <c r="D611" s="16">
        <v>3</v>
      </c>
      <c r="E611" s="17">
        <f t="shared" si="63"/>
        <v>2.6737967914438502E-2</v>
      </c>
      <c r="F611" s="17">
        <f t="shared" si="64"/>
        <v>4.6224961479198771E-3</v>
      </c>
      <c r="G611" s="17">
        <f t="shared" si="66"/>
        <v>-0.7</v>
      </c>
      <c r="H611" s="17">
        <f t="shared" si="65"/>
        <v>-1.871657754010695E-2</v>
      </c>
    </row>
    <row r="612" spans="1:8" x14ac:dyDescent="0.2">
      <c r="A612" s="14"/>
      <c r="B612" s="15" t="s">
        <v>581</v>
      </c>
      <c r="C612" s="16">
        <v>3</v>
      </c>
      <c r="D612" s="16">
        <v>5</v>
      </c>
      <c r="E612" s="17">
        <f t="shared" si="63"/>
        <v>8.0213903743315516E-3</v>
      </c>
      <c r="F612" s="17">
        <f t="shared" si="64"/>
        <v>7.7041602465331279E-3</v>
      </c>
      <c r="G612" s="17">
        <f t="shared" si="66"/>
        <v>0.66666666666666663</v>
      </c>
      <c r="H612" s="17">
        <f t="shared" si="65"/>
        <v>5.3475935828877011E-3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7</v>
      </c>
      <c r="D614" s="16">
        <v>6</v>
      </c>
      <c r="E614" s="17">
        <f t="shared" si="63"/>
        <v>1.871657754010695E-2</v>
      </c>
      <c r="F614" s="17">
        <f t="shared" si="64"/>
        <v>9.2449922958397542E-3</v>
      </c>
      <c r="G614" s="17">
        <f t="shared" si="66"/>
        <v>-0.14285714285714285</v>
      </c>
      <c r="H614" s="17">
        <f t="shared" si="65"/>
        <v>-2.6737967914438501E-3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</v>
      </c>
      <c r="D617" s="16">
        <v>0</v>
      </c>
      <c r="E617" s="17">
        <f t="shared" si="63"/>
        <v>5.3475935828877002E-3</v>
      </c>
      <c r="F617" s="17" t="str">
        <f t="shared" si="64"/>
        <v/>
      </c>
      <c r="G617" s="17">
        <f t="shared" si="66"/>
        <v>-1</v>
      </c>
      <c r="H617" s="17">
        <f t="shared" si="65"/>
        <v>-5.3475935828877002E-3</v>
      </c>
    </row>
    <row r="618" spans="1:8" ht="25.5" x14ac:dyDescent="0.2">
      <c r="A618" s="14"/>
      <c r="B618" s="15" t="s">
        <v>587</v>
      </c>
      <c r="C618" s="16">
        <v>13</v>
      </c>
      <c r="D618" s="16">
        <v>0</v>
      </c>
      <c r="E618" s="17">
        <f t="shared" si="63"/>
        <v>3.4759358288770054E-2</v>
      </c>
      <c r="F618" s="17" t="str">
        <f t="shared" si="64"/>
        <v/>
      </c>
      <c r="G618" s="17">
        <f t="shared" si="66"/>
        <v>-1</v>
      </c>
      <c r="H618" s="17">
        <f t="shared" si="65"/>
        <v>-3.4759358288770054E-2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622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623</v>
      </c>
      <c r="C8" s="12">
        <f>+C19+C76+C177+C356+C591</f>
        <v>450</v>
      </c>
      <c r="D8" s="13">
        <f>+D19+D76+D177+D356+D591</f>
        <v>416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-7.5555555555555556E-2</v>
      </c>
      <c r="H8" s="10">
        <f t="shared" ref="H8:H13" si="1">+IF(OR(AND(E8=""),(G8="")),"",E8*G8)</f>
        <v>-7.5555555555555556E-2</v>
      </c>
    </row>
    <row r="9" spans="1:8" x14ac:dyDescent="0.2">
      <c r="A9" s="14"/>
      <c r="B9" s="15" t="s">
        <v>6</v>
      </c>
      <c r="C9" s="16">
        <f>+C19</f>
        <v>5</v>
      </c>
      <c r="D9" s="16">
        <f>+D19</f>
        <v>3</v>
      </c>
      <c r="E9" s="17">
        <f t="shared" ref="E9:F13" si="2">+C9/C$8</f>
        <v>1.1111111111111112E-2</v>
      </c>
      <c r="F9" s="17">
        <f t="shared" si="2"/>
        <v>7.2115384615384619E-3</v>
      </c>
      <c r="G9" s="17">
        <f t="shared" si="0"/>
        <v>-0.4</v>
      </c>
      <c r="H9" s="17">
        <f t="shared" si="1"/>
        <v>-4.4444444444444444E-3</v>
      </c>
    </row>
    <row r="10" spans="1:8" x14ac:dyDescent="0.2">
      <c r="A10" s="14"/>
      <c r="B10" s="15" t="s">
        <v>7</v>
      </c>
      <c r="C10" s="16">
        <f>+C76</f>
        <v>37</v>
      </c>
      <c r="D10" s="16">
        <f>+D76</f>
        <v>90</v>
      </c>
      <c r="E10" s="17">
        <f t="shared" si="2"/>
        <v>8.2222222222222224E-2</v>
      </c>
      <c r="F10" s="17">
        <f t="shared" si="2"/>
        <v>0.21634615384615385</v>
      </c>
      <c r="G10" s="17">
        <f t="shared" si="0"/>
        <v>1.4324324324324325</v>
      </c>
      <c r="H10" s="17">
        <f t="shared" si="1"/>
        <v>0.11777777777777779</v>
      </c>
    </row>
    <row r="11" spans="1:8" ht="25.5" x14ac:dyDescent="0.2">
      <c r="A11" s="14"/>
      <c r="B11" s="15" t="s">
        <v>8</v>
      </c>
      <c r="C11" s="16">
        <f>+C177</f>
        <v>97</v>
      </c>
      <c r="D11" s="16">
        <f>+D177</f>
        <v>118</v>
      </c>
      <c r="E11" s="17">
        <f t="shared" si="2"/>
        <v>0.21555555555555556</v>
      </c>
      <c r="F11" s="17">
        <f t="shared" si="2"/>
        <v>0.28365384615384615</v>
      </c>
      <c r="G11" s="17">
        <f t="shared" si="0"/>
        <v>0.21649484536082475</v>
      </c>
      <c r="H11" s="17">
        <f t="shared" si="1"/>
        <v>4.6666666666666669E-2</v>
      </c>
    </row>
    <row r="12" spans="1:8" x14ac:dyDescent="0.2">
      <c r="A12" s="14"/>
      <c r="B12" s="15" t="s">
        <v>9</v>
      </c>
      <c r="C12" s="16">
        <f>+C356</f>
        <v>262</v>
      </c>
      <c r="D12" s="16">
        <f>+D356</f>
        <v>200</v>
      </c>
      <c r="E12" s="17">
        <f t="shared" si="2"/>
        <v>0.5822222222222222</v>
      </c>
      <c r="F12" s="17">
        <f t="shared" si="2"/>
        <v>0.48076923076923078</v>
      </c>
      <c r="G12" s="17">
        <f t="shared" si="0"/>
        <v>-0.23664122137404581</v>
      </c>
      <c r="H12" s="17">
        <f t="shared" si="1"/>
        <v>-0.13777777777777778</v>
      </c>
    </row>
    <row r="13" spans="1:8" x14ac:dyDescent="0.2">
      <c r="A13" s="14"/>
      <c r="B13" s="15" t="s">
        <v>10</v>
      </c>
      <c r="C13" s="16">
        <f>+C591</f>
        <v>49</v>
      </c>
      <c r="D13" s="16">
        <f>+D591</f>
        <v>5</v>
      </c>
      <c r="E13" s="17">
        <f t="shared" si="2"/>
        <v>0.10888888888888888</v>
      </c>
      <c r="F13" s="17">
        <f t="shared" si="2"/>
        <v>1.201923076923077E-2</v>
      </c>
      <c r="G13" s="17">
        <f t="shared" si="0"/>
        <v>-0.89795918367346939</v>
      </c>
      <c r="H13" s="17">
        <f t="shared" si="1"/>
        <v>-9.7777777777777769E-2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</v>
      </c>
      <c r="D19" s="19">
        <f>SUM(D20:D70)</f>
        <v>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</v>
      </c>
      <c r="H19" s="20">
        <f t="shared" ref="H19:H50" si="5">+IF(OR(AND(E19=""),(G19="")),"",E19*G19)</f>
        <v>-0.4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0.2</v>
      </c>
      <c r="F25" s="17" t="str">
        <f t="shared" si="4"/>
        <v/>
      </c>
      <c r="G25" s="17">
        <f t="shared" si="6"/>
        <v>-1</v>
      </c>
      <c r="H25" s="17">
        <f t="shared" si="5"/>
        <v>-0.2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3</v>
      </c>
      <c r="D28" s="16">
        <v>0</v>
      </c>
      <c r="E28" s="17">
        <f t="shared" si="3"/>
        <v>0.6</v>
      </c>
      <c r="F28" s="17" t="str">
        <f t="shared" si="4"/>
        <v/>
      </c>
      <c r="G28" s="17">
        <f t="shared" si="6"/>
        <v>-1</v>
      </c>
      <c r="H28" s="17">
        <f t="shared" si="5"/>
        <v>-0.6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1</v>
      </c>
      <c r="E30" s="17">
        <f t="shared" si="3"/>
        <v>0.2</v>
      </c>
      <c r="F30" s="17">
        <f t="shared" si="4"/>
        <v>0.33333333333333331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2</v>
      </c>
      <c r="E64" s="17" t="str">
        <f t="shared" si="7"/>
        <v/>
      </c>
      <c r="F64" s="17">
        <f t="shared" si="8"/>
        <v>0.66666666666666663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37</v>
      </c>
      <c r="D76" s="19">
        <f>SUM(D77:D171)</f>
        <v>90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1.4324324324324325</v>
      </c>
      <c r="H76" s="20">
        <f t="shared" ref="H76:H107" si="13">+IF(OR(AND(E76=""),(G76="")),"",E76*G76)</f>
        <v>1.4324324324324325</v>
      </c>
    </row>
    <row r="77" spans="1:8" x14ac:dyDescent="0.2">
      <c r="A77" s="14"/>
      <c r="B77" s="15" t="s">
        <v>64</v>
      </c>
      <c r="C77" s="16">
        <v>1</v>
      </c>
      <c r="D77" s="16">
        <v>3</v>
      </c>
      <c r="E77" s="17">
        <f t="shared" si="11"/>
        <v>2.7027027027027029E-2</v>
      </c>
      <c r="F77" s="17">
        <f t="shared" si="12"/>
        <v>3.3333333333333333E-2</v>
      </c>
      <c r="G77" s="17">
        <f t="shared" ref="G77:G108" si="14">+IF(AND(C77=0,D77=0)," ",IF(C77=0,1,IF(D77=0,-1,(D77-C77)/C77)))</f>
        <v>2</v>
      </c>
      <c r="H77" s="17">
        <f t="shared" si="13"/>
        <v>5.4054054054054057E-2</v>
      </c>
    </row>
    <row r="78" spans="1:8" ht="25.5" x14ac:dyDescent="0.2">
      <c r="A78" s="14"/>
      <c r="B78" s="15" t="s">
        <v>65</v>
      </c>
      <c r="C78" s="16">
        <v>0</v>
      </c>
      <c r="D78" s="16">
        <v>3</v>
      </c>
      <c r="E78" s="17" t="str">
        <f t="shared" si="11"/>
        <v/>
      </c>
      <c r="F78" s="17">
        <f t="shared" si="12"/>
        <v>3.3333333333333333E-2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</v>
      </c>
      <c r="D80" s="16">
        <v>0</v>
      </c>
      <c r="E80" s="17">
        <f t="shared" si="11"/>
        <v>2.7027027027027029E-2</v>
      </c>
      <c r="F80" s="17" t="str">
        <f t="shared" si="12"/>
        <v/>
      </c>
      <c r="G80" s="17">
        <f t="shared" si="14"/>
        <v>-1</v>
      </c>
      <c r="H80" s="17">
        <f t="shared" si="13"/>
        <v>-2.7027027027027029E-2</v>
      </c>
    </row>
    <row r="81" spans="1:8" ht="25.5" x14ac:dyDescent="0.2">
      <c r="A81" s="14"/>
      <c r="B81" s="15" t="s">
        <v>68</v>
      </c>
      <c r="C81" s="16">
        <v>5</v>
      </c>
      <c r="D81" s="16">
        <v>0</v>
      </c>
      <c r="E81" s="17">
        <f t="shared" si="11"/>
        <v>0.13513513513513514</v>
      </c>
      <c r="F81" s="17" t="str">
        <f t="shared" si="12"/>
        <v/>
      </c>
      <c r="G81" s="17">
        <f t="shared" si="14"/>
        <v>-1</v>
      </c>
      <c r="H81" s="17">
        <f t="shared" si="13"/>
        <v>-0.13513513513513514</v>
      </c>
    </row>
    <row r="82" spans="1:8" x14ac:dyDescent="0.2">
      <c r="A82" s="14"/>
      <c r="B82" s="15" t="s">
        <v>69</v>
      </c>
      <c r="C82" s="16">
        <v>3</v>
      </c>
      <c r="D82" s="16">
        <v>1</v>
      </c>
      <c r="E82" s="17">
        <f t="shared" si="11"/>
        <v>8.1081081081081086E-2</v>
      </c>
      <c r="F82" s="17">
        <f t="shared" si="12"/>
        <v>1.1111111111111112E-2</v>
      </c>
      <c r="G82" s="17">
        <f t="shared" si="14"/>
        <v>-0.66666666666666663</v>
      </c>
      <c r="H82" s="17">
        <f t="shared" si="13"/>
        <v>-5.4054054054054057E-2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1.1111111111111112E-2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2</v>
      </c>
      <c r="D91" s="16">
        <v>1</v>
      </c>
      <c r="E91" s="17">
        <f t="shared" si="11"/>
        <v>5.4054054054054057E-2</v>
      </c>
      <c r="F91" s="17">
        <f t="shared" si="12"/>
        <v>1.1111111111111112E-2</v>
      </c>
      <c r="G91" s="17">
        <f t="shared" si="14"/>
        <v>-0.5</v>
      </c>
      <c r="H91" s="17">
        <f t="shared" si="13"/>
        <v>-2.7027027027027029E-2</v>
      </c>
    </row>
    <row r="92" spans="1:8" x14ac:dyDescent="0.2">
      <c r="A92" s="14"/>
      <c r="B92" s="15" t="s">
        <v>79</v>
      </c>
      <c r="C92" s="16">
        <v>2</v>
      </c>
      <c r="D92" s="16">
        <v>2</v>
      </c>
      <c r="E92" s="17">
        <f t="shared" si="11"/>
        <v>5.4054054054054057E-2</v>
      </c>
      <c r="F92" s="17">
        <f t="shared" si="12"/>
        <v>2.2222222222222223E-2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1.1111111111111112E-2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1</v>
      </c>
      <c r="E94" s="17" t="str">
        <f t="shared" si="11"/>
        <v/>
      </c>
      <c r="F94" s="17">
        <f t="shared" si="12"/>
        <v>1.1111111111111112E-2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1.1111111111111112E-2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1.1111111111111112E-2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1</v>
      </c>
      <c r="E123" s="17">
        <f t="shared" si="15"/>
        <v>2.7027027027027029E-2</v>
      </c>
      <c r="F123" s="17">
        <f t="shared" si="16"/>
        <v>1.1111111111111112E-2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2.2222222222222223E-2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2</v>
      </c>
      <c r="E128" s="17" t="str">
        <f t="shared" si="15"/>
        <v/>
      </c>
      <c r="F128" s="17">
        <f t="shared" si="16"/>
        <v>2.2222222222222223E-2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2</v>
      </c>
      <c r="D130" s="16">
        <v>30</v>
      </c>
      <c r="E130" s="17">
        <f t="shared" si="15"/>
        <v>5.4054054054054057E-2</v>
      </c>
      <c r="F130" s="17">
        <f t="shared" si="16"/>
        <v>0.33333333333333331</v>
      </c>
      <c r="G130" s="17">
        <f t="shared" si="18"/>
        <v>14</v>
      </c>
      <c r="H130" s="17">
        <f t="shared" si="17"/>
        <v>0.7567567567567568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1.1111111111111112E-2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15</v>
      </c>
      <c r="D135" s="16">
        <v>30</v>
      </c>
      <c r="E135" s="17">
        <f t="shared" si="15"/>
        <v>0.40540540540540543</v>
      </c>
      <c r="F135" s="17">
        <f t="shared" si="16"/>
        <v>0.33333333333333331</v>
      </c>
      <c r="G135" s="17">
        <f t="shared" si="18"/>
        <v>1</v>
      </c>
      <c r="H135" s="17">
        <f t="shared" si="17"/>
        <v>0.40540540540540543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3.3333333333333333E-2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1.1111111111111112E-2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0</v>
      </c>
      <c r="E141" s="17">
        <f t="shared" si="19"/>
        <v>2.7027027027027029E-2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-2.7027027027027029E-2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1</v>
      </c>
      <c r="D147" s="16">
        <v>3</v>
      </c>
      <c r="E147" s="17">
        <f t="shared" si="19"/>
        <v>2.7027027027027029E-2</v>
      </c>
      <c r="F147" s="17">
        <f t="shared" si="20"/>
        <v>3.3333333333333333E-2</v>
      </c>
      <c r="G147" s="17">
        <f t="shared" si="22"/>
        <v>2</v>
      </c>
      <c r="H147" s="17">
        <f t="shared" si="21"/>
        <v>5.4054054054054057E-2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2.7027027027027029E-2</v>
      </c>
      <c r="F157" s="17" t="str">
        <f t="shared" si="20"/>
        <v/>
      </c>
      <c r="G157" s="17">
        <f t="shared" si="22"/>
        <v>-1</v>
      </c>
      <c r="H157" s="17">
        <f t="shared" si="21"/>
        <v>-2.7027027027027029E-2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1.1111111111111112E-2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2</v>
      </c>
      <c r="D161" s="16">
        <v>1</v>
      </c>
      <c r="E161" s="17">
        <f t="shared" si="19"/>
        <v>5.4054054054054057E-2</v>
      </c>
      <c r="F161" s="17">
        <f t="shared" si="20"/>
        <v>1.1111111111111112E-2</v>
      </c>
      <c r="G161" s="17">
        <f t="shared" si="22"/>
        <v>-0.5</v>
      </c>
      <c r="H161" s="17">
        <f t="shared" si="21"/>
        <v>-2.7027027027027029E-2</v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97</v>
      </c>
      <c r="D177" s="19">
        <f>SUM(D178:D350)</f>
        <v>118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0.21649484536082475</v>
      </c>
      <c r="H177" s="20">
        <f t="shared" ref="H177:H208" si="25">+IF(OR(AND(E177=""),(G177="")),"",E177*G177)</f>
        <v>0.21649484536082475</v>
      </c>
    </row>
    <row r="178" spans="1:8" x14ac:dyDescent="0.2">
      <c r="A178" s="14"/>
      <c r="B178" s="15" t="s">
        <v>159</v>
      </c>
      <c r="C178" s="16">
        <v>0</v>
      </c>
      <c r="D178" s="16">
        <v>12</v>
      </c>
      <c r="E178" s="17" t="str">
        <f t="shared" si="23"/>
        <v/>
      </c>
      <c r="F178" s="17">
        <f t="shared" si="24"/>
        <v>0.10169491525423729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21</v>
      </c>
      <c r="D184" s="16">
        <v>9</v>
      </c>
      <c r="E184" s="17">
        <f t="shared" si="23"/>
        <v>0.21649484536082475</v>
      </c>
      <c r="F184" s="17">
        <f t="shared" si="24"/>
        <v>7.6271186440677971E-2</v>
      </c>
      <c r="G184" s="17">
        <f t="shared" si="26"/>
        <v>-0.5714285714285714</v>
      </c>
      <c r="H184" s="17">
        <f t="shared" si="25"/>
        <v>-0.12371134020618557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5</v>
      </c>
      <c r="D186" s="16">
        <v>2</v>
      </c>
      <c r="E186" s="17">
        <f t="shared" si="23"/>
        <v>5.1546391752577317E-2</v>
      </c>
      <c r="F186" s="17">
        <f t="shared" si="24"/>
        <v>1.6949152542372881E-2</v>
      </c>
      <c r="G186" s="17">
        <f t="shared" si="26"/>
        <v>-0.6</v>
      </c>
      <c r="H186" s="17">
        <f t="shared" si="25"/>
        <v>-3.0927835051546389E-2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19</v>
      </c>
      <c r="E191" s="17">
        <f t="shared" si="23"/>
        <v>2.0618556701030927E-2</v>
      </c>
      <c r="F191" s="17">
        <f t="shared" si="24"/>
        <v>0.16101694915254236</v>
      </c>
      <c r="G191" s="17">
        <f t="shared" si="26"/>
        <v>8.5</v>
      </c>
      <c r="H191" s="17">
        <f t="shared" si="25"/>
        <v>0.17525773195876287</v>
      </c>
    </row>
    <row r="192" spans="1:8" x14ac:dyDescent="0.2">
      <c r="A192" s="14"/>
      <c r="B192" s="15" t="s">
        <v>173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8.4745762711864406E-3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5</v>
      </c>
      <c r="D193" s="16">
        <v>0</v>
      </c>
      <c r="E193" s="17">
        <f t="shared" si="23"/>
        <v>5.1546391752577317E-2</v>
      </c>
      <c r="F193" s="17" t="str">
        <f t="shared" si="24"/>
        <v/>
      </c>
      <c r="G193" s="17">
        <f t="shared" si="26"/>
        <v>-1</v>
      </c>
      <c r="H193" s="17">
        <f t="shared" si="25"/>
        <v>-5.1546391752577317E-2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</v>
      </c>
      <c r="D198" s="16">
        <v>2</v>
      </c>
      <c r="E198" s="17">
        <f t="shared" si="23"/>
        <v>1.0309278350515464E-2</v>
      </c>
      <c r="F198" s="17">
        <f t="shared" si="24"/>
        <v>1.6949152542372881E-2</v>
      </c>
      <c r="G198" s="17">
        <f t="shared" si="26"/>
        <v>1</v>
      </c>
      <c r="H198" s="17">
        <f t="shared" si="25"/>
        <v>1.0309278350515464E-2</v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3</v>
      </c>
      <c r="D204" s="16">
        <v>16</v>
      </c>
      <c r="E204" s="17">
        <f t="shared" si="23"/>
        <v>3.0927835051546393E-2</v>
      </c>
      <c r="F204" s="17">
        <f t="shared" si="24"/>
        <v>0.13559322033898305</v>
      </c>
      <c r="G204" s="17">
        <f t="shared" si="26"/>
        <v>4.333333333333333</v>
      </c>
      <c r="H204" s="17">
        <f t="shared" si="25"/>
        <v>0.13402061855670103</v>
      </c>
    </row>
    <row r="205" spans="1:8" ht="25.5" x14ac:dyDescent="0.2">
      <c r="A205" s="14"/>
      <c r="B205" s="15" t="s">
        <v>186</v>
      </c>
      <c r="C205" s="16">
        <v>12</v>
      </c>
      <c r="D205" s="16">
        <v>3</v>
      </c>
      <c r="E205" s="17">
        <f t="shared" si="23"/>
        <v>0.12371134020618557</v>
      </c>
      <c r="F205" s="17">
        <f t="shared" si="24"/>
        <v>2.5423728813559324E-2</v>
      </c>
      <c r="G205" s="17">
        <f t="shared" si="26"/>
        <v>-0.75</v>
      </c>
      <c r="H205" s="17">
        <f t="shared" si="25"/>
        <v>-9.2783505154639179E-2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12</v>
      </c>
      <c r="E209" s="17" t="str">
        <f t="shared" ref="E209:E240" si="27">+IF(C209=0,"",C209/C$177)</f>
        <v/>
      </c>
      <c r="F209" s="17">
        <f t="shared" ref="F209:F240" si="28">+IF(D209=0,"",D209/D$177)</f>
        <v>0.10169491525423729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3</v>
      </c>
      <c r="D210" s="16">
        <v>1</v>
      </c>
      <c r="E210" s="17">
        <f t="shared" si="27"/>
        <v>3.0927835051546393E-2</v>
      </c>
      <c r="F210" s="17">
        <f t="shared" si="28"/>
        <v>8.4745762711864406E-3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-2.0618556701030927E-2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4</v>
      </c>
      <c r="D214" s="16">
        <v>10</v>
      </c>
      <c r="E214" s="17">
        <f t="shared" si="27"/>
        <v>4.1237113402061855E-2</v>
      </c>
      <c r="F214" s="17">
        <f t="shared" si="28"/>
        <v>8.4745762711864403E-2</v>
      </c>
      <c r="G214" s="17">
        <f t="shared" si="30"/>
        <v>1.5</v>
      </c>
      <c r="H214" s="17">
        <f t="shared" si="29"/>
        <v>6.1855670103092786E-2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6</v>
      </c>
      <c r="E216" s="17" t="str">
        <f t="shared" si="27"/>
        <v/>
      </c>
      <c r="F216" s="17">
        <f t="shared" si="28"/>
        <v>5.0847457627118647E-2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</v>
      </c>
      <c r="D219" s="16">
        <v>6</v>
      </c>
      <c r="E219" s="17">
        <f t="shared" si="27"/>
        <v>3.0927835051546393E-2</v>
      </c>
      <c r="F219" s="17">
        <f t="shared" si="28"/>
        <v>5.0847457627118647E-2</v>
      </c>
      <c r="G219" s="17">
        <f t="shared" si="30"/>
        <v>1</v>
      </c>
      <c r="H219" s="17">
        <f t="shared" si="29"/>
        <v>3.0927835051546393E-2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2</v>
      </c>
      <c r="E231" s="17">
        <f t="shared" si="27"/>
        <v>1.0309278350515464E-2</v>
      </c>
      <c r="F231" s="17">
        <f t="shared" si="28"/>
        <v>1.6949152542372881E-2</v>
      </c>
      <c r="G231" s="17">
        <f t="shared" si="30"/>
        <v>1</v>
      </c>
      <c r="H231" s="17">
        <f t="shared" si="29"/>
        <v>1.0309278350515464E-2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3</v>
      </c>
      <c r="E237" s="17" t="str">
        <f t="shared" si="27"/>
        <v/>
      </c>
      <c r="F237" s="17">
        <f t="shared" si="28"/>
        <v>2.5423728813559324E-2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7</v>
      </c>
      <c r="E247" s="17" t="str">
        <f t="shared" si="31"/>
        <v/>
      </c>
      <c r="F247" s="17">
        <f t="shared" si="32"/>
        <v>5.9322033898305086E-2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4</v>
      </c>
      <c r="D261" s="16">
        <v>0</v>
      </c>
      <c r="E261" s="17">
        <f t="shared" si="31"/>
        <v>4.1237113402061855E-2</v>
      </c>
      <c r="F261" s="17" t="str">
        <f t="shared" si="32"/>
        <v/>
      </c>
      <c r="G261" s="17">
        <f t="shared" si="34"/>
        <v>-1</v>
      </c>
      <c r="H261" s="17">
        <f t="shared" si="33"/>
        <v>-4.1237113402061855E-2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2</v>
      </c>
      <c r="E270" s="17" t="str">
        <f t="shared" si="31"/>
        <v/>
      </c>
      <c r="F270" s="17">
        <f t="shared" si="32"/>
        <v>1.6949152542372881E-2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8.4745762711864406E-3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3</v>
      </c>
      <c r="D282" s="16">
        <v>1</v>
      </c>
      <c r="E282" s="17">
        <f t="shared" si="35"/>
        <v>3.0927835051546393E-2</v>
      </c>
      <c r="F282" s="17">
        <f t="shared" si="36"/>
        <v>8.4745762711864406E-3</v>
      </c>
      <c r="G282" s="17">
        <f t="shared" si="38"/>
        <v>-0.66666666666666663</v>
      </c>
      <c r="H282" s="17">
        <f t="shared" si="37"/>
        <v>-2.0618556701030927E-2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8.4745762711864406E-3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26</v>
      </c>
      <c r="D311" s="16">
        <v>0</v>
      </c>
      <c r="E311" s="17">
        <f t="shared" si="39"/>
        <v>0.26804123711340205</v>
      </c>
      <c r="F311" s="17" t="str">
        <f t="shared" si="40"/>
        <v/>
      </c>
      <c r="G311" s="17">
        <f t="shared" si="42"/>
        <v>-1</v>
      </c>
      <c r="H311" s="17">
        <f t="shared" si="41"/>
        <v>-0.26804123711340205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4</v>
      </c>
      <c r="D314" s="16">
        <v>0</v>
      </c>
      <c r="E314" s="17">
        <f t="shared" si="39"/>
        <v>4.1237113402061855E-2</v>
      </c>
      <c r="F314" s="17" t="str">
        <f t="shared" si="40"/>
        <v/>
      </c>
      <c r="G314" s="17">
        <f t="shared" si="42"/>
        <v>-1</v>
      </c>
      <c r="H314" s="17">
        <f t="shared" si="41"/>
        <v>-4.1237113402061855E-2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8.4745762711864406E-3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8.4745762711864406E-3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262</v>
      </c>
      <c r="D356" s="19">
        <f>SUM(D357:D585)</f>
        <v>200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-0.23664122137404581</v>
      </c>
      <c r="H356" s="20">
        <f t="shared" ref="H356:H419" si="49">+IF(OR(AND(E356=""),(G356="")),"",E356*G356)</f>
        <v>-0.23664122137404581</v>
      </c>
    </row>
    <row r="357" spans="1:8" x14ac:dyDescent="0.2">
      <c r="A357" s="14"/>
      <c r="B357" s="15" t="s">
        <v>332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5.0000000000000001E-3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19</v>
      </c>
      <c r="D362" s="16">
        <v>11</v>
      </c>
      <c r="E362" s="17">
        <f t="shared" si="47"/>
        <v>7.2519083969465645E-2</v>
      </c>
      <c r="F362" s="17">
        <f t="shared" si="48"/>
        <v>5.5E-2</v>
      </c>
      <c r="G362" s="17">
        <f t="shared" si="50"/>
        <v>-0.42105263157894735</v>
      </c>
      <c r="H362" s="17">
        <f t="shared" si="49"/>
        <v>-3.0534351145038163E-2</v>
      </c>
    </row>
    <row r="363" spans="1:8" x14ac:dyDescent="0.2">
      <c r="A363" s="14"/>
      <c r="B363" s="15" t="s">
        <v>338</v>
      </c>
      <c r="C363" s="16">
        <v>3</v>
      </c>
      <c r="D363" s="16">
        <v>0</v>
      </c>
      <c r="E363" s="17">
        <f t="shared" si="47"/>
        <v>1.1450381679389313E-2</v>
      </c>
      <c r="F363" s="17" t="str">
        <f t="shared" si="48"/>
        <v/>
      </c>
      <c r="G363" s="17">
        <f t="shared" si="50"/>
        <v>-1</v>
      </c>
      <c r="H363" s="17">
        <f t="shared" si="49"/>
        <v>-1.1450381679389313E-2</v>
      </c>
    </row>
    <row r="364" spans="1:8" x14ac:dyDescent="0.2">
      <c r="A364" s="14"/>
      <c r="B364" s="15" t="s">
        <v>339</v>
      </c>
      <c r="C364" s="16">
        <v>3</v>
      </c>
      <c r="D364" s="16">
        <v>6</v>
      </c>
      <c r="E364" s="17">
        <f t="shared" si="47"/>
        <v>1.1450381679389313E-2</v>
      </c>
      <c r="F364" s="17">
        <f t="shared" si="48"/>
        <v>0.03</v>
      </c>
      <c r="G364" s="17">
        <f t="shared" si="50"/>
        <v>1</v>
      </c>
      <c r="H364" s="17">
        <f t="shared" si="49"/>
        <v>1.1450381679389313E-2</v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23</v>
      </c>
      <c r="D368" s="16">
        <v>16</v>
      </c>
      <c r="E368" s="17">
        <f t="shared" si="47"/>
        <v>8.7786259541984726E-2</v>
      </c>
      <c r="F368" s="17">
        <f t="shared" si="48"/>
        <v>0.08</v>
      </c>
      <c r="G368" s="17">
        <f t="shared" si="50"/>
        <v>-0.30434782608695654</v>
      </c>
      <c r="H368" s="17">
        <f t="shared" si="49"/>
        <v>-2.6717557251908396E-2</v>
      </c>
    </row>
    <row r="369" spans="1:8" x14ac:dyDescent="0.2">
      <c r="A369" s="14"/>
      <c r="B369" s="15" t="s">
        <v>344</v>
      </c>
      <c r="C369" s="16">
        <v>1</v>
      </c>
      <c r="D369" s="16">
        <v>4</v>
      </c>
      <c r="E369" s="17">
        <f t="shared" si="47"/>
        <v>3.8167938931297708E-3</v>
      </c>
      <c r="F369" s="17">
        <f t="shared" si="48"/>
        <v>0.02</v>
      </c>
      <c r="G369" s="17">
        <f t="shared" si="50"/>
        <v>3</v>
      </c>
      <c r="H369" s="17">
        <f t="shared" si="49"/>
        <v>1.1450381679389313E-2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1.4999999999999999E-2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8</v>
      </c>
      <c r="D372" s="16">
        <v>4</v>
      </c>
      <c r="E372" s="17">
        <f t="shared" si="47"/>
        <v>3.0534351145038167E-2</v>
      </c>
      <c r="F372" s="17">
        <f t="shared" si="48"/>
        <v>0.02</v>
      </c>
      <c r="G372" s="17">
        <f t="shared" si="50"/>
        <v>-0.5</v>
      </c>
      <c r="H372" s="17">
        <f t="shared" si="49"/>
        <v>-1.5267175572519083E-2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1</v>
      </c>
      <c r="D380" s="16">
        <v>3</v>
      </c>
      <c r="E380" s="17">
        <f t="shared" si="47"/>
        <v>3.8167938931297708E-3</v>
      </c>
      <c r="F380" s="17">
        <f t="shared" si="48"/>
        <v>1.4999999999999999E-2</v>
      </c>
      <c r="G380" s="17">
        <f t="shared" si="50"/>
        <v>2</v>
      </c>
      <c r="H380" s="17">
        <f t="shared" si="49"/>
        <v>7.6335877862595417E-3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0.01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21</v>
      </c>
      <c r="D391" s="16">
        <v>24</v>
      </c>
      <c r="E391" s="17">
        <f t="shared" si="47"/>
        <v>8.0152671755725186E-2</v>
      </c>
      <c r="F391" s="17">
        <f t="shared" si="48"/>
        <v>0.12</v>
      </c>
      <c r="G391" s="17">
        <f t="shared" si="50"/>
        <v>0.14285714285714285</v>
      </c>
      <c r="H391" s="17">
        <f t="shared" si="49"/>
        <v>1.1450381679389311E-2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80</v>
      </c>
      <c r="D393" s="16">
        <v>0</v>
      </c>
      <c r="E393" s="17">
        <f t="shared" si="47"/>
        <v>0.30534351145038169</v>
      </c>
      <c r="F393" s="17" t="str">
        <f t="shared" si="48"/>
        <v/>
      </c>
      <c r="G393" s="17">
        <f t="shared" si="50"/>
        <v>-1</v>
      </c>
      <c r="H393" s="17">
        <f t="shared" si="49"/>
        <v>-0.30534351145038169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5</v>
      </c>
      <c r="E395" s="17">
        <f t="shared" si="47"/>
        <v>3.8167938931297708E-3</v>
      </c>
      <c r="F395" s="17">
        <f t="shared" si="48"/>
        <v>2.5000000000000001E-2</v>
      </c>
      <c r="G395" s="17">
        <f t="shared" si="50"/>
        <v>4</v>
      </c>
      <c r="H395" s="17">
        <f t="shared" si="49"/>
        <v>1.5267175572519083E-2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10</v>
      </c>
      <c r="D398" s="16">
        <v>2</v>
      </c>
      <c r="E398" s="17">
        <f t="shared" si="47"/>
        <v>3.8167938931297711E-2</v>
      </c>
      <c r="F398" s="17">
        <f t="shared" si="48"/>
        <v>0.01</v>
      </c>
      <c r="G398" s="17">
        <f t="shared" si="50"/>
        <v>-0.8</v>
      </c>
      <c r="H398" s="17">
        <f t="shared" si="49"/>
        <v>-3.053435114503817E-2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0</v>
      </c>
      <c r="E401" s="17">
        <f t="shared" si="47"/>
        <v>3.8167938931297708E-3</v>
      </c>
      <c r="F401" s="17" t="str">
        <f t="shared" si="48"/>
        <v/>
      </c>
      <c r="G401" s="17">
        <f t="shared" si="50"/>
        <v>-1</v>
      </c>
      <c r="H401" s="17">
        <f t="shared" si="49"/>
        <v>-3.8167938931297708E-3</v>
      </c>
    </row>
    <row r="402" spans="1:8" x14ac:dyDescent="0.2">
      <c r="A402" s="14"/>
      <c r="B402" s="15" t="s">
        <v>377</v>
      </c>
      <c r="C402" s="16">
        <v>10</v>
      </c>
      <c r="D402" s="16">
        <v>89</v>
      </c>
      <c r="E402" s="17">
        <f t="shared" si="47"/>
        <v>3.8167938931297711E-2</v>
      </c>
      <c r="F402" s="17">
        <f t="shared" si="48"/>
        <v>0.44500000000000001</v>
      </c>
      <c r="G402" s="17">
        <f t="shared" si="50"/>
        <v>7.9</v>
      </c>
      <c r="H402" s="17">
        <f t="shared" si="49"/>
        <v>0.30152671755725191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5.0000000000000001E-3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5.0000000000000001E-3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3</v>
      </c>
      <c r="D406" s="16">
        <v>3</v>
      </c>
      <c r="E406" s="17">
        <f t="shared" si="47"/>
        <v>1.1450381679389313E-2</v>
      </c>
      <c r="F406" s="17">
        <f t="shared" si="48"/>
        <v>1.4999999999999999E-2</v>
      </c>
      <c r="G406" s="17">
        <f t="shared" si="50"/>
        <v>0</v>
      </c>
      <c r="H406" s="17">
        <f t="shared" si="49"/>
        <v>0</v>
      </c>
    </row>
    <row r="407" spans="1:8" x14ac:dyDescent="0.2">
      <c r="A407" s="14"/>
      <c r="B407" s="15" t="s">
        <v>382</v>
      </c>
      <c r="C407" s="16">
        <v>5</v>
      </c>
      <c r="D407" s="16">
        <v>1</v>
      </c>
      <c r="E407" s="17">
        <f t="shared" si="47"/>
        <v>1.9083969465648856E-2</v>
      </c>
      <c r="F407" s="17">
        <f t="shared" si="48"/>
        <v>5.0000000000000001E-3</v>
      </c>
      <c r="G407" s="17">
        <f t="shared" si="50"/>
        <v>-0.8</v>
      </c>
      <c r="H407" s="17">
        <f t="shared" si="49"/>
        <v>-1.5267175572519085E-2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0</v>
      </c>
      <c r="E416" s="17">
        <f t="shared" si="47"/>
        <v>3.8167938931297708E-3</v>
      </c>
      <c r="F416" s="17" t="str">
        <f t="shared" si="48"/>
        <v/>
      </c>
      <c r="G416" s="17">
        <f t="shared" si="50"/>
        <v>-1</v>
      </c>
      <c r="H416" s="17">
        <f t="shared" si="49"/>
        <v>-3.8167938931297708E-3</v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2</v>
      </c>
      <c r="D418" s="16">
        <v>1</v>
      </c>
      <c r="E418" s="17">
        <f t="shared" si="47"/>
        <v>7.6335877862595417E-3</v>
      </c>
      <c r="F418" s="17">
        <f t="shared" si="48"/>
        <v>5.0000000000000001E-3</v>
      </c>
      <c r="G418" s="17">
        <f t="shared" si="50"/>
        <v>-0.5</v>
      </c>
      <c r="H418" s="17">
        <f t="shared" si="49"/>
        <v>-3.8167938931297708E-3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</v>
      </c>
      <c r="D420" s="16">
        <v>0</v>
      </c>
      <c r="E420" s="17">
        <f t="shared" ref="E420:E483" si="51">+IF(C420=0,"",C420/C$356)</f>
        <v>3.8167938931297708E-3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-3.8167938931297708E-3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7.6335877862595417E-3</v>
      </c>
      <c r="F423" s="17" t="str">
        <f t="shared" si="52"/>
        <v/>
      </c>
      <c r="G423" s="17">
        <f t="shared" si="54"/>
        <v>-1</v>
      </c>
      <c r="H423" s="17">
        <f t="shared" si="53"/>
        <v>-7.6335877862595417E-3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6</v>
      </c>
      <c r="E455" s="17" t="str">
        <f t="shared" si="51"/>
        <v/>
      </c>
      <c r="F455" s="17">
        <f t="shared" si="52"/>
        <v>0.03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0</v>
      </c>
      <c r="E466" s="17">
        <f t="shared" si="51"/>
        <v>3.8167938931297708E-3</v>
      </c>
      <c r="F466" s="17" t="str">
        <f t="shared" si="52"/>
        <v/>
      </c>
      <c r="G466" s="17">
        <f t="shared" si="54"/>
        <v>-1</v>
      </c>
      <c r="H466" s="17">
        <f t="shared" si="53"/>
        <v>-3.8167938931297708E-3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0.05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5.0000000000000001E-3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5</v>
      </c>
      <c r="D481" s="16">
        <v>0</v>
      </c>
      <c r="E481" s="17">
        <f t="shared" si="51"/>
        <v>1.9083969465648856E-2</v>
      </c>
      <c r="F481" s="17" t="str">
        <f t="shared" si="52"/>
        <v/>
      </c>
      <c r="G481" s="17">
        <f t="shared" si="54"/>
        <v>-1</v>
      </c>
      <c r="H481" s="17">
        <f t="shared" si="53"/>
        <v>-1.9083969465648856E-2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</v>
      </c>
      <c r="D494" s="16">
        <v>0</v>
      </c>
      <c r="E494" s="17">
        <f t="shared" si="55"/>
        <v>3.8167938931297708E-3</v>
      </c>
      <c r="F494" s="17" t="str">
        <f t="shared" si="56"/>
        <v/>
      </c>
      <c r="G494" s="17">
        <f t="shared" si="58"/>
        <v>-1</v>
      </c>
      <c r="H494" s="17">
        <f t="shared" si="57"/>
        <v>-3.8167938931297708E-3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</v>
      </c>
      <c r="D496" s="16">
        <v>2</v>
      </c>
      <c r="E496" s="17">
        <f t="shared" si="55"/>
        <v>3.8167938931297708E-3</v>
      </c>
      <c r="F496" s="17">
        <f t="shared" si="56"/>
        <v>0.01</v>
      </c>
      <c r="G496" s="17">
        <f t="shared" si="58"/>
        <v>1</v>
      </c>
      <c r="H496" s="17">
        <f t="shared" si="57"/>
        <v>3.8167938931297708E-3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2</v>
      </c>
      <c r="D500" s="16">
        <v>0</v>
      </c>
      <c r="E500" s="17">
        <f t="shared" si="55"/>
        <v>7.6335877862595417E-3</v>
      </c>
      <c r="F500" s="17" t="str">
        <f t="shared" si="56"/>
        <v/>
      </c>
      <c r="G500" s="17">
        <f t="shared" si="58"/>
        <v>-1</v>
      </c>
      <c r="H500" s="17">
        <f t="shared" si="57"/>
        <v>-7.6335877862595417E-3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</v>
      </c>
      <c r="D544" s="16">
        <v>0</v>
      </c>
      <c r="E544" s="17">
        <f t="shared" si="55"/>
        <v>3.8167938931297708E-3</v>
      </c>
      <c r="F544" s="17" t="str">
        <f t="shared" si="56"/>
        <v/>
      </c>
      <c r="G544" s="17">
        <f t="shared" si="58"/>
        <v>-1</v>
      </c>
      <c r="H544" s="17">
        <f t="shared" si="57"/>
        <v>-3.8167938931297708E-3</v>
      </c>
    </row>
    <row r="545" spans="1:8" x14ac:dyDescent="0.2">
      <c r="A545" s="14"/>
      <c r="B545" s="15" t="s">
        <v>520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5.0000000000000001E-3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55</v>
      </c>
      <c r="D570" s="16">
        <v>0</v>
      </c>
      <c r="E570" s="17">
        <f t="shared" si="59"/>
        <v>0.20992366412213739</v>
      </c>
      <c r="F570" s="17" t="str">
        <f t="shared" si="60"/>
        <v/>
      </c>
      <c r="G570" s="17">
        <f t="shared" si="62"/>
        <v>-1</v>
      </c>
      <c r="H570" s="17">
        <f t="shared" si="61"/>
        <v>-0.20992366412213739</v>
      </c>
    </row>
    <row r="571" spans="1:8" x14ac:dyDescent="0.2">
      <c r="A571" s="14"/>
      <c r="B571" s="15" t="s">
        <v>546</v>
      </c>
      <c r="C571" s="16">
        <v>1</v>
      </c>
      <c r="D571" s="16">
        <v>3</v>
      </c>
      <c r="E571" s="17">
        <f t="shared" si="59"/>
        <v>3.8167938931297708E-3</v>
      </c>
      <c r="F571" s="17">
        <f t="shared" si="60"/>
        <v>1.4999999999999999E-2</v>
      </c>
      <c r="G571" s="17">
        <f t="shared" si="62"/>
        <v>2</v>
      </c>
      <c r="H571" s="17">
        <f t="shared" si="61"/>
        <v>7.6335877862595417E-3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49</v>
      </c>
      <c r="D591" s="19">
        <f>SUM(D592:D618)</f>
        <v>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-0.89795918367346939</v>
      </c>
      <c r="H591" s="20">
        <f t="shared" ref="H591:H618" si="65">+IF(OR(AND(E591=""),(G591="")),"",E591*G591)</f>
        <v>-0.89795918367346939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3</v>
      </c>
      <c r="D593" s="16">
        <v>0</v>
      </c>
      <c r="E593" s="17">
        <f t="shared" si="63"/>
        <v>6.1224489795918366E-2</v>
      </c>
      <c r="F593" s="17" t="str">
        <f t="shared" si="64"/>
        <v/>
      </c>
      <c r="G593" s="17">
        <f t="shared" si="66"/>
        <v>-1</v>
      </c>
      <c r="H593" s="17">
        <f t="shared" si="65"/>
        <v>-6.1224489795918366E-2</v>
      </c>
    </row>
    <row r="594" spans="1:8" ht="25.5" x14ac:dyDescent="0.2">
      <c r="A594" s="14"/>
      <c r="B594" s="15" t="s">
        <v>563</v>
      </c>
      <c r="C594" s="16">
        <v>3</v>
      </c>
      <c r="D594" s="16">
        <v>0</v>
      </c>
      <c r="E594" s="17">
        <f t="shared" si="63"/>
        <v>6.1224489795918366E-2</v>
      </c>
      <c r="F594" s="17" t="str">
        <f t="shared" si="64"/>
        <v/>
      </c>
      <c r="G594" s="17">
        <f t="shared" si="66"/>
        <v>-1</v>
      </c>
      <c r="H594" s="17">
        <f t="shared" si="65"/>
        <v>-6.1224489795918366E-2</v>
      </c>
    </row>
    <row r="595" spans="1:8" x14ac:dyDescent="0.2">
      <c r="A595" s="14"/>
      <c r="B595" s="15" t="s">
        <v>564</v>
      </c>
      <c r="C595" s="16">
        <v>3</v>
      </c>
      <c r="D595" s="16">
        <v>3</v>
      </c>
      <c r="E595" s="17">
        <f t="shared" si="63"/>
        <v>6.1224489795918366E-2</v>
      </c>
      <c r="F595" s="17">
        <f t="shared" si="64"/>
        <v>0.6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40</v>
      </c>
      <c r="D609" s="16">
        <v>2</v>
      </c>
      <c r="E609" s="17">
        <f t="shared" si="63"/>
        <v>0.81632653061224492</v>
      </c>
      <c r="F609" s="17">
        <f t="shared" si="64"/>
        <v>0.4</v>
      </c>
      <c r="G609" s="17">
        <f t="shared" si="66"/>
        <v>-0.95</v>
      </c>
      <c r="H609" s="17">
        <f t="shared" si="65"/>
        <v>-0.77551020408163263</v>
      </c>
    </row>
    <row r="610" spans="1:8" x14ac:dyDescent="0.2">
      <c r="A610" s="14"/>
      <c r="B610" s="15" t="s">
        <v>579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588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589</v>
      </c>
      <c r="C8" s="12">
        <f>+C19+C76+C177+C356+C591</f>
        <v>146</v>
      </c>
      <c r="D8" s="13">
        <f>+D19+D76+D177+D356+D591</f>
        <v>353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1.4178082191780821</v>
      </c>
      <c r="H8" s="10">
        <f t="shared" ref="H8:H13" si="1">+IF(OR(AND(E8=""),(G8="")),"",E8*G8)</f>
        <v>1.4178082191780819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8</v>
      </c>
      <c r="E9" s="17">
        <f t="shared" ref="E9:F13" si="2">+C9/C$8</f>
        <v>2.0547945205479451E-2</v>
      </c>
      <c r="F9" s="17">
        <f t="shared" si="2"/>
        <v>2.2662889518413599E-2</v>
      </c>
      <c r="G9" s="17">
        <f t="shared" si="0"/>
        <v>1.6666666666666667</v>
      </c>
      <c r="H9" s="17">
        <f t="shared" si="1"/>
        <v>3.4246575342465752E-2</v>
      </c>
    </row>
    <row r="10" spans="1:8" x14ac:dyDescent="0.2">
      <c r="A10" s="14"/>
      <c r="B10" s="15" t="s">
        <v>7</v>
      </c>
      <c r="C10" s="16">
        <f>+C76</f>
        <v>21</v>
      </c>
      <c r="D10" s="16">
        <f>+D76</f>
        <v>64</v>
      </c>
      <c r="E10" s="17">
        <f t="shared" si="2"/>
        <v>0.14383561643835616</v>
      </c>
      <c r="F10" s="17">
        <f t="shared" si="2"/>
        <v>0.18130311614730879</v>
      </c>
      <c r="G10" s="17">
        <f t="shared" si="0"/>
        <v>2.0476190476190474</v>
      </c>
      <c r="H10" s="17">
        <f t="shared" si="1"/>
        <v>0.29452054794520544</v>
      </c>
    </row>
    <row r="11" spans="1:8" ht="25.5" x14ac:dyDescent="0.2">
      <c r="A11" s="14"/>
      <c r="B11" s="15" t="s">
        <v>8</v>
      </c>
      <c r="C11" s="16">
        <f>+C177</f>
        <v>30</v>
      </c>
      <c r="D11" s="16">
        <f>+D177</f>
        <v>49</v>
      </c>
      <c r="E11" s="17">
        <f t="shared" si="2"/>
        <v>0.20547945205479451</v>
      </c>
      <c r="F11" s="17">
        <f t="shared" si="2"/>
        <v>0.13881019830028329</v>
      </c>
      <c r="G11" s="17">
        <f t="shared" si="0"/>
        <v>0.6333333333333333</v>
      </c>
      <c r="H11" s="17">
        <f t="shared" si="1"/>
        <v>0.13013698630136986</v>
      </c>
    </row>
    <row r="12" spans="1:8" x14ac:dyDescent="0.2">
      <c r="A12" s="14"/>
      <c r="B12" s="15" t="s">
        <v>9</v>
      </c>
      <c r="C12" s="16">
        <f>+C356</f>
        <v>73</v>
      </c>
      <c r="D12" s="16">
        <f>+D356</f>
        <v>205</v>
      </c>
      <c r="E12" s="17">
        <f t="shared" si="2"/>
        <v>0.5</v>
      </c>
      <c r="F12" s="17">
        <f t="shared" si="2"/>
        <v>0.58073654390934848</v>
      </c>
      <c r="G12" s="17">
        <f t="shared" si="0"/>
        <v>1.8082191780821917</v>
      </c>
      <c r="H12" s="17">
        <f t="shared" si="1"/>
        <v>0.90410958904109584</v>
      </c>
    </row>
    <row r="13" spans="1:8" x14ac:dyDescent="0.2">
      <c r="A13" s="14"/>
      <c r="B13" s="15" t="s">
        <v>10</v>
      </c>
      <c r="C13" s="16">
        <f>+C591</f>
        <v>19</v>
      </c>
      <c r="D13" s="16">
        <f>+D591</f>
        <v>27</v>
      </c>
      <c r="E13" s="17">
        <f t="shared" si="2"/>
        <v>0.13013698630136986</v>
      </c>
      <c r="F13" s="17">
        <f t="shared" si="2"/>
        <v>7.6487252124645896E-2</v>
      </c>
      <c r="G13" s="17">
        <f t="shared" si="0"/>
        <v>0.42105263157894735</v>
      </c>
      <c r="H13" s="17">
        <f t="shared" si="1"/>
        <v>5.4794520547945202E-2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3</v>
      </c>
      <c r="D19" s="19">
        <f>SUM(D20:D70)</f>
        <v>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1.6666666666666667</v>
      </c>
      <c r="H19" s="20">
        <f t="shared" ref="H19:H50" si="5">+IF(OR(AND(E19=""),(G19="")),"",E19*G19)</f>
        <v>1.6666666666666667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0</v>
      </c>
      <c r="E27" s="17">
        <f t="shared" si="3"/>
        <v>0.66666666666666663</v>
      </c>
      <c r="F27" s="17" t="str">
        <f t="shared" si="4"/>
        <v/>
      </c>
      <c r="G27" s="17">
        <f t="shared" si="6"/>
        <v>-1</v>
      </c>
      <c r="H27" s="17">
        <f t="shared" si="5"/>
        <v>-0.66666666666666663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4</v>
      </c>
      <c r="E30" s="17">
        <f t="shared" si="3"/>
        <v>0.33333333333333331</v>
      </c>
      <c r="F30" s="17">
        <f t="shared" si="4"/>
        <v>0.5</v>
      </c>
      <c r="G30" s="17">
        <f t="shared" si="6"/>
        <v>3</v>
      </c>
      <c r="H30" s="17">
        <f t="shared" si="5"/>
        <v>1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0.125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2</v>
      </c>
      <c r="E54" s="17" t="str">
        <f t="shared" si="7"/>
        <v/>
      </c>
      <c r="F54" s="17">
        <f t="shared" si="8"/>
        <v>0.25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0.125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21</v>
      </c>
      <c r="D76" s="19">
        <f>SUM(D77:D171)</f>
        <v>64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2.0476190476190474</v>
      </c>
      <c r="H76" s="20">
        <f t="shared" ref="H76:H107" si="13">+IF(OR(AND(E76=""),(G76="")),"",E76*G76)</f>
        <v>2.0476190476190474</v>
      </c>
    </row>
    <row r="77" spans="1:8" x14ac:dyDescent="0.2">
      <c r="A77" s="14"/>
      <c r="B77" s="15" t="s">
        <v>64</v>
      </c>
      <c r="C77" s="16">
        <v>0</v>
      </c>
      <c r="D77" s="16">
        <v>2</v>
      </c>
      <c r="E77" s="17" t="str">
        <f t="shared" si="11"/>
        <v/>
      </c>
      <c r="F77" s="17">
        <f t="shared" si="12"/>
        <v>3.125E-2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2</v>
      </c>
      <c r="E80" s="17" t="str">
        <f t="shared" si="11"/>
        <v/>
      </c>
      <c r="F80" s="17">
        <f t="shared" si="12"/>
        <v>3.125E-2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1</v>
      </c>
      <c r="D81" s="16">
        <v>1</v>
      </c>
      <c r="E81" s="17">
        <f t="shared" si="11"/>
        <v>4.7619047619047616E-2</v>
      </c>
      <c r="F81" s="17">
        <f t="shared" si="12"/>
        <v>1.5625E-2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1.5625E-2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2</v>
      </c>
      <c r="E89" s="17" t="str">
        <f t="shared" si="11"/>
        <v/>
      </c>
      <c r="F89" s="17">
        <f t="shared" si="12"/>
        <v>3.125E-2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1.5625E-2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2</v>
      </c>
      <c r="D92" s="16">
        <v>0</v>
      </c>
      <c r="E92" s="17">
        <f t="shared" si="11"/>
        <v>9.5238095238095233E-2</v>
      </c>
      <c r="F92" s="17" t="str">
        <f t="shared" si="12"/>
        <v/>
      </c>
      <c r="G92" s="17">
        <f t="shared" si="14"/>
        <v>-1</v>
      </c>
      <c r="H92" s="17">
        <f t="shared" si="13"/>
        <v>-9.5238095238095233E-2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2</v>
      </c>
      <c r="E94" s="17" t="str">
        <f t="shared" si="11"/>
        <v/>
      </c>
      <c r="F94" s="17">
        <f t="shared" si="12"/>
        <v>3.125E-2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4</v>
      </c>
      <c r="D96" s="16">
        <v>0</v>
      </c>
      <c r="E96" s="17">
        <f t="shared" si="11"/>
        <v>0.19047619047619047</v>
      </c>
      <c r="F96" s="17" t="str">
        <f t="shared" si="12"/>
        <v/>
      </c>
      <c r="G96" s="17">
        <f t="shared" si="14"/>
        <v>-1</v>
      </c>
      <c r="H96" s="17">
        <f t="shared" si="13"/>
        <v>-0.19047619047619047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3</v>
      </c>
      <c r="D107" s="16">
        <v>1</v>
      </c>
      <c r="E107" s="17">
        <f t="shared" si="11"/>
        <v>0.14285714285714285</v>
      </c>
      <c r="F107" s="17">
        <f t="shared" si="12"/>
        <v>1.5625E-2</v>
      </c>
      <c r="G107" s="17">
        <f t="shared" si="14"/>
        <v>-0.66666666666666663</v>
      </c>
      <c r="H107" s="17">
        <f t="shared" si="13"/>
        <v>-9.5238095238095233E-2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1.5625E-2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1</v>
      </c>
      <c r="D118" s="16">
        <v>1</v>
      </c>
      <c r="E118" s="17">
        <f t="shared" si="15"/>
        <v>4.7619047619047616E-2</v>
      </c>
      <c r="F118" s="17">
        <f t="shared" si="16"/>
        <v>1.5625E-2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1</v>
      </c>
      <c r="E124" s="17">
        <f t="shared" si="15"/>
        <v>4.7619047619047616E-2</v>
      </c>
      <c r="F124" s="17">
        <f t="shared" si="16"/>
        <v>1.5625E-2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3.125E-2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1.5625E-2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</v>
      </c>
      <c r="D128" s="16">
        <v>1</v>
      </c>
      <c r="E128" s="17">
        <f t="shared" si="15"/>
        <v>9.5238095238095233E-2</v>
      </c>
      <c r="F128" s="17">
        <f t="shared" si="16"/>
        <v>1.5625E-2</v>
      </c>
      <c r="G128" s="17">
        <f t="shared" si="18"/>
        <v>-0.5</v>
      </c>
      <c r="H128" s="17">
        <f t="shared" si="17"/>
        <v>-4.7619047619047616E-2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</v>
      </c>
      <c r="D130" s="16">
        <v>5</v>
      </c>
      <c r="E130" s="17">
        <f t="shared" si="15"/>
        <v>4.7619047619047616E-2</v>
      </c>
      <c r="F130" s="17">
        <f t="shared" si="16"/>
        <v>7.8125E-2</v>
      </c>
      <c r="G130" s="17">
        <f t="shared" si="18"/>
        <v>4</v>
      </c>
      <c r="H130" s="17">
        <f t="shared" si="17"/>
        <v>0.19047619047619047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</v>
      </c>
      <c r="D132" s="16">
        <v>1</v>
      </c>
      <c r="E132" s="17">
        <f t="shared" si="15"/>
        <v>4.7619047619047616E-2</v>
      </c>
      <c r="F132" s="17">
        <f t="shared" si="16"/>
        <v>1.5625E-2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1.5625E-2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1.5625E-2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5</v>
      </c>
      <c r="D135" s="16">
        <v>17</v>
      </c>
      <c r="E135" s="17">
        <f t="shared" si="15"/>
        <v>0.23809523809523808</v>
      </c>
      <c r="F135" s="17">
        <f t="shared" si="16"/>
        <v>0.265625</v>
      </c>
      <c r="G135" s="17">
        <f t="shared" si="18"/>
        <v>2.4</v>
      </c>
      <c r="H135" s="17">
        <f t="shared" si="17"/>
        <v>0.5714285714285714</v>
      </c>
    </row>
    <row r="136" spans="1:8" ht="25.5" x14ac:dyDescent="0.2">
      <c r="A136" s="14"/>
      <c r="B136" s="15" t="s">
        <v>123</v>
      </c>
      <c r="C136" s="16">
        <v>0</v>
      </c>
      <c r="D136" s="16">
        <v>10</v>
      </c>
      <c r="E136" s="17" t="str">
        <f t="shared" si="15"/>
        <v/>
      </c>
      <c r="F136" s="17">
        <f t="shared" si="16"/>
        <v>0.15625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3.125E-2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1.5625E-2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1.5625E-2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1.5625E-2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3.125E-2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1.5625E-2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1.5625E-2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1.5625E-2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30</v>
      </c>
      <c r="D177" s="19">
        <f>SUM(D178:D350)</f>
        <v>49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0.6333333333333333</v>
      </c>
      <c r="H177" s="20">
        <f t="shared" ref="H177:H208" si="25">+IF(OR(AND(E177=""),(G177="")),"",E177*G177)</f>
        <v>0.6333333333333333</v>
      </c>
    </row>
    <row r="178" spans="1:8" x14ac:dyDescent="0.2">
      <c r="A178" s="14"/>
      <c r="B178" s="15" t="s">
        <v>159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2.0408163265306121E-2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2.0408163265306121E-2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</v>
      </c>
      <c r="D184" s="16">
        <v>4</v>
      </c>
      <c r="E184" s="17">
        <f t="shared" si="23"/>
        <v>3.3333333333333333E-2</v>
      </c>
      <c r="F184" s="17">
        <f t="shared" si="24"/>
        <v>8.1632653061224483E-2</v>
      </c>
      <c r="G184" s="17">
        <f t="shared" si="26"/>
        <v>3</v>
      </c>
      <c r="H184" s="17">
        <f t="shared" si="25"/>
        <v>0.1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2.0408163265306121E-2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1</v>
      </c>
      <c r="D193" s="16">
        <v>0</v>
      </c>
      <c r="E193" s="17">
        <f t="shared" si="23"/>
        <v>3.3333333333333333E-2</v>
      </c>
      <c r="F193" s="17" t="str">
        <f t="shared" si="24"/>
        <v/>
      </c>
      <c r="G193" s="17">
        <f t="shared" si="26"/>
        <v>-1</v>
      </c>
      <c r="H193" s="17">
        <f t="shared" si="25"/>
        <v>-3.3333333333333333E-2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2.0408163265306121E-2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1</v>
      </c>
      <c r="D199" s="16">
        <v>2</v>
      </c>
      <c r="E199" s="17">
        <f t="shared" si="23"/>
        <v>3.3333333333333333E-2</v>
      </c>
      <c r="F199" s="17">
        <f t="shared" si="24"/>
        <v>4.0816326530612242E-2</v>
      </c>
      <c r="G199" s="17">
        <f t="shared" si="26"/>
        <v>1</v>
      </c>
      <c r="H199" s="17">
        <f t="shared" si="25"/>
        <v>3.3333333333333333E-2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2.0408163265306121E-2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4.0816326530612242E-2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2.0408163265306121E-2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2</v>
      </c>
      <c r="D208" s="16">
        <v>1</v>
      </c>
      <c r="E208" s="17">
        <f t="shared" si="23"/>
        <v>6.6666666666666666E-2</v>
      </c>
      <c r="F208" s="17">
        <f t="shared" si="24"/>
        <v>2.0408163265306121E-2</v>
      </c>
      <c r="G208" s="17">
        <f t="shared" si="26"/>
        <v>-0.5</v>
      </c>
      <c r="H208" s="17">
        <f t="shared" si="25"/>
        <v>-3.3333333333333333E-2</v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4</v>
      </c>
      <c r="D210" s="16">
        <v>2</v>
      </c>
      <c r="E210" s="17">
        <f t="shared" si="27"/>
        <v>0.13333333333333333</v>
      </c>
      <c r="F210" s="17">
        <f t="shared" si="28"/>
        <v>4.0816326530612242E-2</v>
      </c>
      <c r="G210" s="17">
        <f t="shared" ref="G210:G241" si="30">+IF(AND(C210=0,D210=0)," ",IF(C210=0,1,IF(D210=0,-1,(D210-C210)/C210)))</f>
        <v>-0.5</v>
      </c>
      <c r="H210" s="17">
        <f t="shared" si="29"/>
        <v>-6.6666666666666666E-2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10</v>
      </c>
      <c r="E214" s="17" t="str">
        <f t="shared" si="27"/>
        <v/>
      </c>
      <c r="F214" s="17">
        <f t="shared" si="28"/>
        <v>0.20408163265306123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</v>
      </c>
      <c r="D219" s="16">
        <v>1</v>
      </c>
      <c r="E219" s="17">
        <f t="shared" si="27"/>
        <v>6.6666666666666666E-2</v>
      </c>
      <c r="F219" s="17">
        <f t="shared" si="28"/>
        <v>2.0408163265306121E-2</v>
      </c>
      <c r="G219" s="17">
        <f t="shared" si="30"/>
        <v>-0.5</v>
      </c>
      <c r="H219" s="17">
        <f t="shared" si="29"/>
        <v>-3.3333333333333333E-2</v>
      </c>
    </row>
    <row r="220" spans="1:8" x14ac:dyDescent="0.2">
      <c r="A220" s="14"/>
      <c r="B220" s="15" t="s">
        <v>201</v>
      </c>
      <c r="C220" s="16">
        <v>1</v>
      </c>
      <c r="D220" s="16">
        <v>0</v>
      </c>
      <c r="E220" s="17">
        <f t="shared" si="27"/>
        <v>3.3333333333333333E-2</v>
      </c>
      <c r="F220" s="17" t="str">
        <f t="shared" si="28"/>
        <v/>
      </c>
      <c r="G220" s="17">
        <f t="shared" si="30"/>
        <v>-1</v>
      </c>
      <c r="H220" s="17">
        <f t="shared" si="29"/>
        <v>-3.3333333333333333E-2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3</v>
      </c>
      <c r="E231" s="17" t="str">
        <f t="shared" si="27"/>
        <v/>
      </c>
      <c r="F231" s="17">
        <f t="shared" si="28"/>
        <v>6.1224489795918366E-2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2.0408163265306121E-2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2.0408163265306121E-2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6.1224489795918366E-2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2.0408163265306121E-2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2.0408163265306121E-2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4.0816326530612242E-2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2.0408163265306121E-2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4</v>
      </c>
      <c r="D282" s="16">
        <v>0</v>
      </c>
      <c r="E282" s="17">
        <f t="shared" si="35"/>
        <v>0.13333333333333333</v>
      </c>
      <c r="F282" s="17" t="str">
        <f t="shared" si="36"/>
        <v/>
      </c>
      <c r="G282" s="17">
        <f t="shared" si="38"/>
        <v>-1</v>
      </c>
      <c r="H282" s="17">
        <f t="shared" si="37"/>
        <v>-0.13333333333333333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2.0408163265306121E-2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2.0408163265306121E-2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6.1224489795918366E-2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2.0408163265306121E-2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14</v>
      </c>
      <c r="D325" s="16">
        <v>1</v>
      </c>
      <c r="E325" s="17">
        <f t="shared" si="39"/>
        <v>0.46666666666666667</v>
      </c>
      <c r="F325" s="17">
        <f t="shared" si="40"/>
        <v>2.0408163265306121E-2</v>
      </c>
      <c r="G325" s="17">
        <f t="shared" si="42"/>
        <v>-0.9285714285714286</v>
      </c>
      <c r="H325" s="17">
        <f t="shared" si="41"/>
        <v>-0.43333333333333335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2.0408163265306121E-2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73</v>
      </c>
      <c r="D356" s="19">
        <f>SUM(D357:D585)</f>
        <v>205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1.8082191780821917</v>
      </c>
      <c r="H356" s="20">
        <f t="shared" ref="H356:H419" si="49">+IF(OR(AND(E356=""),(G356="")),"",E356*G356)</f>
        <v>1.8082191780821917</v>
      </c>
    </row>
    <row r="357" spans="1:8" x14ac:dyDescent="0.2">
      <c r="A357" s="14"/>
      <c r="B357" s="15" t="s">
        <v>332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9.7560975609756097E-3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0</v>
      </c>
      <c r="D362" s="16">
        <v>5</v>
      </c>
      <c r="E362" s="17" t="str">
        <f t="shared" si="47"/>
        <v/>
      </c>
      <c r="F362" s="17">
        <f t="shared" si="48"/>
        <v>2.4390243902439025E-2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338</v>
      </c>
      <c r="C363" s="16">
        <v>2</v>
      </c>
      <c r="D363" s="16">
        <v>1</v>
      </c>
      <c r="E363" s="17">
        <f t="shared" si="47"/>
        <v>2.7397260273972601E-2</v>
      </c>
      <c r="F363" s="17">
        <f t="shared" si="48"/>
        <v>4.8780487804878049E-3</v>
      </c>
      <c r="G363" s="17">
        <f t="shared" si="50"/>
        <v>-0.5</v>
      </c>
      <c r="H363" s="17">
        <f t="shared" si="49"/>
        <v>-1.3698630136986301E-2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</v>
      </c>
      <c r="D368" s="16">
        <v>10</v>
      </c>
      <c r="E368" s="17">
        <f t="shared" si="47"/>
        <v>1.3698630136986301E-2</v>
      </c>
      <c r="F368" s="17">
        <f t="shared" si="48"/>
        <v>4.878048780487805E-2</v>
      </c>
      <c r="G368" s="17">
        <f t="shared" si="50"/>
        <v>9</v>
      </c>
      <c r="H368" s="17">
        <f t="shared" si="49"/>
        <v>0.12328767123287671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5</v>
      </c>
      <c r="E371" s="17" t="str">
        <f t="shared" si="47"/>
        <v/>
      </c>
      <c r="F371" s="17">
        <f t="shared" si="48"/>
        <v>2.4390243902439025E-2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9.7560975609756097E-3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4.8780487804878049E-3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</v>
      </c>
      <c r="D376" s="16">
        <v>1</v>
      </c>
      <c r="E376" s="17">
        <f t="shared" si="47"/>
        <v>1.3698630136986301E-2</v>
      </c>
      <c r="F376" s="17">
        <f t="shared" si="48"/>
        <v>4.8780487804878049E-3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352</v>
      </c>
      <c r="C377" s="16">
        <v>0</v>
      </c>
      <c r="D377" s="16">
        <v>5</v>
      </c>
      <c r="E377" s="17" t="str">
        <f t="shared" si="47"/>
        <v/>
      </c>
      <c r="F377" s="17">
        <f t="shared" si="48"/>
        <v>2.4390243902439025E-2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1.9512195121951219E-2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1</v>
      </c>
      <c r="D381" s="16">
        <v>0</v>
      </c>
      <c r="E381" s="17">
        <f t="shared" si="47"/>
        <v>1.3698630136986301E-2</v>
      </c>
      <c r="F381" s="17" t="str">
        <f t="shared" si="48"/>
        <v/>
      </c>
      <c r="G381" s="17">
        <f t="shared" si="50"/>
        <v>-1</v>
      </c>
      <c r="H381" s="17">
        <f t="shared" si="49"/>
        <v>-1.3698630136986301E-2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2</v>
      </c>
      <c r="D391" s="16">
        <v>2</v>
      </c>
      <c r="E391" s="17">
        <f t="shared" si="47"/>
        <v>2.7397260273972601E-2</v>
      </c>
      <c r="F391" s="17">
        <f t="shared" si="48"/>
        <v>9.7560975609756097E-3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367</v>
      </c>
      <c r="C392" s="16">
        <v>1</v>
      </c>
      <c r="D392" s="16">
        <v>0</v>
      </c>
      <c r="E392" s="17">
        <f t="shared" si="47"/>
        <v>1.3698630136986301E-2</v>
      </c>
      <c r="F392" s="17" t="str">
        <f t="shared" si="48"/>
        <v/>
      </c>
      <c r="G392" s="17">
        <f t="shared" si="50"/>
        <v>-1</v>
      </c>
      <c r="H392" s="17">
        <f t="shared" si="49"/>
        <v>-1.3698630136986301E-2</v>
      </c>
    </row>
    <row r="393" spans="1:8" x14ac:dyDescent="0.2">
      <c r="A393" s="14"/>
      <c r="B393" s="15" t="s">
        <v>368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4.8780487804878049E-3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4.8780487804878049E-3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9.7560975609756097E-3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9.7560975609756097E-3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4.8780487804878049E-3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8</v>
      </c>
      <c r="D402" s="16">
        <v>86</v>
      </c>
      <c r="E402" s="17">
        <f t="shared" si="47"/>
        <v>0.1095890410958904</v>
      </c>
      <c r="F402" s="17">
        <f t="shared" si="48"/>
        <v>0.4195121951219512</v>
      </c>
      <c r="G402" s="17">
        <f t="shared" si="50"/>
        <v>9.75</v>
      </c>
      <c r="H402" s="17">
        <f t="shared" si="49"/>
        <v>1.0684931506849313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</v>
      </c>
      <c r="D405" s="16">
        <v>16</v>
      </c>
      <c r="E405" s="17">
        <f t="shared" si="47"/>
        <v>2.7397260273972601E-2</v>
      </c>
      <c r="F405" s="17">
        <f t="shared" si="48"/>
        <v>7.8048780487804878E-2</v>
      </c>
      <c r="G405" s="17">
        <f t="shared" si="50"/>
        <v>7</v>
      </c>
      <c r="H405" s="17">
        <f t="shared" si="49"/>
        <v>0.19178082191780821</v>
      </c>
    </row>
    <row r="406" spans="1:8" x14ac:dyDescent="0.2">
      <c r="A406" s="14"/>
      <c r="B406" s="15" t="s">
        <v>381</v>
      </c>
      <c r="C406" s="16">
        <v>1</v>
      </c>
      <c r="D406" s="16">
        <v>5</v>
      </c>
      <c r="E406" s="17">
        <f t="shared" si="47"/>
        <v>1.3698630136986301E-2</v>
      </c>
      <c r="F406" s="17">
        <f t="shared" si="48"/>
        <v>2.4390243902439025E-2</v>
      </c>
      <c r="G406" s="17">
        <f t="shared" si="50"/>
        <v>4</v>
      </c>
      <c r="H406" s="17">
        <f t="shared" si="49"/>
        <v>5.4794520547945202E-2</v>
      </c>
    </row>
    <row r="407" spans="1:8" x14ac:dyDescent="0.2">
      <c r="A407" s="14"/>
      <c r="B407" s="15" t="s">
        <v>382</v>
      </c>
      <c r="C407" s="16">
        <v>4</v>
      </c>
      <c r="D407" s="16">
        <v>2</v>
      </c>
      <c r="E407" s="17">
        <f t="shared" si="47"/>
        <v>5.4794520547945202E-2</v>
      </c>
      <c r="F407" s="17">
        <f t="shared" si="48"/>
        <v>9.7560975609756097E-3</v>
      </c>
      <c r="G407" s="17">
        <f t="shared" si="50"/>
        <v>-0.5</v>
      </c>
      <c r="H407" s="17">
        <f t="shared" si="49"/>
        <v>-2.7397260273972601E-2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4.8780487804878049E-3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6</v>
      </c>
      <c r="E411" s="17" t="str">
        <f t="shared" si="47"/>
        <v/>
      </c>
      <c r="F411" s="17">
        <f t="shared" si="48"/>
        <v>2.9268292682926831E-2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1.4634146341463415E-2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3</v>
      </c>
      <c r="E418" s="17" t="str">
        <f t="shared" si="47"/>
        <v/>
      </c>
      <c r="F418" s="17">
        <f t="shared" si="48"/>
        <v>1.4634146341463415E-2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4.8780487804878049E-3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</v>
      </c>
      <c r="D420" s="16">
        <v>4</v>
      </c>
      <c r="E420" s="17">
        <f t="shared" ref="E420:E483" si="51">+IF(C420=0,"",C420/C$356)</f>
        <v>1.3698630136986301E-2</v>
      </c>
      <c r="F420" s="17">
        <f t="shared" ref="F420:F483" si="52">+IF(D420=0,"",D420/D$356)</f>
        <v>1.9512195121951219E-2</v>
      </c>
      <c r="G420" s="17">
        <f t="shared" si="50"/>
        <v>3</v>
      </c>
      <c r="H420" s="17">
        <f t="shared" ref="H420:H483" si="53">+IF(OR(AND(E420=""),(G420="")),"",E420*G420)</f>
        <v>4.1095890410958902E-2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</v>
      </c>
      <c r="D428" s="16">
        <v>0</v>
      </c>
      <c r="E428" s="17">
        <f t="shared" si="51"/>
        <v>2.7397260273972601E-2</v>
      </c>
      <c r="F428" s="17" t="str">
        <f t="shared" si="52"/>
        <v/>
      </c>
      <c r="G428" s="17">
        <f t="shared" si="54"/>
        <v>-1</v>
      </c>
      <c r="H428" s="17">
        <f t="shared" si="53"/>
        <v>-2.7397260273972601E-2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4.8780487804878049E-3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1.4634146341463415E-2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3</v>
      </c>
      <c r="D452" s="16">
        <v>0</v>
      </c>
      <c r="E452" s="17">
        <f t="shared" si="51"/>
        <v>4.1095890410958902E-2</v>
      </c>
      <c r="F452" s="17" t="str">
        <f t="shared" si="52"/>
        <v/>
      </c>
      <c r="G452" s="17">
        <f t="shared" si="54"/>
        <v>-1</v>
      </c>
      <c r="H452" s="17">
        <f t="shared" si="53"/>
        <v>-4.1095890410958902E-2</v>
      </c>
    </row>
    <row r="453" spans="1:8" x14ac:dyDescent="0.2">
      <c r="A453" s="14"/>
      <c r="B453" s="15" t="s">
        <v>428</v>
      </c>
      <c r="C453" s="16">
        <v>2</v>
      </c>
      <c r="D453" s="16">
        <v>0</v>
      </c>
      <c r="E453" s="17">
        <f t="shared" si="51"/>
        <v>2.7397260273972601E-2</v>
      </c>
      <c r="F453" s="17" t="str">
        <f t="shared" si="52"/>
        <v/>
      </c>
      <c r="G453" s="17">
        <f t="shared" si="54"/>
        <v>-1</v>
      </c>
      <c r="H453" s="17">
        <f t="shared" si="53"/>
        <v>-2.7397260273972601E-2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4.8780487804878049E-3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7</v>
      </c>
      <c r="D466" s="16">
        <v>1</v>
      </c>
      <c r="E466" s="17">
        <f t="shared" si="51"/>
        <v>9.5890410958904104E-2</v>
      </c>
      <c r="F466" s="17">
        <f t="shared" si="52"/>
        <v>4.8780487804878049E-3</v>
      </c>
      <c r="G466" s="17">
        <f t="shared" si="54"/>
        <v>-0.8571428571428571</v>
      </c>
      <c r="H466" s="17">
        <f t="shared" si="53"/>
        <v>-8.2191780821917804E-2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1</v>
      </c>
      <c r="D468" s="16">
        <v>0</v>
      </c>
      <c r="E468" s="17">
        <f t="shared" si="51"/>
        <v>1.3698630136986301E-2</v>
      </c>
      <c r="F468" s="17" t="str">
        <f t="shared" si="52"/>
        <v/>
      </c>
      <c r="G468" s="17">
        <f t="shared" si="54"/>
        <v>-1</v>
      </c>
      <c r="H468" s="17">
        <f t="shared" si="53"/>
        <v>-1.3698630136986301E-2</v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1.3698630136986301E-2</v>
      </c>
      <c r="F471" s="17" t="str">
        <f t="shared" si="52"/>
        <v/>
      </c>
      <c r="G471" s="17">
        <f t="shared" si="54"/>
        <v>-1</v>
      </c>
      <c r="H471" s="17">
        <f t="shared" si="53"/>
        <v>-1.3698630136986301E-2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4.8780487804878049E-3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5</v>
      </c>
      <c r="D479" s="16">
        <v>1</v>
      </c>
      <c r="E479" s="17">
        <f t="shared" si="51"/>
        <v>6.8493150684931503E-2</v>
      </c>
      <c r="F479" s="17">
        <f t="shared" si="52"/>
        <v>4.8780487804878049E-3</v>
      </c>
      <c r="G479" s="17">
        <f t="shared" si="54"/>
        <v>-0.8</v>
      </c>
      <c r="H479" s="17">
        <f t="shared" si="53"/>
        <v>-5.4794520547945202E-2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</v>
      </c>
      <c r="D481" s="16">
        <v>5</v>
      </c>
      <c r="E481" s="17">
        <f t="shared" si="51"/>
        <v>5.4794520547945202E-2</v>
      </c>
      <c r="F481" s="17">
        <f t="shared" si="52"/>
        <v>2.4390243902439025E-2</v>
      </c>
      <c r="G481" s="17">
        <f t="shared" si="54"/>
        <v>0.25</v>
      </c>
      <c r="H481" s="17">
        <f t="shared" si="53"/>
        <v>1.3698630136986301E-2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5</v>
      </c>
      <c r="D483" s="16">
        <v>0</v>
      </c>
      <c r="E483" s="17">
        <f t="shared" si="51"/>
        <v>6.8493150684931503E-2</v>
      </c>
      <c r="F483" s="17" t="str">
        <f t="shared" si="52"/>
        <v/>
      </c>
      <c r="G483" s="17">
        <f t="shared" si="54"/>
        <v>-1</v>
      </c>
      <c r="H483" s="17">
        <f t="shared" si="53"/>
        <v>-6.8493150684931503E-2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10</v>
      </c>
      <c r="D486" s="16">
        <v>0</v>
      </c>
      <c r="E486" s="17">
        <f t="shared" si="55"/>
        <v>0.13698630136986301</v>
      </c>
      <c r="F486" s="17" t="str">
        <f t="shared" si="56"/>
        <v/>
      </c>
      <c r="G486" s="17">
        <f t="shared" si="58"/>
        <v>-1</v>
      </c>
      <c r="H486" s="17">
        <f t="shared" si="57"/>
        <v>-0.13698630136986301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1.4634146341463415E-2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1.3698630136986301E-2</v>
      </c>
      <c r="F499" s="17" t="str">
        <f t="shared" si="56"/>
        <v/>
      </c>
      <c r="G499" s="17">
        <f t="shared" si="58"/>
        <v>-1</v>
      </c>
      <c r="H499" s="17">
        <f t="shared" si="57"/>
        <v>-1.3698630136986301E-2</v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4.8780487804878049E-3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9.7560975609756097E-3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4.8780487804878049E-3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8</v>
      </c>
      <c r="D545" s="16">
        <v>3</v>
      </c>
      <c r="E545" s="17">
        <f t="shared" si="55"/>
        <v>0.1095890410958904</v>
      </c>
      <c r="F545" s="17">
        <f t="shared" si="56"/>
        <v>1.4634146341463415E-2</v>
      </c>
      <c r="G545" s="17">
        <f t="shared" si="58"/>
        <v>-0.625</v>
      </c>
      <c r="H545" s="17">
        <f t="shared" si="57"/>
        <v>-6.8493150684931503E-2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5</v>
      </c>
      <c r="E548" s="17" t="str">
        <f t="shared" ref="E548:E585" si="59">+IF(C548=0,"",C548/C$356)</f>
        <v/>
      </c>
      <c r="F548" s="17">
        <f t="shared" ref="F548:F585" si="60">+IF(D548=0,"",D548/D$356)</f>
        <v>2.4390243902439025E-2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4.8780487804878049E-3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4.8780487804878049E-3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3</v>
      </c>
      <c r="E578" s="17" t="str">
        <f t="shared" si="59"/>
        <v/>
      </c>
      <c r="F578" s="17">
        <f t="shared" si="60"/>
        <v>1.4634146341463415E-2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19</v>
      </c>
      <c r="D591" s="19">
        <f>SUM(D592:D618)</f>
        <v>27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0.42105263157894735</v>
      </c>
      <c r="H591" s="20">
        <f t="shared" ref="H591:H618" si="65">+IF(OR(AND(E591=""),(G591="")),"",E591*G591)</f>
        <v>0.42105263157894735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2</v>
      </c>
      <c r="E593" s="17" t="str">
        <f t="shared" si="63"/>
        <v/>
      </c>
      <c r="F593" s="17">
        <f t="shared" si="64"/>
        <v>7.407407407407407E-2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0</v>
      </c>
      <c r="D594" s="16">
        <v>8</v>
      </c>
      <c r="E594" s="17" t="str">
        <f t="shared" si="63"/>
        <v/>
      </c>
      <c r="F594" s="17">
        <f t="shared" si="64"/>
        <v>0.29629629629629628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564</v>
      </c>
      <c r="C595" s="16">
        <v>1</v>
      </c>
      <c r="D595" s="16">
        <v>2</v>
      </c>
      <c r="E595" s="17">
        <f t="shared" si="63"/>
        <v>5.2631578947368418E-2</v>
      </c>
      <c r="F595" s="17">
        <f t="shared" si="64"/>
        <v>7.407407407407407E-2</v>
      </c>
      <c r="G595" s="17">
        <f t="shared" si="66"/>
        <v>1</v>
      </c>
      <c r="H595" s="17">
        <f t="shared" si="65"/>
        <v>5.2631578947368418E-2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0.1111111111111111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18</v>
      </c>
      <c r="D609" s="16">
        <v>11</v>
      </c>
      <c r="E609" s="17">
        <f t="shared" si="63"/>
        <v>0.94736842105263153</v>
      </c>
      <c r="F609" s="17">
        <f t="shared" si="64"/>
        <v>0.40740740740740738</v>
      </c>
      <c r="G609" s="17">
        <f t="shared" si="66"/>
        <v>-0.3888888888888889</v>
      </c>
      <c r="H609" s="17">
        <f t="shared" si="65"/>
        <v>-0.36842105263157893</v>
      </c>
    </row>
    <row r="610" spans="1:8" x14ac:dyDescent="0.2">
      <c r="A610" s="14"/>
      <c r="B610" s="15" t="s">
        <v>579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3.7037037037037035E-2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624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625</v>
      </c>
      <c r="C8" s="12">
        <f>+C19+C76+C177+C356+C591</f>
        <v>5961</v>
      </c>
      <c r="D8" s="13">
        <f>+D19+D76+D177+D356+D591</f>
        <v>9200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0.54336520718000336</v>
      </c>
      <c r="H8" s="10">
        <f t="shared" ref="H8:H13" si="1">+IF(OR(AND(E8=""),(G8="")),"",E8*G8)</f>
        <v>0.54336520718000336</v>
      </c>
    </row>
    <row r="9" spans="1:8" x14ac:dyDescent="0.2">
      <c r="A9" s="14"/>
      <c r="B9" s="15" t="s">
        <v>6</v>
      </c>
      <c r="C9" s="16">
        <f>+C19</f>
        <v>47</v>
      </c>
      <c r="D9" s="16">
        <f>+D19</f>
        <v>57</v>
      </c>
      <c r="E9" s="17">
        <f t="shared" ref="E9:F13" si="2">+C9/C$8</f>
        <v>7.8845831236369745E-3</v>
      </c>
      <c r="F9" s="17">
        <f t="shared" si="2"/>
        <v>6.1956521739130431E-3</v>
      </c>
      <c r="G9" s="17">
        <f t="shared" si="0"/>
        <v>0.21276595744680851</v>
      </c>
      <c r="H9" s="17">
        <f t="shared" si="1"/>
        <v>1.6775708773695691E-3</v>
      </c>
    </row>
    <row r="10" spans="1:8" x14ac:dyDescent="0.2">
      <c r="A10" s="14"/>
      <c r="B10" s="15" t="s">
        <v>7</v>
      </c>
      <c r="C10" s="16">
        <f>+C76</f>
        <v>445</v>
      </c>
      <c r="D10" s="16">
        <f>+D76</f>
        <v>1050</v>
      </c>
      <c r="E10" s="17">
        <f t="shared" si="2"/>
        <v>7.4651904042945819E-2</v>
      </c>
      <c r="F10" s="17">
        <f t="shared" si="2"/>
        <v>0.11413043478260869</v>
      </c>
      <c r="G10" s="17">
        <f t="shared" si="0"/>
        <v>1.3595505617977528</v>
      </c>
      <c r="H10" s="17">
        <f t="shared" si="1"/>
        <v>0.10149303808085892</v>
      </c>
    </row>
    <row r="11" spans="1:8" ht="25.5" x14ac:dyDescent="0.2">
      <c r="A11" s="14"/>
      <c r="B11" s="15" t="s">
        <v>8</v>
      </c>
      <c r="C11" s="16">
        <f>+C177</f>
        <v>1171</v>
      </c>
      <c r="D11" s="16">
        <f>+D177</f>
        <v>1144</v>
      </c>
      <c r="E11" s="17">
        <f t="shared" si="2"/>
        <v>0.19644354973997652</v>
      </c>
      <c r="F11" s="17">
        <f t="shared" si="2"/>
        <v>0.12434782608695652</v>
      </c>
      <c r="G11" s="17">
        <f t="shared" si="0"/>
        <v>-2.3057216054654141E-2</v>
      </c>
      <c r="H11" s="17">
        <f t="shared" si="1"/>
        <v>-4.5294413688978363E-3</v>
      </c>
    </row>
    <row r="12" spans="1:8" x14ac:dyDescent="0.2">
      <c r="A12" s="14"/>
      <c r="B12" s="15" t="s">
        <v>9</v>
      </c>
      <c r="C12" s="16">
        <f>+C356</f>
        <v>2980</v>
      </c>
      <c r="D12" s="16">
        <f>+D356</f>
        <v>5157</v>
      </c>
      <c r="E12" s="17">
        <f t="shared" si="2"/>
        <v>0.49991612145613151</v>
      </c>
      <c r="F12" s="17">
        <f t="shared" si="2"/>
        <v>0.56054347826086959</v>
      </c>
      <c r="G12" s="17">
        <f t="shared" si="0"/>
        <v>0.73053691275167787</v>
      </c>
      <c r="H12" s="17">
        <f t="shared" si="1"/>
        <v>0.36520718000335517</v>
      </c>
    </row>
    <row r="13" spans="1:8" x14ac:dyDescent="0.2">
      <c r="A13" s="14"/>
      <c r="B13" s="15" t="s">
        <v>10</v>
      </c>
      <c r="C13" s="16">
        <f>+C591</f>
        <v>1318</v>
      </c>
      <c r="D13" s="16">
        <f>+D591</f>
        <v>1792</v>
      </c>
      <c r="E13" s="17">
        <f t="shared" si="2"/>
        <v>0.22110384163730917</v>
      </c>
      <c r="F13" s="17">
        <f t="shared" si="2"/>
        <v>0.19478260869565217</v>
      </c>
      <c r="G13" s="17">
        <f t="shared" si="0"/>
        <v>0.35963581183611532</v>
      </c>
      <c r="H13" s="17">
        <f t="shared" si="1"/>
        <v>7.9516859587317565E-2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47</v>
      </c>
      <c r="D19" s="19">
        <f>SUM(D20:D70)</f>
        <v>57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0.21276595744680851</v>
      </c>
      <c r="H19" s="20">
        <f t="shared" ref="H19:H50" si="5">+IF(OR(AND(E19=""),(G19="")),"",E19*G19)</f>
        <v>0.21276595744680851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9</v>
      </c>
      <c r="E21" s="17" t="str">
        <f t="shared" si="3"/>
        <v/>
      </c>
      <c r="F21" s="17">
        <f t="shared" si="4"/>
        <v>0.15789473684210525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2.1276595744680851E-2</v>
      </c>
      <c r="F22" s="17" t="str">
        <f t="shared" si="4"/>
        <v/>
      </c>
      <c r="G22" s="17">
        <f t="shared" si="6"/>
        <v>-1</v>
      </c>
      <c r="H22" s="17">
        <f t="shared" si="5"/>
        <v>-2.1276595744680851E-2</v>
      </c>
    </row>
    <row r="23" spans="1:8" ht="38.25" x14ac:dyDescent="0.2">
      <c r="A23" s="14"/>
      <c r="B23" s="15" t="s">
        <v>15</v>
      </c>
      <c r="C23" s="16">
        <v>1</v>
      </c>
      <c r="D23" s="16">
        <v>1</v>
      </c>
      <c r="E23" s="17">
        <f t="shared" si="3"/>
        <v>2.1276595744680851E-2</v>
      </c>
      <c r="F23" s="17">
        <f t="shared" si="4"/>
        <v>1.7543859649122806E-2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2.1276595744680851E-2</v>
      </c>
      <c r="F26" s="17" t="str">
        <f t="shared" si="4"/>
        <v/>
      </c>
      <c r="G26" s="17">
        <f t="shared" si="6"/>
        <v>-1</v>
      </c>
      <c r="H26" s="17">
        <f t="shared" si="5"/>
        <v>-2.1276595744680851E-2</v>
      </c>
    </row>
    <row r="27" spans="1:8" x14ac:dyDescent="0.2">
      <c r="A27" s="14"/>
      <c r="B27" s="15" t="s">
        <v>19</v>
      </c>
      <c r="C27" s="16">
        <v>4</v>
      </c>
      <c r="D27" s="16">
        <v>7</v>
      </c>
      <c r="E27" s="17">
        <f t="shared" si="3"/>
        <v>8.5106382978723402E-2</v>
      </c>
      <c r="F27" s="17">
        <f t="shared" si="4"/>
        <v>0.12280701754385964</v>
      </c>
      <c r="G27" s="17">
        <f t="shared" si="6"/>
        <v>0.75</v>
      </c>
      <c r="H27" s="17">
        <f t="shared" si="5"/>
        <v>6.3829787234042548E-2</v>
      </c>
    </row>
    <row r="28" spans="1:8" x14ac:dyDescent="0.2">
      <c r="A28" s="14"/>
      <c r="B28" s="15" t="s">
        <v>20</v>
      </c>
      <c r="C28" s="16">
        <v>2</v>
      </c>
      <c r="D28" s="16">
        <v>1</v>
      </c>
      <c r="E28" s="17">
        <f t="shared" si="3"/>
        <v>4.2553191489361701E-2</v>
      </c>
      <c r="F28" s="17">
        <f t="shared" si="4"/>
        <v>1.7543859649122806E-2</v>
      </c>
      <c r="G28" s="17">
        <f t="shared" si="6"/>
        <v>-0.5</v>
      </c>
      <c r="H28" s="17">
        <f t="shared" si="5"/>
        <v>-2.1276595744680851E-2</v>
      </c>
    </row>
    <row r="29" spans="1:8" x14ac:dyDescent="0.2">
      <c r="A29" s="14"/>
      <c r="B29" s="15" t="s">
        <v>21</v>
      </c>
      <c r="C29" s="16">
        <v>3</v>
      </c>
      <c r="D29" s="16">
        <v>2</v>
      </c>
      <c r="E29" s="17">
        <f t="shared" si="3"/>
        <v>6.3829787234042548E-2</v>
      </c>
      <c r="F29" s="17">
        <f t="shared" si="4"/>
        <v>3.5087719298245612E-2</v>
      </c>
      <c r="G29" s="17">
        <f t="shared" si="6"/>
        <v>-0.33333333333333331</v>
      </c>
      <c r="H29" s="17">
        <f t="shared" si="5"/>
        <v>-2.1276595744680847E-2</v>
      </c>
    </row>
    <row r="30" spans="1:8" x14ac:dyDescent="0.2">
      <c r="A30" s="14"/>
      <c r="B30" s="15" t="s">
        <v>22</v>
      </c>
      <c r="C30" s="16">
        <v>7</v>
      </c>
      <c r="D30" s="16">
        <v>3</v>
      </c>
      <c r="E30" s="17">
        <f t="shared" si="3"/>
        <v>0.14893617021276595</v>
      </c>
      <c r="F30" s="17">
        <f t="shared" si="4"/>
        <v>5.2631578947368418E-2</v>
      </c>
      <c r="G30" s="17">
        <f t="shared" si="6"/>
        <v>-0.5714285714285714</v>
      </c>
      <c r="H30" s="17">
        <f t="shared" si="5"/>
        <v>-8.5106382978723402E-2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2</v>
      </c>
      <c r="E32" s="17">
        <f t="shared" si="3"/>
        <v>4.2553191489361701E-2</v>
      </c>
      <c r="F32" s="17">
        <f t="shared" si="4"/>
        <v>3.5087719298245612E-2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2</v>
      </c>
      <c r="D33" s="16">
        <v>1</v>
      </c>
      <c r="E33" s="17">
        <f t="shared" si="3"/>
        <v>4.2553191489361701E-2</v>
      </c>
      <c r="F33" s="17">
        <f t="shared" si="4"/>
        <v>1.7543859649122806E-2</v>
      </c>
      <c r="G33" s="17">
        <f t="shared" si="6"/>
        <v>-0.5</v>
      </c>
      <c r="H33" s="17">
        <f t="shared" si="5"/>
        <v>-2.1276595744680851E-2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4</v>
      </c>
      <c r="E36" s="17" t="str">
        <f t="shared" si="3"/>
        <v/>
      </c>
      <c r="F36" s="17">
        <f t="shared" si="4"/>
        <v>7.0175438596491224E-2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6.3829787234042548E-2</v>
      </c>
      <c r="F39" s="17" t="str">
        <f t="shared" si="4"/>
        <v/>
      </c>
      <c r="G39" s="17">
        <f t="shared" si="6"/>
        <v>-1</v>
      </c>
      <c r="H39" s="17">
        <f t="shared" si="5"/>
        <v>-6.3829787234042548E-2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3</v>
      </c>
      <c r="D44" s="16">
        <v>5</v>
      </c>
      <c r="E44" s="17">
        <f t="shared" si="3"/>
        <v>6.3829787234042548E-2</v>
      </c>
      <c r="F44" s="17">
        <f t="shared" si="4"/>
        <v>8.771929824561403E-2</v>
      </c>
      <c r="G44" s="17">
        <f t="shared" si="6"/>
        <v>0.66666666666666663</v>
      </c>
      <c r="H44" s="17">
        <f t="shared" si="5"/>
        <v>4.2553191489361694E-2</v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1.7543859649122806E-2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6</v>
      </c>
      <c r="D50" s="16">
        <v>10</v>
      </c>
      <c r="E50" s="17">
        <f t="shared" si="3"/>
        <v>0.1276595744680851</v>
      </c>
      <c r="F50" s="17">
        <f t="shared" si="4"/>
        <v>0.17543859649122806</v>
      </c>
      <c r="G50" s="17">
        <f t="shared" si="6"/>
        <v>0.66666666666666663</v>
      </c>
      <c r="H50" s="17">
        <f t="shared" si="5"/>
        <v>8.5106382978723388E-2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1.7543859649122806E-2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1.7543859649122806E-2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1</v>
      </c>
      <c r="E57" s="17" t="str">
        <f t="shared" si="7"/>
        <v/>
      </c>
      <c r="F57" s="17">
        <f t="shared" si="8"/>
        <v>1.7543859649122806E-2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2.1276595744680851E-2</v>
      </c>
      <c r="F60" s="17" t="str">
        <f t="shared" si="8"/>
        <v/>
      </c>
      <c r="G60" s="17">
        <f t="shared" si="10"/>
        <v>-1</v>
      </c>
      <c r="H60" s="17">
        <f t="shared" si="9"/>
        <v>-2.1276595744680851E-2</v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2.1276595744680851E-2</v>
      </c>
      <c r="F61" s="17" t="str">
        <f t="shared" si="8"/>
        <v/>
      </c>
      <c r="G61" s="17">
        <f t="shared" si="10"/>
        <v>-1</v>
      </c>
      <c r="H61" s="17">
        <f t="shared" si="9"/>
        <v>-2.1276595744680851E-2</v>
      </c>
    </row>
    <row r="62" spans="1:8" x14ac:dyDescent="0.2">
      <c r="A62" s="14"/>
      <c r="B62" s="15" t="s">
        <v>54</v>
      </c>
      <c r="C62" s="16">
        <v>2</v>
      </c>
      <c r="D62" s="16">
        <v>0</v>
      </c>
      <c r="E62" s="17">
        <f t="shared" si="7"/>
        <v>4.2553191489361701E-2</v>
      </c>
      <c r="F62" s="17" t="str">
        <f t="shared" si="8"/>
        <v/>
      </c>
      <c r="G62" s="17">
        <f t="shared" si="10"/>
        <v>-1</v>
      </c>
      <c r="H62" s="17">
        <f t="shared" si="9"/>
        <v>-4.2553191489361701E-2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2.1276595744680851E-2</v>
      </c>
      <c r="F63" s="17" t="str">
        <f t="shared" si="8"/>
        <v/>
      </c>
      <c r="G63" s="17">
        <f t="shared" si="10"/>
        <v>-1</v>
      </c>
      <c r="H63" s="17">
        <f t="shared" si="9"/>
        <v>-2.1276595744680851E-2</v>
      </c>
    </row>
    <row r="64" spans="1:8" x14ac:dyDescent="0.2">
      <c r="A64" s="14"/>
      <c r="B64" s="15" t="s">
        <v>56</v>
      </c>
      <c r="C64" s="16">
        <v>6</v>
      </c>
      <c r="D64" s="16">
        <v>6</v>
      </c>
      <c r="E64" s="17">
        <f t="shared" si="7"/>
        <v>0.1276595744680851</v>
      </c>
      <c r="F64" s="17">
        <f t="shared" si="8"/>
        <v>0.10526315789473684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2</v>
      </c>
      <c r="E68" s="17" t="str">
        <f t="shared" si="7"/>
        <v/>
      </c>
      <c r="F68" s="17">
        <f t="shared" si="8"/>
        <v>3.5087719298245612E-2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2.1276595744680851E-2</v>
      </c>
      <c r="F69" s="17" t="str">
        <f t="shared" si="8"/>
        <v/>
      </c>
      <c r="G69" s="17">
        <f t="shared" si="10"/>
        <v>-1</v>
      </c>
      <c r="H69" s="17">
        <f t="shared" si="9"/>
        <v>-2.1276595744680851E-2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445</v>
      </c>
      <c r="D76" s="19">
        <f>SUM(D77:D171)</f>
        <v>1050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1.3595505617977528</v>
      </c>
      <c r="H76" s="20">
        <f t="shared" ref="H76:H107" si="13">+IF(OR(AND(E76=""),(G76="")),"",E76*G76)</f>
        <v>1.3595505617977528</v>
      </c>
    </row>
    <row r="77" spans="1:8" x14ac:dyDescent="0.2">
      <c r="A77" s="14"/>
      <c r="B77" s="15" t="s">
        <v>64</v>
      </c>
      <c r="C77" s="16">
        <v>22</v>
      </c>
      <c r="D77" s="16">
        <v>56</v>
      </c>
      <c r="E77" s="17">
        <f t="shared" si="11"/>
        <v>4.9438202247191011E-2</v>
      </c>
      <c r="F77" s="17">
        <f t="shared" si="12"/>
        <v>5.3333333333333337E-2</v>
      </c>
      <c r="G77" s="17">
        <f t="shared" ref="G77:G108" si="14">+IF(AND(C77=0,D77=0)," ",IF(C77=0,1,IF(D77=0,-1,(D77-C77)/C77)))</f>
        <v>1.5454545454545454</v>
      </c>
      <c r="H77" s="17">
        <f t="shared" si="13"/>
        <v>7.6404494382022473E-2</v>
      </c>
    </row>
    <row r="78" spans="1:8" ht="25.5" x14ac:dyDescent="0.2">
      <c r="A78" s="14"/>
      <c r="B78" s="15" t="s">
        <v>65</v>
      </c>
      <c r="C78" s="16">
        <v>11</v>
      </c>
      <c r="D78" s="16">
        <v>7</v>
      </c>
      <c r="E78" s="17">
        <f t="shared" si="11"/>
        <v>2.4719101123595506E-2</v>
      </c>
      <c r="F78" s="17">
        <f t="shared" si="12"/>
        <v>6.6666666666666671E-3</v>
      </c>
      <c r="G78" s="17">
        <f t="shared" si="14"/>
        <v>-0.36363636363636365</v>
      </c>
      <c r="H78" s="17">
        <f t="shared" si="13"/>
        <v>-8.988764044943821E-3</v>
      </c>
    </row>
    <row r="79" spans="1:8" x14ac:dyDescent="0.2">
      <c r="A79" s="14"/>
      <c r="B79" s="15" t="s">
        <v>66</v>
      </c>
      <c r="C79" s="16">
        <v>0</v>
      </c>
      <c r="D79" s="16">
        <v>3</v>
      </c>
      <c r="E79" s="17" t="str">
        <f t="shared" si="11"/>
        <v/>
      </c>
      <c r="F79" s="17">
        <f t="shared" si="12"/>
        <v>2.8571428571428571E-3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16</v>
      </c>
      <c r="D80" s="16">
        <v>19</v>
      </c>
      <c r="E80" s="17">
        <f t="shared" si="11"/>
        <v>3.5955056179775284E-2</v>
      </c>
      <c r="F80" s="17">
        <f t="shared" si="12"/>
        <v>1.8095238095238095E-2</v>
      </c>
      <c r="G80" s="17">
        <f t="shared" si="14"/>
        <v>0.1875</v>
      </c>
      <c r="H80" s="17">
        <f t="shared" si="13"/>
        <v>6.7415730337078653E-3</v>
      </c>
    </row>
    <row r="81" spans="1:8" ht="25.5" x14ac:dyDescent="0.2">
      <c r="A81" s="14"/>
      <c r="B81" s="15" t="s">
        <v>68</v>
      </c>
      <c r="C81" s="16">
        <v>10</v>
      </c>
      <c r="D81" s="16">
        <v>25</v>
      </c>
      <c r="E81" s="17">
        <f t="shared" si="11"/>
        <v>2.247191011235955E-2</v>
      </c>
      <c r="F81" s="17">
        <f t="shared" si="12"/>
        <v>2.3809523809523808E-2</v>
      </c>
      <c r="G81" s="17">
        <f t="shared" si="14"/>
        <v>1.5</v>
      </c>
      <c r="H81" s="17">
        <f t="shared" si="13"/>
        <v>3.3707865168539325E-2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1</v>
      </c>
      <c r="E83" s="17">
        <f t="shared" si="11"/>
        <v>4.4943820224719105E-3</v>
      </c>
      <c r="F83" s="17">
        <f t="shared" si="12"/>
        <v>9.5238095238095238E-4</v>
      </c>
      <c r="G83" s="17">
        <f t="shared" si="14"/>
        <v>-0.5</v>
      </c>
      <c r="H83" s="17">
        <f t="shared" si="13"/>
        <v>-2.2471910112359553E-3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9.5238095238095238E-4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9.5238095238095238E-4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9</v>
      </c>
      <c r="D89" s="16">
        <v>10</v>
      </c>
      <c r="E89" s="17">
        <f t="shared" si="11"/>
        <v>2.0224719101123594E-2</v>
      </c>
      <c r="F89" s="17">
        <f t="shared" si="12"/>
        <v>9.5238095238095247E-3</v>
      </c>
      <c r="G89" s="17">
        <f t="shared" si="14"/>
        <v>0.1111111111111111</v>
      </c>
      <c r="H89" s="17">
        <f t="shared" si="13"/>
        <v>2.2471910112359548E-3</v>
      </c>
    </row>
    <row r="90" spans="1:8" x14ac:dyDescent="0.2">
      <c r="A90" s="14"/>
      <c r="B90" s="15" t="s">
        <v>77</v>
      </c>
      <c r="C90" s="16">
        <v>7</v>
      </c>
      <c r="D90" s="16">
        <v>4</v>
      </c>
      <c r="E90" s="17">
        <f t="shared" si="11"/>
        <v>1.5730337078651686E-2</v>
      </c>
      <c r="F90" s="17">
        <f t="shared" si="12"/>
        <v>3.8095238095238095E-3</v>
      </c>
      <c r="G90" s="17">
        <f t="shared" si="14"/>
        <v>-0.42857142857142855</v>
      </c>
      <c r="H90" s="17">
        <f t="shared" si="13"/>
        <v>-6.7415730337078653E-3</v>
      </c>
    </row>
    <row r="91" spans="1:8" x14ac:dyDescent="0.2">
      <c r="A91" s="14"/>
      <c r="B91" s="15" t="s">
        <v>78</v>
      </c>
      <c r="C91" s="16">
        <v>4</v>
      </c>
      <c r="D91" s="16">
        <v>3</v>
      </c>
      <c r="E91" s="17">
        <f t="shared" si="11"/>
        <v>8.988764044943821E-3</v>
      </c>
      <c r="F91" s="17">
        <f t="shared" si="12"/>
        <v>2.8571428571428571E-3</v>
      </c>
      <c r="G91" s="17">
        <f t="shared" si="14"/>
        <v>-0.25</v>
      </c>
      <c r="H91" s="17">
        <f t="shared" si="13"/>
        <v>-2.2471910112359553E-3</v>
      </c>
    </row>
    <row r="92" spans="1:8" x14ac:dyDescent="0.2">
      <c r="A92" s="14"/>
      <c r="B92" s="15" t="s">
        <v>79</v>
      </c>
      <c r="C92" s="16">
        <v>4</v>
      </c>
      <c r="D92" s="16">
        <v>6</v>
      </c>
      <c r="E92" s="17">
        <f t="shared" si="11"/>
        <v>8.988764044943821E-3</v>
      </c>
      <c r="F92" s="17">
        <f t="shared" si="12"/>
        <v>5.7142857142857143E-3</v>
      </c>
      <c r="G92" s="17">
        <f t="shared" si="14"/>
        <v>0.5</v>
      </c>
      <c r="H92" s="17">
        <f t="shared" si="13"/>
        <v>4.4943820224719105E-3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5</v>
      </c>
      <c r="E93" s="17" t="str">
        <f t="shared" si="11"/>
        <v/>
      </c>
      <c r="F93" s="17">
        <f t="shared" si="12"/>
        <v>4.7619047619047623E-3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28</v>
      </c>
      <c r="D94" s="16">
        <v>44</v>
      </c>
      <c r="E94" s="17">
        <f t="shared" si="11"/>
        <v>6.2921348314606745E-2</v>
      </c>
      <c r="F94" s="17">
        <f t="shared" si="12"/>
        <v>4.1904761904761903E-2</v>
      </c>
      <c r="G94" s="17">
        <f t="shared" si="14"/>
        <v>0.5714285714285714</v>
      </c>
      <c r="H94" s="17">
        <f t="shared" si="13"/>
        <v>3.5955056179775284E-2</v>
      </c>
    </row>
    <row r="95" spans="1:8" x14ac:dyDescent="0.2">
      <c r="A95" s="14"/>
      <c r="B95" s="15" t="s">
        <v>82</v>
      </c>
      <c r="C95" s="16">
        <v>17</v>
      </c>
      <c r="D95" s="16">
        <v>24</v>
      </c>
      <c r="E95" s="17">
        <f t="shared" si="11"/>
        <v>3.8202247191011236E-2</v>
      </c>
      <c r="F95" s="17">
        <f t="shared" si="12"/>
        <v>2.2857142857142857E-2</v>
      </c>
      <c r="G95" s="17">
        <f t="shared" si="14"/>
        <v>0.41176470588235292</v>
      </c>
      <c r="H95" s="17">
        <f t="shared" si="13"/>
        <v>1.5730337078651686E-2</v>
      </c>
    </row>
    <row r="96" spans="1:8" x14ac:dyDescent="0.2">
      <c r="A96" s="14"/>
      <c r="B96" s="15" t="s">
        <v>83</v>
      </c>
      <c r="C96" s="16">
        <v>15</v>
      </c>
      <c r="D96" s="16">
        <v>28</v>
      </c>
      <c r="E96" s="17">
        <f t="shared" si="11"/>
        <v>3.3707865168539325E-2</v>
      </c>
      <c r="F96" s="17">
        <f t="shared" si="12"/>
        <v>2.6666666666666668E-2</v>
      </c>
      <c r="G96" s="17">
        <f t="shared" si="14"/>
        <v>0.8666666666666667</v>
      </c>
      <c r="H96" s="17">
        <f t="shared" si="13"/>
        <v>2.9213483146067417E-2</v>
      </c>
    </row>
    <row r="97" spans="1:8" x14ac:dyDescent="0.2">
      <c r="A97" s="14"/>
      <c r="B97" s="15" t="s">
        <v>84</v>
      </c>
      <c r="C97" s="16">
        <v>2</v>
      </c>
      <c r="D97" s="16">
        <v>27</v>
      </c>
      <c r="E97" s="17">
        <f t="shared" si="11"/>
        <v>4.4943820224719105E-3</v>
      </c>
      <c r="F97" s="17">
        <f t="shared" si="12"/>
        <v>2.5714285714285714E-2</v>
      </c>
      <c r="G97" s="17">
        <f t="shared" si="14"/>
        <v>12.5</v>
      </c>
      <c r="H97" s="17">
        <f t="shared" si="13"/>
        <v>5.6179775280898882E-2</v>
      </c>
    </row>
    <row r="98" spans="1:8" x14ac:dyDescent="0.2">
      <c r="A98" s="14"/>
      <c r="B98" s="15" t="s">
        <v>85</v>
      </c>
      <c r="C98" s="16">
        <v>2</v>
      </c>
      <c r="D98" s="16">
        <v>6</v>
      </c>
      <c r="E98" s="17">
        <f t="shared" si="11"/>
        <v>4.4943820224719105E-3</v>
      </c>
      <c r="F98" s="17">
        <f t="shared" si="12"/>
        <v>5.7142857142857143E-3</v>
      </c>
      <c r="G98" s="17">
        <f t="shared" si="14"/>
        <v>2</v>
      </c>
      <c r="H98" s="17">
        <f t="shared" si="13"/>
        <v>8.988764044943821E-3</v>
      </c>
    </row>
    <row r="99" spans="1:8" x14ac:dyDescent="0.2">
      <c r="A99" s="14"/>
      <c r="B99" s="15" t="s">
        <v>86</v>
      </c>
      <c r="C99" s="16">
        <v>2</v>
      </c>
      <c r="D99" s="16">
        <v>3</v>
      </c>
      <c r="E99" s="17">
        <f t="shared" si="11"/>
        <v>4.4943820224719105E-3</v>
      </c>
      <c r="F99" s="17">
        <f t="shared" si="12"/>
        <v>2.8571428571428571E-3</v>
      </c>
      <c r="G99" s="17">
        <f t="shared" si="14"/>
        <v>0.5</v>
      </c>
      <c r="H99" s="17">
        <f t="shared" si="13"/>
        <v>2.2471910112359553E-3</v>
      </c>
    </row>
    <row r="100" spans="1:8" x14ac:dyDescent="0.2">
      <c r="A100" s="14"/>
      <c r="B100" s="15" t="s">
        <v>87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1.9047619047619048E-3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65</v>
      </c>
      <c r="E102" s="17">
        <f t="shared" si="11"/>
        <v>1.7977528089887642E-2</v>
      </c>
      <c r="F102" s="17">
        <f t="shared" si="12"/>
        <v>6.1904761904761907E-2</v>
      </c>
      <c r="G102" s="17">
        <f t="shared" si="14"/>
        <v>7.125</v>
      </c>
      <c r="H102" s="17">
        <f t="shared" si="13"/>
        <v>0.12808988764044946</v>
      </c>
    </row>
    <row r="103" spans="1:8" x14ac:dyDescent="0.2">
      <c r="A103" s="14"/>
      <c r="B103" s="15" t="s">
        <v>90</v>
      </c>
      <c r="C103" s="16">
        <v>8</v>
      </c>
      <c r="D103" s="16">
        <v>0</v>
      </c>
      <c r="E103" s="17">
        <f t="shared" si="11"/>
        <v>1.7977528089887642E-2</v>
      </c>
      <c r="F103" s="17" t="str">
        <f t="shared" si="12"/>
        <v/>
      </c>
      <c r="G103" s="17">
        <f t="shared" si="14"/>
        <v>-1</v>
      </c>
      <c r="H103" s="17">
        <f t="shared" si="13"/>
        <v>-1.7977528089887642E-2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7</v>
      </c>
      <c r="D105" s="16">
        <v>9</v>
      </c>
      <c r="E105" s="17">
        <f t="shared" si="11"/>
        <v>1.5730337078651686E-2</v>
      </c>
      <c r="F105" s="17">
        <f t="shared" si="12"/>
        <v>8.5714285714285719E-3</v>
      </c>
      <c r="G105" s="17">
        <f t="shared" si="14"/>
        <v>0.2857142857142857</v>
      </c>
      <c r="H105" s="17">
        <f t="shared" si="13"/>
        <v>4.4943820224719105E-3</v>
      </c>
    </row>
    <row r="106" spans="1:8" x14ac:dyDescent="0.2">
      <c r="A106" s="14"/>
      <c r="B106" s="15" t="s">
        <v>93</v>
      </c>
      <c r="C106" s="16">
        <v>10</v>
      </c>
      <c r="D106" s="16">
        <v>32</v>
      </c>
      <c r="E106" s="17">
        <f t="shared" si="11"/>
        <v>2.247191011235955E-2</v>
      </c>
      <c r="F106" s="17">
        <f t="shared" si="12"/>
        <v>3.0476190476190476E-2</v>
      </c>
      <c r="G106" s="17">
        <f t="shared" si="14"/>
        <v>2.2000000000000002</v>
      </c>
      <c r="H106" s="17">
        <f t="shared" si="13"/>
        <v>4.9438202247191011E-2</v>
      </c>
    </row>
    <row r="107" spans="1:8" x14ac:dyDescent="0.2">
      <c r="A107" s="14"/>
      <c r="B107" s="15" t="s">
        <v>94</v>
      </c>
      <c r="C107" s="16">
        <v>25</v>
      </c>
      <c r="D107" s="16">
        <v>33</v>
      </c>
      <c r="E107" s="17">
        <f t="shared" si="11"/>
        <v>5.6179775280898875E-2</v>
      </c>
      <c r="F107" s="17">
        <f t="shared" si="12"/>
        <v>3.1428571428571431E-2</v>
      </c>
      <c r="G107" s="17">
        <f t="shared" si="14"/>
        <v>0.32</v>
      </c>
      <c r="H107" s="17">
        <f t="shared" si="13"/>
        <v>1.7977528089887642E-2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8</v>
      </c>
      <c r="E109" s="17">
        <f t="shared" si="15"/>
        <v>2.2471910112359553E-3</v>
      </c>
      <c r="F109" s="17">
        <f t="shared" si="16"/>
        <v>7.619047619047619E-3</v>
      </c>
      <c r="G109" s="17">
        <f t="shared" ref="G109:G140" si="18">+IF(AND(C109=0,D109=0)," ",IF(C109=0,1,IF(D109=0,-1,(D109-C109)/C109)))</f>
        <v>7</v>
      </c>
      <c r="H109" s="17">
        <f t="shared" si="17"/>
        <v>1.5730337078651686E-2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2.2471910112359553E-3</v>
      </c>
      <c r="F111" s="17" t="str">
        <f t="shared" si="16"/>
        <v/>
      </c>
      <c r="G111" s="17">
        <f t="shared" si="18"/>
        <v>-1</v>
      </c>
      <c r="H111" s="17">
        <f t="shared" si="17"/>
        <v>-2.2471910112359553E-3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6</v>
      </c>
      <c r="D114" s="16">
        <v>33</v>
      </c>
      <c r="E114" s="17">
        <f t="shared" si="15"/>
        <v>1.3483146067415731E-2</v>
      </c>
      <c r="F114" s="17">
        <f t="shared" si="16"/>
        <v>3.1428571428571431E-2</v>
      </c>
      <c r="G114" s="17">
        <f t="shared" si="18"/>
        <v>4.5</v>
      </c>
      <c r="H114" s="17">
        <f t="shared" si="17"/>
        <v>6.0674157303370786E-2</v>
      </c>
    </row>
    <row r="115" spans="1:8" ht="25.5" x14ac:dyDescent="0.2">
      <c r="A115" s="14"/>
      <c r="B115" s="15" t="s">
        <v>102</v>
      </c>
      <c r="C115" s="16">
        <v>2</v>
      </c>
      <c r="D115" s="16">
        <v>0</v>
      </c>
      <c r="E115" s="17">
        <f t="shared" si="15"/>
        <v>4.4943820224719105E-3</v>
      </c>
      <c r="F115" s="17" t="str">
        <f t="shared" si="16"/>
        <v/>
      </c>
      <c r="G115" s="17">
        <f t="shared" si="18"/>
        <v>-1</v>
      </c>
      <c r="H115" s="17">
        <f t="shared" si="17"/>
        <v>-4.4943820224719105E-3</v>
      </c>
    </row>
    <row r="116" spans="1:8" ht="25.5" x14ac:dyDescent="0.2">
      <c r="A116" s="14"/>
      <c r="B116" s="15" t="s">
        <v>103</v>
      </c>
      <c r="C116" s="16">
        <v>4</v>
      </c>
      <c r="D116" s="16">
        <v>34</v>
      </c>
      <c r="E116" s="17">
        <f t="shared" si="15"/>
        <v>8.988764044943821E-3</v>
      </c>
      <c r="F116" s="17">
        <f t="shared" si="16"/>
        <v>3.2380952380952378E-2</v>
      </c>
      <c r="G116" s="17">
        <f t="shared" si="18"/>
        <v>7.5</v>
      </c>
      <c r="H116" s="17">
        <f t="shared" si="17"/>
        <v>6.7415730337078664E-2</v>
      </c>
    </row>
    <row r="117" spans="1:8" x14ac:dyDescent="0.2">
      <c r="A117" s="14"/>
      <c r="B117" s="15" t="s">
        <v>104</v>
      </c>
      <c r="C117" s="16">
        <v>3</v>
      </c>
      <c r="D117" s="16">
        <v>2</v>
      </c>
      <c r="E117" s="17">
        <f t="shared" si="15"/>
        <v>6.7415730337078653E-3</v>
      </c>
      <c r="F117" s="17">
        <f t="shared" si="16"/>
        <v>1.9047619047619048E-3</v>
      </c>
      <c r="G117" s="17">
        <f t="shared" si="18"/>
        <v>-0.33333333333333331</v>
      </c>
      <c r="H117" s="17">
        <f t="shared" si="17"/>
        <v>-2.2471910112359548E-3</v>
      </c>
    </row>
    <row r="118" spans="1:8" x14ac:dyDescent="0.2">
      <c r="A118" s="14"/>
      <c r="B118" s="15" t="s">
        <v>105</v>
      </c>
      <c r="C118" s="16">
        <v>15</v>
      </c>
      <c r="D118" s="16">
        <v>17</v>
      </c>
      <c r="E118" s="17">
        <f t="shared" si="15"/>
        <v>3.3707865168539325E-2</v>
      </c>
      <c r="F118" s="17">
        <f t="shared" si="16"/>
        <v>1.6190476190476189E-2</v>
      </c>
      <c r="G118" s="17">
        <f t="shared" si="18"/>
        <v>0.13333333333333333</v>
      </c>
      <c r="H118" s="17">
        <f t="shared" si="17"/>
        <v>4.4943820224719096E-3</v>
      </c>
    </row>
    <row r="119" spans="1:8" x14ac:dyDescent="0.2">
      <c r="A119" s="14"/>
      <c r="B119" s="15" t="s">
        <v>106</v>
      </c>
      <c r="C119" s="16">
        <v>0</v>
      </c>
      <c r="D119" s="16">
        <v>4</v>
      </c>
      <c r="E119" s="17" t="str">
        <f t="shared" si="15"/>
        <v/>
      </c>
      <c r="F119" s="17">
        <f t="shared" si="16"/>
        <v>3.8095238095238095E-3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6</v>
      </c>
      <c r="D120" s="16">
        <v>66</v>
      </c>
      <c r="E120" s="17">
        <f t="shared" si="15"/>
        <v>1.3483146067415731E-2</v>
      </c>
      <c r="F120" s="17">
        <f t="shared" si="16"/>
        <v>6.2857142857142861E-2</v>
      </c>
      <c r="G120" s="17">
        <f t="shared" si="18"/>
        <v>10</v>
      </c>
      <c r="H120" s="17">
        <f t="shared" si="17"/>
        <v>0.1348314606741573</v>
      </c>
    </row>
    <row r="121" spans="1:8" x14ac:dyDescent="0.2">
      <c r="A121" s="14"/>
      <c r="B121" s="15" t="s">
        <v>108</v>
      </c>
      <c r="C121" s="16">
        <v>2</v>
      </c>
      <c r="D121" s="16">
        <v>1</v>
      </c>
      <c r="E121" s="17">
        <f t="shared" si="15"/>
        <v>4.4943820224719105E-3</v>
      </c>
      <c r="F121" s="17">
        <f t="shared" si="16"/>
        <v>9.5238095238095238E-4</v>
      </c>
      <c r="G121" s="17">
        <f t="shared" si="18"/>
        <v>-0.5</v>
      </c>
      <c r="H121" s="17">
        <f t="shared" si="17"/>
        <v>-2.2471910112359553E-3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4</v>
      </c>
      <c r="D123" s="16">
        <v>1</v>
      </c>
      <c r="E123" s="17">
        <f t="shared" si="15"/>
        <v>8.988764044943821E-3</v>
      </c>
      <c r="F123" s="17">
        <f t="shared" si="16"/>
        <v>9.5238095238095238E-4</v>
      </c>
      <c r="G123" s="17">
        <f t="shared" si="18"/>
        <v>-0.75</v>
      </c>
      <c r="H123" s="17">
        <f t="shared" si="17"/>
        <v>-6.7415730337078653E-3</v>
      </c>
    </row>
    <row r="124" spans="1:8" x14ac:dyDescent="0.2">
      <c r="A124" s="14"/>
      <c r="B124" s="15" t="s">
        <v>111</v>
      </c>
      <c r="C124" s="16">
        <v>0</v>
      </c>
      <c r="D124" s="16">
        <v>6</v>
      </c>
      <c r="E124" s="17" t="str">
        <f t="shared" si="15"/>
        <v/>
      </c>
      <c r="F124" s="17">
        <f t="shared" si="16"/>
        <v>5.7142857142857143E-3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1.9047619047619048E-3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1</v>
      </c>
      <c r="D126" s="16">
        <v>8</v>
      </c>
      <c r="E126" s="17">
        <f t="shared" si="15"/>
        <v>2.2471910112359553E-3</v>
      </c>
      <c r="F126" s="17">
        <f t="shared" si="16"/>
        <v>7.619047619047619E-3</v>
      </c>
      <c r="G126" s="17">
        <f t="shared" si="18"/>
        <v>7</v>
      </c>
      <c r="H126" s="17">
        <f t="shared" si="17"/>
        <v>1.5730337078651686E-2</v>
      </c>
    </row>
    <row r="127" spans="1:8" x14ac:dyDescent="0.2">
      <c r="A127" s="14"/>
      <c r="B127" s="15" t="s">
        <v>114</v>
      </c>
      <c r="C127" s="16">
        <v>3</v>
      </c>
      <c r="D127" s="16">
        <v>3</v>
      </c>
      <c r="E127" s="17">
        <f t="shared" si="15"/>
        <v>6.7415730337078653E-3</v>
      </c>
      <c r="F127" s="17">
        <f t="shared" si="16"/>
        <v>2.8571428571428571E-3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13</v>
      </c>
      <c r="D128" s="16">
        <v>13</v>
      </c>
      <c r="E128" s="17">
        <f t="shared" si="15"/>
        <v>2.9213483146067417E-2</v>
      </c>
      <c r="F128" s="17">
        <f t="shared" si="16"/>
        <v>1.2380952380952381E-2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24</v>
      </c>
      <c r="D130" s="16">
        <v>52</v>
      </c>
      <c r="E130" s="17">
        <f t="shared" si="15"/>
        <v>5.3932584269662923E-2</v>
      </c>
      <c r="F130" s="17">
        <f t="shared" si="16"/>
        <v>4.9523809523809526E-2</v>
      </c>
      <c r="G130" s="17">
        <f t="shared" si="18"/>
        <v>1.1666666666666667</v>
      </c>
      <c r="H130" s="17">
        <f t="shared" si="17"/>
        <v>6.2921348314606745E-2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63</v>
      </c>
      <c r="D132" s="16">
        <v>62</v>
      </c>
      <c r="E132" s="17">
        <f t="shared" si="15"/>
        <v>0.14157303370786517</v>
      </c>
      <c r="F132" s="17">
        <f t="shared" si="16"/>
        <v>5.904761904761905E-2</v>
      </c>
      <c r="G132" s="17">
        <f t="shared" si="18"/>
        <v>-1.5873015873015872E-2</v>
      </c>
      <c r="H132" s="17">
        <f t="shared" si="17"/>
        <v>-2.2471910112359548E-3</v>
      </c>
    </row>
    <row r="133" spans="1:8" x14ac:dyDescent="0.2">
      <c r="A133" s="14"/>
      <c r="B133" s="15" t="s">
        <v>120</v>
      </c>
      <c r="C133" s="16">
        <v>12</v>
      </c>
      <c r="D133" s="16">
        <v>27</v>
      </c>
      <c r="E133" s="17">
        <f t="shared" si="15"/>
        <v>2.6966292134831461E-2</v>
      </c>
      <c r="F133" s="17">
        <f t="shared" si="16"/>
        <v>2.5714285714285714E-2</v>
      </c>
      <c r="G133" s="17">
        <f t="shared" si="18"/>
        <v>1.25</v>
      </c>
      <c r="H133" s="17">
        <f t="shared" si="17"/>
        <v>3.3707865168539325E-2</v>
      </c>
    </row>
    <row r="134" spans="1:8" x14ac:dyDescent="0.2">
      <c r="A134" s="14"/>
      <c r="B134" s="15" t="s">
        <v>121</v>
      </c>
      <c r="C134" s="16">
        <v>0</v>
      </c>
      <c r="D134" s="16">
        <v>5</v>
      </c>
      <c r="E134" s="17" t="str">
        <f t="shared" si="15"/>
        <v/>
      </c>
      <c r="F134" s="17">
        <f t="shared" si="16"/>
        <v>4.7619047619047623E-3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29</v>
      </c>
      <c r="D135" s="16">
        <v>63</v>
      </c>
      <c r="E135" s="17">
        <f t="shared" si="15"/>
        <v>6.5168539325842698E-2</v>
      </c>
      <c r="F135" s="17">
        <f t="shared" si="16"/>
        <v>0.06</v>
      </c>
      <c r="G135" s="17">
        <f t="shared" si="18"/>
        <v>1.1724137931034482</v>
      </c>
      <c r="H135" s="17">
        <f t="shared" si="17"/>
        <v>7.6404494382022473E-2</v>
      </c>
    </row>
    <row r="136" spans="1:8" ht="25.5" x14ac:dyDescent="0.2">
      <c r="A136" s="14"/>
      <c r="B136" s="15" t="s">
        <v>123</v>
      </c>
      <c r="C136" s="16">
        <v>6</v>
      </c>
      <c r="D136" s="16">
        <v>4</v>
      </c>
      <c r="E136" s="17">
        <f t="shared" si="15"/>
        <v>1.3483146067415731E-2</v>
      </c>
      <c r="F136" s="17">
        <f t="shared" si="16"/>
        <v>3.8095238095238095E-3</v>
      </c>
      <c r="G136" s="17">
        <f t="shared" si="18"/>
        <v>-0.33333333333333331</v>
      </c>
      <c r="H136" s="17">
        <f t="shared" si="17"/>
        <v>-4.4943820224719096E-3</v>
      </c>
    </row>
    <row r="137" spans="1:8" x14ac:dyDescent="0.2">
      <c r="A137" s="14"/>
      <c r="B137" s="15" t="s">
        <v>124</v>
      </c>
      <c r="C137" s="16">
        <v>2</v>
      </c>
      <c r="D137" s="16">
        <v>5</v>
      </c>
      <c r="E137" s="17">
        <f t="shared" si="15"/>
        <v>4.4943820224719105E-3</v>
      </c>
      <c r="F137" s="17">
        <f t="shared" si="16"/>
        <v>4.7619047619047623E-3</v>
      </c>
      <c r="G137" s="17">
        <f t="shared" si="18"/>
        <v>1.5</v>
      </c>
      <c r="H137" s="17">
        <f t="shared" si="17"/>
        <v>6.7415730337078653E-3</v>
      </c>
    </row>
    <row r="138" spans="1:8" x14ac:dyDescent="0.2">
      <c r="A138" s="14"/>
      <c r="B138" s="15" t="s">
        <v>125</v>
      </c>
      <c r="C138" s="16">
        <v>1</v>
      </c>
      <c r="D138" s="16">
        <v>2</v>
      </c>
      <c r="E138" s="17">
        <f t="shared" si="15"/>
        <v>2.2471910112359553E-3</v>
      </c>
      <c r="F138" s="17">
        <f t="shared" si="16"/>
        <v>1.9047619047619048E-3</v>
      </c>
      <c r="G138" s="17">
        <f t="shared" si="18"/>
        <v>1</v>
      </c>
      <c r="H138" s="17">
        <f t="shared" si="17"/>
        <v>2.2471910112359553E-3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9</v>
      </c>
      <c r="E140" s="17">
        <f t="shared" ref="E140:E171" si="19">+IF(C140=0,"",C140/C$76)</f>
        <v>2.2471910112359553E-3</v>
      </c>
      <c r="F140" s="17">
        <f t="shared" ref="F140:F171" si="20">+IF(D140=0,"",D140/D$76)</f>
        <v>8.5714285714285719E-3</v>
      </c>
      <c r="G140" s="17">
        <f t="shared" si="18"/>
        <v>8</v>
      </c>
      <c r="H140" s="17">
        <f t="shared" ref="H140:H171" si="21">+IF(OR(AND(E140=""),(G140="")),"",E140*G140)</f>
        <v>1.7977528089887642E-2</v>
      </c>
    </row>
    <row r="141" spans="1:8" x14ac:dyDescent="0.2">
      <c r="A141" s="14"/>
      <c r="B141" s="15" t="s">
        <v>128</v>
      </c>
      <c r="C141" s="16">
        <v>16</v>
      </c>
      <c r="D141" s="16">
        <v>169</v>
      </c>
      <c r="E141" s="17">
        <f t="shared" si="19"/>
        <v>3.5955056179775284E-2</v>
      </c>
      <c r="F141" s="17">
        <f t="shared" si="20"/>
        <v>0.16095238095238096</v>
      </c>
      <c r="G141" s="17">
        <f t="shared" ref="G141:G171" si="22">+IF(AND(C141=0,D141=0)," ",IF(C141=0,1,IF(D141=0,-1,(D141-C141)/C141)))</f>
        <v>9.5625</v>
      </c>
      <c r="H141" s="17">
        <f t="shared" si="21"/>
        <v>0.34382022471910118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2.2471910112359553E-3</v>
      </c>
      <c r="F143" s="17" t="str">
        <f t="shared" si="20"/>
        <v/>
      </c>
      <c r="G143" s="17">
        <f t="shared" si="22"/>
        <v>-1</v>
      </c>
      <c r="H143" s="17">
        <f t="shared" si="21"/>
        <v>-2.2471910112359553E-3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2</v>
      </c>
      <c r="D145" s="16">
        <v>0</v>
      </c>
      <c r="E145" s="17">
        <f t="shared" si="19"/>
        <v>4.4943820224719105E-3</v>
      </c>
      <c r="F145" s="17" t="str">
        <f t="shared" si="20"/>
        <v/>
      </c>
      <c r="G145" s="17">
        <f t="shared" si="22"/>
        <v>-1</v>
      </c>
      <c r="H145" s="17">
        <f t="shared" si="21"/>
        <v>-4.4943820224719105E-3</v>
      </c>
    </row>
    <row r="146" spans="1:8" ht="25.5" x14ac:dyDescent="0.2">
      <c r="A146" s="14"/>
      <c r="B146" s="15" t="s">
        <v>133</v>
      </c>
      <c r="C146" s="16">
        <v>1</v>
      </c>
      <c r="D146" s="16">
        <v>0</v>
      </c>
      <c r="E146" s="17">
        <f t="shared" si="19"/>
        <v>2.2471910112359553E-3</v>
      </c>
      <c r="F146" s="17" t="str">
        <f t="shared" si="20"/>
        <v/>
      </c>
      <c r="G146" s="17">
        <f t="shared" si="22"/>
        <v>-1</v>
      </c>
      <c r="H146" s="17">
        <f t="shared" si="21"/>
        <v>-2.2471910112359553E-3</v>
      </c>
    </row>
    <row r="147" spans="1:8" ht="25.5" x14ac:dyDescent="0.2">
      <c r="A147" s="14"/>
      <c r="B147" s="15" t="s">
        <v>134</v>
      </c>
      <c r="C147" s="16">
        <v>7</v>
      </c>
      <c r="D147" s="16">
        <v>3</v>
      </c>
      <c r="E147" s="17">
        <f t="shared" si="19"/>
        <v>1.5730337078651686E-2</v>
      </c>
      <c r="F147" s="17">
        <f t="shared" si="20"/>
        <v>2.8571428571428571E-3</v>
      </c>
      <c r="G147" s="17">
        <f t="shared" si="22"/>
        <v>-0.5714285714285714</v>
      </c>
      <c r="H147" s="17">
        <f t="shared" si="21"/>
        <v>-8.988764044943821E-3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3</v>
      </c>
      <c r="E152" s="17" t="str">
        <f t="shared" si="19"/>
        <v/>
      </c>
      <c r="F152" s="17">
        <f t="shared" si="20"/>
        <v>2.8571428571428571E-3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9.5238095238095238E-4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9.5238095238095238E-4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3</v>
      </c>
      <c r="E159" s="17" t="str">
        <f t="shared" si="19"/>
        <v/>
      </c>
      <c r="F159" s="17">
        <f t="shared" si="20"/>
        <v>2.8571428571428571E-3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2</v>
      </c>
      <c r="D160" s="16">
        <v>2</v>
      </c>
      <c r="E160" s="17">
        <f t="shared" si="19"/>
        <v>4.4943820224719105E-3</v>
      </c>
      <c r="F160" s="17">
        <f t="shared" si="20"/>
        <v>1.9047619047619048E-3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148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1.9047619047619048E-3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2.8571428571428571E-3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4.4943820224719105E-3</v>
      </c>
      <c r="F165" s="17" t="str">
        <f t="shared" si="20"/>
        <v/>
      </c>
      <c r="G165" s="17">
        <f t="shared" si="22"/>
        <v>-1</v>
      </c>
      <c r="H165" s="17">
        <f t="shared" si="21"/>
        <v>-4.4943820224719105E-3</v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6</v>
      </c>
      <c r="D168" s="16">
        <v>19</v>
      </c>
      <c r="E168" s="17">
        <f t="shared" si="19"/>
        <v>1.3483146067415731E-2</v>
      </c>
      <c r="F168" s="17">
        <f t="shared" si="20"/>
        <v>1.8095238095238095E-2</v>
      </c>
      <c r="G168" s="17">
        <f t="shared" si="22"/>
        <v>2.1666666666666665</v>
      </c>
      <c r="H168" s="17">
        <f t="shared" si="21"/>
        <v>2.9213483146067414E-2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9.5238095238095238E-4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1.9047619047619048E-3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1171</v>
      </c>
      <c r="D177" s="19">
        <f>SUM(D178:D350)</f>
        <v>1144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-2.3057216054654141E-2</v>
      </c>
      <c r="H177" s="20">
        <f t="shared" ref="H177:H208" si="25">+IF(OR(AND(E177=""),(G177="")),"",E177*G177)</f>
        <v>-2.3057216054654141E-2</v>
      </c>
    </row>
    <row r="178" spans="1:8" x14ac:dyDescent="0.2">
      <c r="A178" s="14"/>
      <c r="B178" s="15" t="s">
        <v>159</v>
      </c>
      <c r="C178" s="16">
        <v>6</v>
      </c>
      <c r="D178" s="16">
        <v>11</v>
      </c>
      <c r="E178" s="17">
        <f t="shared" si="23"/>
        <v>5.1238257899231428E-3</v>
      </c>
      <c r="F178" s="17">
        <f t="shared" si="24"/>
        <v>9.6153846153846159E-3</v>
      </c>
      <c r="G178" s="17">
        <f t="shared" ref="G178:G209" si="26">+IF(AND(C178=0,D178=0)," ",IF(C178=0,1,IF(D178=0,-1,(D178-C178)/C178)))</f>
        <v>0.83333333333333337</v>
      </c>
      <c r="H178" s="17">
        <f t="shared" si="25"/>
        <v>4.2698548249359529E-3</v>
      </c>
    </row>
    <row r="179" spans="1:8" x14ac:dyDescent="0.2">
      <c r="A179" s="14"/>
      <c r="B179" s="15" t="s">
        <v>160</v>
      </c>
      <c r="C179" s="16">
        <v>2</v>
      </c>
      <c r="D179" s="16">
        <v>2</v>
      </c>
      <c r="E179" s="17">
        <f t="shared" si="23"/>
        <v>1.7079419299743809E-3</v>
      </c>
      <c r="F179" s="17">
        <f t="shared" si="24"/>
        <v>1.7482517482517483E-3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161</v>
      </c>
      <c r="C180" s="16">
        <v>3</v>
      </c>
      <c r="D180" s="16">
        <v>22</v>
      </c>
      <c r="E180" s="17">
        <f t="shared" si="23"/>
        <v>2.5619128949615714E-3</v>
      </c>
      <c r="F180" s="17">
        <f t="shared" si="24"/>
        <v>1.9230769230769232E-2</v>
      </c>
      <c r="G180" s="17">
        <f t="shared" si="26"/>
        <v>6.333333333333333</v>
      </c>
      <c r="H180" s="17">
        <f t="shared" si="25"/>
        <v>1.6225448334756618E-2</v>
      </c>
    </row>
    <row r="181" spans="1:8" x14ac:dyDescent="0.2">
      <c r="A181" s="14"/>
      <c r="B181" s="15" t="s">
        <v>162</v>
      </c>
      <c r="C181" s="16">
        <v>2</v>
      </c>
      <c r="D181" s="16">
        <v>0</v>
      </c>
      <c r="E181" s="17">
        <f t="shared" si="23"/>
        <v>1.7079419299743809E-3</v>
      </c>
      <c r="F181" s="17" t="str">
        <f t="shared" si="24"/>
        <v/>
      </c>
      <c r="G181" s="17">
        <f t="shared" si="26"/>
        <v>-1</v>
      </c>
      <c r="H181" s="17">
        <f t="shared" si="25"/>
        <v>-1.7079419299743809E-3</v>
      </c>
    </row>
    <row r="182" spans="1:8" ht="25.5" x14ac:dyDescent="0.2">
      <c r="A182" s="14"/>
      <c r="B182" s="15" t="s">
        <v>163</v>
      </c>
      <c r="C182" s="16">
        <v>13</v>
      </c>
      <c r="D182" s="16">
        <v>14</v>
      </c>
      <c r="E182" s="17">
        <f t="shared" si="23"/>
        <v>1.1101622544833475E-2</v>
      </c>
      <c r="F182" s="17">
        <f t="shared" si="24"/>
        <v>1.2237762237762238E-2</v>
      </c>
      <c r="G182" s="17">
        <f t="shared" si="26"/>
        <v>7.6923076923076927E-2</v>
      </c>
      <c r="H182" s="17">
        <f t="shared" si="25"/>
        <v>8.5397096498719043E-4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85</v>
      </c>
      <c r="D184" s="16">
        <v>20</v>
      </c>
      <c r="E184" s="17">
        <f t="shared" si="23"/>
        <v>7.2587532023911189E-2</v>
      </c>
      <c r="F184" s="17">
        <f t="shared" si="24"/>
        <v>1.7482517482517484E-2</v>
      </c>
      <c r="G184" s="17">
        <f t="shared" si="26"/>
        <v>-0.76470588235294112</v>
      </c>
      <c r="H184" s="17">
        <f t="shared" si="25"/>
        <v>-5.5508112724167377E-2</v>
      </c>
    </row>
    <row r="185" spans="1:8" x14ac:dyDescent="0.2">
      <c r="A185" s="14"/>
      <c r="B185" s="15" t="s">
        <v>166</v>
      </c>
      <c r="C185" s="16">
        <v>3</v>
      </c>
      <c r="D185" s="16">
        <v>1</v>
      </c>
      <c r="E185" s="17">
        <f t="shared" si="23"/>
        <v>2.5619128949615714E-3</v>
      </c>
      <c r="F185" s="17">
        <f t="shared" si="24"/>
        <v>8.7412587412587413E-4</v>
      </c>
      <c r="G185" s="17">
        <f t="shared" si="26"/>
        <v>-0.66666666666666663</v>
      </c>
      <c r="H185" s="17">
        <f t="shared" si="25"/>
        <v>-1.7079419299743809E-3</v>
      </c>
    </row>
    <row r="186" spans="1:8" x14ac:dyDescent="0.2">
      <c r="A186" s="14"/>
      <c r="B186" s="15" t="s">
        <v>167</v>
      </c>
      <c r="C186" s="16">
        <v>1</v>
      </c>
      <c r="D186" s="16">
        <v>2</v>
      </c>
      <c r="E186" s="17">
        <f t="shared" si="23"/>
        <v>8.5397096498719043E-4</v>
      </c>
      <c r="F186" s="17">
        <f t="shared" si="24"/>
        <v>1.7482517482517483E-3</v>
      </c>
      <c r="G186" s="17">
        <f t="shared" si="26"/>
        <v>1</v>
      </c>
      <c r="H186" s="17">
        <f t="shared" si="25"/>
        <v>8.5397096498719043E-4</v>
      </c>
    </row>
    <row r="187" spans="1:8" x14ac:dyDescent="0.2">
      <c r="A187" s="14"/>
      <c r="B187" s="15" t="s">
        <v>168</v>
      </c>
      <c r="C187" s="16">
        <v>4</v>
      </c>
      <c r="D187" s="16">
        <v>7</v>
      </c>
      <c r="E187" s="17">
        <f t="shared" si="23"/>
        <v>3.4158838599487617E-3</v>
      </c>
      <c r="F187" s="17">
        <f t="shared" si="24"/>
        <v>6.118881118881119E-3</v>
      </c>
      <c r="G187" s="17">
        <f t="shared" si="26"/>
        <v>0.75</v>
      </c>
      <c r="H187" s="17">
        <f t="shared" si="25"/>
        <v>2.5619128949615714E-3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8.7412587412587413E-4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0</v>
      </c>
      <c r="E191" s="17">
        <f t="shared" si="23"/>
        <v>1.7079419299743809E-3</v>
      </c>
      <c r="F191" s="17" t="str">
        <f t="shared" si="24"/>
        <v/>
      </c>
      <c r="G191" s="17">
        <f t="shared" si="26"/>
        <v>-1</v>
      </c>
      <c r="H191" s="17">
        <f t="shared" si="25"/>
        <v>-1.7079419299743809E-3</v>
      </c>
    </row>
    <row r="192" spans="1:8" x14ac:dyDescent="0.2">
      <c r="A192" s="14"/>
      <c r="B192" s="15" t="s">
        <v>173</v>
      </c>
      <c r="C192" s="16">
        <v>5</v>
      </c>
      <c r="D192" s="16">
        <v>2</v>
      </c>
      <c r="E192" s="17">
        <f t="shared" si="23"/>
        <v>4.269854824935952E-3</v>
      </c>
      <c r="F192" s="17">
        <f t="shared" si="24"/>
        <v>1.7482517482517483E-3</v>
      </c>
      <c r="G192" s="17">
        <f t="shared" si="26"/>
        <v>-0.6</v>
      </c>
      <c r="H192" s="17">
        <f t="shared" si="25"/>
        <v>-2.561912894961571E-3</v>
      </c>
    </row>
    <row r="193" spans="1:8" ht="25.5" x14ac:dyDescent="0.2">
      <c r="A193" s="14"/>
      <c r="B193" s="15" t="s">
        <v>174</v>
      </c>
      <c r="C193" s="16">
        <v>17</v>
      </c>
      <c r="D193" s="16">
        <v>48</v>
      </c>
      <c r="E193" s="17">
        <f t="shared" si="23"/>
        <v>1.4517506404782237E-2</v>
      </c>
      <c r="F193" s="17">
        <f t="shared" si="24"/>
        <v>4.195804195804196E-2</v>
      </c>
      <c r="G193" s="17">
        <f t="shared" si="26"/>
        <v>1.8235294117647058</v>
      </c>
      <c r="H193" s="17">
        <f t="shared" si="25"/>
        <v>2.64730999146029E-2</v>
      </c>
    </row>
    <row r="194" spans="1:8" ht="25.5" x14ac:dyDescent="0.2">
      <c r="A194" s="14"/>
      <c r="B194" s="15" t="s">
        <v>175</v>
      </c>
      <c r="C194" s="16">
        <v>0</v>
      </c>
      <c r="D194" s="16">
        <v>3</v>
      </c>
      <c r="E194" s="17" t="str">
        <f t="shared" si="23"/>
        <v/>
      </c>
      <c r="F194" s="17">
        <f t="shared" si="24"/>
        <v>2.6223776223776225E-3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2</v>
      </c>
      <c r="D196" s="16">
        <v>2</v>
      </c>
      <c r="E196" s="17">
        <f t="shared" si="23"/>
        <v>1.7079419299743809E-3</v>
      </c>
      <c r="F196" s="17">
        <f t="shared" si="24"/>
        <v>1.7482517482517483E-3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3</v>
      </c>
      <c r="D198" s="16">
        <v>8</v>
      </c>
      <c r="E198" s="17">
        <f t="shared" si="23"/>
        <v>2.5619128949615714E-3</v>
      </c>
      <c r="F198" s="17">
        <f t="shared" si="24"/>
        <v>6.993006993006993E-3</v>
      </c>
      <c r="G198" s="17">
        <f t="shared" si="26"/>
        <v>1.6666666666666667</v>
      </c>
      <c r="H198" s="17">
        <f t="shared" si="25"/>
        <v>4.2698548249359529E-3</v>
      </c>
    </row>
    <row r="199" spans="1:8" x14ac:dyDescent="0.2">
      <c r="A199" s="14"/>
      <c r="B199" s="15" t="s">
        <v>180</v>
      </c>
      <c r="C199" s="16">
        <v>1</v>
      </c>
      <c r="D199" s="16">
        <v>5</v>
      </c>
      <c r="E199" s="17">
        <f t="shared" si="23"/>
        <v>8.5397096498719043E-4</v>
      </c>
      <c r="F199" s="17">
        <f t="shared" si="24"/>
        <v>4.370629370629371E-3</v>
      </c>
      <c r="G199" s="17">
        <f t="shared" si="26"/>
        <v>4</v>
      </c>
      <c r="H199" s="17">
        <f t="shared" si="25"/>
        <v>3.4158838599487617E-3</v>
      </c>
    </row>
    <row r="200" spans="1:8" x14ac:dyDescent="0.2">
      <c r="A200" s="14"/>
      <c r="B200" s="15" t="s">
        <v>181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8.7412587412587413E-4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8.7412587412587413E-4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8.7412587412587413E-4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9</v>
      </c>
      <c r="E204" s="17">
        <f t="shared" si="23"/>
        <v>8.5397096498719043E-4</v>
      </c>
      <c r="F204" s="17">
        <f t="shared" si="24"/>
        <v>7.8671328671328679E-3</v>
      </c>
      <c r="G204" s="17">
        <f t="shared" si="26"/>
        <v>8</v>
      </c>
      <c r="H204" s="17">
        <f t="shared" si="25"/>
        <v>6.8317677198975234E-3</v>
      </c>
    </row>
    <row r="205" spans="1:8" ht="25.5" x14ac:dyDescent="0.2">
      <c r="A205" s="14"/>
      <c r="B205" s="15" t="s">
        <v>186</v>
      </c>
      <c r="C205" s="16">
        <v>7</v>
      </c>
      <c r="D205" s="16">
        <v>5</v>
      </c>
      <c r="E205" s="17">
        <f t="shared" si="23"/>
        <v>5.9777967549103327E-3</v>
      </c>
      <c r="F205" s="17">
        <f t="shared" si="24"/>
        <v>4.370629370629371E-3</v>
      </c>
      <c r="G205" s="17">
        <f t="shared" si="26"/>
        <v>-0.2857142857142857</v>
      </c>
      <c r="H205" s="17">
        <f t="shared" si="25"/>
        <v>-1.7079419299743806E-3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</v>
      </c>
      <c r="D207" s="16">
        <v>19</v>
      </c>
      <c r="E207" s="17">
        <f t="shared" si="23"/>
        <v>6.8317677198975234E-3</v>
      </c>
      <c r="F207" s="17">
        <f t="shared" si="24"/>
        <v>1.6608391608391608E-2</v>
      </c>
      <c r="G207" s="17">
        <f t="shared" si="26"/>
        <v>1.375</v>
      </c>
      <c r="H207" s="17">
        <f t="shared" si="25"/>
        <v>9.3936806148590939E-3</v>
      </c>
    </row>
    <row r="208" spans="1:8" x14ac:dyDescent="0.2">
      <c r="A208" s="14"/>
      <c r="B208" s="15" t="s">
        <v>189</v>
      </c>
      <c r="C208" s="16">
        <v>24</v>
      </c>
      <c r="D208" s="16">
        <v>66</v>
      </c>
      <c r="E208" s="17">
        <f t="shared" si="23"/>
        <v>2.0495303159692571E-2</v>
      </c>
      <c r="F208" s="17">
        <f t="shared" si="24"/>
        <v>5.7692307692307696E-2</v>
      </c>
      <c r="G208" s="17">
        <f t="shared" si="26"/>
        <v>1.75</v>
      </c>
      <c r="H208" s="17">
        <f t="shared" si="25"/>
        <v>3.5866780529462003E-2</v>
      </c>
    </row>
    <row r="209" spans="1:8" x14ac:dyDescent="0.2">
      <c r="A209" s="14"/>
      <c r="B209" s="15" t="s">
        <v>190</v>
      </c>
      <c r="C209" s="16">
        <v>8</v>
      </c>
      <c r="D209" s="16">
        <v>41</v>
      </c>
      <c r="E209" s="17">
        <f t="shared" ref="E209:E240" si="27">+IF(C209=0,"",C209/C$177)</f>
        <v>6.8317677198975234E-3</v>
      </c>
      <c r="F209" s="17">
        <f t="shared" ref="F209:F240" si="28">+IF(D209=0,"",D209/D$177)</f>
        <v>3.583916083916084E-2</v>
      </c>
      <c r="G209" s="17">
        <f t="shared" si="26"/>
        <v>4.125</v>
      </c>
      <c r="H209" s="17">
        <f t="shared" ref="H209:H240" si="29">+IF(OR(AND(E209=""),(G209="")),"",E209*G209)</f>
        <v>2.8181041844577284E-2</v>
      </c>
    </row>
    <row r="210" spans="1:8" x14ac:dyDescent="0.2">
      <c r="A210" s="14"/>
      <c r="B210" s="15" t="s">
        <v>191</v>
      </c>
      <c r="C210" s="16">
        <v>35</v>
      </c>
      <c r="D210" s="16">
        <v>86</v>
      </c>
      <c r="E210" s="17">
        <f t="shared" si="27"/>
        <v>2.9888983774551667E-2</v>
      </c>
      <c r="F210" s="17">
        <f t="shared" si="28"/>
        <v>7.5174825174825169E-2</v>
      </c>
      <c r="G210" s="17">
        <f t="shared" ref="G210:G241" si="30">+IF(AND(C210=0,D210=0)," ",IF(C210=0,1,IF(D210=0,-1,(D210-C210)/C210)))</f>
        <v>1.4571428571428571</v>
      </c>
      <c r="H210" s="17">
        <f t="shared" si="29"/>
        <v>4.3552519214346712E-2</v>
      </c>
    </row>
    <row r="211" spans="1:8" x14ac:dyDescent="0.2">
      <c r="A211" s="14"/>
      <c r="B211" s="15" t="s">
        <v>192</v>
      </c>
      <c r="C211" s="16">
        <v>2</v>
      </c>
      <c r="D211" s="16">
        <v>6</v>
      </c>
      <c r="E211" s="17">
        <f t="shared" si="27"/>
        <v>1.7079419299743809E-3</v>
      </c>
      <c r="F211" s="17">
        <f t="shared" si="28"/>
        <v>5.244755244755245E-3</v>
      </c>
      <c r="G211" s="17">
        <f t="shared" si="30"/>
        <v>2</v>
      </c>
      <c r="H211" s="17">
        <f t="shared" si="29"/>
        <v>3.4158838599487617E-3</v>
      </c>
    </row>
    <row r="212" spans="1:8" x14ac:dyDescent="0.2">
      <c r="A212" s="14"/>
      <c r="B212" s="15" t="s">
        <v>193</v>
      </c>
      <c r="C212" s="16">
        <v>23</v>
      </c>
      <c r="D212" s="16">
        <v>48</v>
      </c>
      <c r="E212" s="17">
        <f t="shared" si="27"/>
        <v>1.9641332194705381E-2</v>
      </c>
      <c r="F212" s="17">
        <f t="shared" si="28"/>
        <v>4.195804195804196E-2</v>
      </c>
      <c r="G212" s="17">
        <f t="shared" si="30"/>
        <v>1.0869565217391304</v>
      </c>
      <c r="H212" s="17">
        <f t="shared" si="29"/>
        <v>2.1349274124679761E-2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3</v>
      </c>
      <c r="D214" s="16">
        <v>5</v>
      </c>
      <c r="E214" s="17">
        <f t="shared" si="27"/>
        <v>2.5619128949615714E-3</v>
      </c>
      <c r="F214" s="17">
        <f t="shared" si="28"/>
        <v>4.370629370629371E-3</v>
      </c>
      <c r="G214" s="17">
        <f t="shared" si="30"/>
        <v>0.66666666666666663</v>
      </c>
      <c r="H214" s="17">
        <f t="shared" si="29"/>
        <v>1.7079419299743809E-3</v>
      </c>
    </row>
    <row r="215" spans="1:8" x14ac:dyDescent="0.2">
      <c r="A215" s="14"/>
      <c r="B215" s="15" t="s">
        <v>196</v>
      </c>
      <c r="C215" s="16">
        <v>10</v>
      </c>
      <c r="D215" s="16">
        <v>14</v>
      </c>
      <c r="E215" s="17">
        <f t="shared" si="27"/>
        <v>8.539709649871904E-3</v>
      </c>
      <c r="F215" s="17">
        <f t="shared" si="28"/>
        <v>1.2237762237762238E-2</v>
      </c>
      <c r="G215" s="17">
        <f t="shared" si="30"/>
        <v>0.4</v>
      </c>
      <c r="H215" s="17">
        <f t="shared" si="29"/>
        <v>3.4158838599487617E-3</v>
      </c>
    </row>
    <row r="216" spans="1:8" x14ac:dyDescent="0.2">
      <c r="A216" s="14"/>
      <c r="B216" s="15" t="s">
        <v>197</v>
      </c>
      <c r="C216" s="16">
        <v>9</v>
      </c>
      <c r="D216" s="16">
        <v>20</v>
      </c>
      <c r="E216" s="17">
        <f t="shared" si="27"/>
        <v>7.6857386848847142E-3</v>
      </c>
      <c r="F216" s="17">
        <f t="shared" si="28"/>
        <v>1.7482517482517484E-2</v>
      </c>
      <c r="G216" s="17">
        <f t="shared" si="30"/>
        <v>1.2222222222222223</v>
      </c>
      <c r="H216" s="17">
        <f t="shared" si="29"/>
        <v>9.3936806148590957E-3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3.4965034965034965E-3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36</v>
      </c>
      <c r="D219" s="16">
        <v>21</v>
      </c>
      <c r="E219" s="17">
        <f t="shared" si="27"/>
        <v>3.0742954739538857E-2</v>
      </c>
      <c r="F219" s="17">
        <f t="shared" si="28"/>
        <v>1.8356643356643356E-2</v>
      </c>
      <c r="G219" s="17">
        <f t="shared" si="30"/>
        <v>-0.41666666666666669</v>
      </c>
      <c r="H219" s="17">
        <f t="shared" si="29"/>
        <v>-1.2809564474807857E-2</v>
      </c>
    </row>
    <row r="220" spans="1:8" x14ac:dyDescent="0.2">
      <c r="A220" s="14"/>
      <c r="B220" s="15" t="s">
        <v>201</v>
      </c>
      <c r="C220" s="16">
        <v>9</v>
      </c>
      <c r="D220" s="16">
        <v>8</v>
      </c>
      <c r="E220" s="17">
        <f t="shared" si="27"/>
        <v>7.6857386848847142E-3</v>
      </c>
      <c r="F220" s="17">
        <f t="shared" si="28"/>
        <v>6.993006993006993E-3</v>
      </c>
      <c r="G220" s="17">
        <f t="shared" si="30"/>
        <v>-0.1111111111111111</v>
      </c>
      <c r="H220" s="17">
        <f t="shared" si="29"/>
        <v>-8.5397096498719043E-4</v>
      </c>
    </row>
    <row r="221" spans="1:8" ht="25.5" x14ac:dyDescent="0.2">
      <c r="A221" s="14"/>
      <c r="B221" s="15" t="s">
        <v>202</v>
      </c>
      <c r="C221" s="16">
        <v>4</v>
      </c>
      <c r="D221" s="16">
        <v>0</v>
      </c>
      <c r="E221" s="17">
        <f t="shared" si="27"/>
        <v>3.4158838599487617E-3</v>
      </c>
      <c r="F221" s="17" t="str">
        <f t="shared" si="28"/>
        <v/>
      </c>
      <c r="G221" s="17">
        <f t="shared" si="30"/>
        <v>-1</v>
      </c>
      <c r="H221" s="17">
        <f t="shared" si="29"/>
        <v>-3.4158838599487617E-3</v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27</v>
      </c>
      <c r="D224" s="16">
        <v>41</v>
      </c>
      <c r="E224" s="17">
        <f t="shared" si="27"/>
        <v>2.3057216054654141E-2</v>
      </c>
      <c r="F224" s="17">
        <f t="shared" si="28"/>
        <v>3.583916083916084E-2</v>
      </c>
      <c r="G224" s="17">
        <f t="shared" si="30"/>
        <v>0.51851851851851849</v>
      </c>
      <c r="H224" s="17">
        <f t="shared" si="29"/>
        <v>1.1955593509820665E-2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1.7079419299743809E-3</v>
      </c>
      <c r="F228" s="17" t="str">
        <f t="shared" si="28"/>
        <v/>
      </c>
      <c r="G228" s="17">
        <f t="shared" si="30"/>
        <v>-1</v>
      </c>
      <c r="H228" s="17">
        <f t="shared" si="29"/>
        <v>-1.7079419299743809E-3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7</v>
      </c>
      <c r="D231" s="16">
        <v>9</v>
      </c>
      <c r="E231" s="17">
        <f t="shared" si="27"/>
        <v>5.9777967549103327E-3</v>
      </c>
      <c r="F231" s="17">
        <f t="shared" si="28"/>
        <v>7.8671328671328679E-3</v>
      </c>
      <c r="G231" s="17">
        <f t="shared" si="30"/>
        <v>0.2857142857142857</v>
      </c>
      <c r="H231" s="17">
        <f t="shared" si="29"/>
        <v>1.7079419299743806E-3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8.5397096498719043E-4</v>
      </c>
      <c r="F233" s="17" t="str">
        <f t="shared" si="28"/>
        <v/>
      </c>
      <c r="G233" s="17">
        <f t="shared" si="30"/>
        <v>-1</v>
      </c>
      <c r="H233" s="17">
        <f t="shared" si="29"/>
        <v>-8.5397096498719043E-4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16</v>
      </c>
      <c r="D237" s="16">
        <v>11</v>
      </c>
      <c r="E237" s="17">
        <f t="shared" si="27"/>
        <v>1.3663535439795047E-2</v>
      </c>
      <c r="F237" s="17">
        <f t="shared" si="28"/>
        <v>9.6153846153846159E-3</v>
      </c>
      <c r="G237" s="17">
        <f t="shared" si="30"/>
        <v>-0.3125</v>
      </c>
      <c r="H237" s="17">
        <f t="shared" si="29"/>
        <v>-4.269854824935952E-3</v>
      </c>
    </row>
    <row r="238" spans="1:8" x14ac:dyDescent="0.2">
      <c r="A238" s="14"/>
      <c r="B238" s="15" t="s">
        <v>219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2.6223776223776225E-3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4</v>
      </c>
      <c r="D241" s="16">
        <v>19</v>
      </c>
      <c r="E241" s="17">
        <f t="shared" ref="E241:E272" si="31">+IF(C241=0,"",C241/C$177)</f>
        <v>3.4158838599487617E-3</v>
      </c>
      <c r="F241" s="17">
        <f t="shared" ref="F241:F272" si="32">+IF(D241=0,"",D241/D$177)</f>
        <v>1.6608391608391608E-2</v>
      </c>
      <c r="G241" s="17">
        <f t="shared" si="30"/>
        <v>3.75</v>
      </c>
      <c r="H241" s="17">
        <f t="shared" ref="H241:H272" si="33">+IF(OR(AND(E241=""),(G241="")),"",E241*G241)</f>
        <v>1.2809564474807857E-2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3.4965034965034965E-3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22</v>
      </c>
      <c r="D244" s="16">
        <v>5</v>
      </c>
      <c r="E244" s="17">
        <f t="shared" si="31"/>
        <v>1.8787361229718188E-2</v>
      </c>
      <c r="F244" s="17">
        <f t="shared" si="32"/>
        <v>4.370629370629371E-3</v>
      </c>
      <c r="G244" s="17">
        <f t="shared" si="34"/>
        <v>-0.77272727272727271</v>
      </c>
      <c r="H244" s="17">
        <f t="shared" si="33"/>
        <v>-1.4517506404782235E-2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21</v>
      </c>
      <c r="E247" s="17">
        <f t="shared" si="31"/>
        <v>8.5397096498719043E-4</v>
      </c>
      <c r="F247" s="17">
        <f t="shared" si="32"/>
        <v>1.8356643356643356E-2</v>
      </c>
      <c r="G247" s="17">
        <f t="shared" si="34"/>
        <v>20</v>
      </c>
      <c r="H247" s="17">
        <f t="shared" si="33"/>
        <v>1.7079419299743808E-2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0</v>
      </c>
      <c r="E249" s="17">
        <f t="shared" si="31"/>
        <v>2.5619128949615714E-3</v>
      </c>
      <c r="F249" s="17" t="str">
        <f t="shared" si="32"/>
        <v/>
      </c>
      <c r="G249" s="17">
        <f t="shared" si="34"/>
        <v>-1</v>
      </c>
      <c r="H249" s="17">
        <f t="shared" si="33"/>
        <v>-2.5619128949615714E-3</v>
      </c>
    </row>
    <row r="250" spans="1:8" x14ac:dyDescent="0.2">
      <c r="A250" s="14"/>
      <c r="B250" s="15" t="s">
        <v>231</v>
      </c>
      <c r="C250" s="16">
        <v>0</v>
      </c>
      <c r="D250" s="16">
        <v>10</v>
      </c>
      <c r="E250" s="17" t="str">
        <f t="shared" si="31"/>
        <v/>
      </c>
      <c r="F250" s="17">
        <f t="shared" si="32"/>
        <v>8.7412587412587419E-3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8.7412587412587413E-4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8.5397096498719043E-4</v>
      </c>
      <c r="F256" s="17" t="str">
        <f t="shared" si="32"/>
        <v/>
      </c>
      <c r="G256" s="17">
        <f t="shared" si="34"/>
        <v>-1</v>
      </c>
      <c r="H256" s="17">
        <f t="shared" si="33"/>
        <v>-8.5397096498719043E-4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3</v>
      </c>
      <c r="E258" s="17" t="str">
        <f t="shared" si="31"/>
        <v/>
      </c>
      <c r="F258" s="17">
        <f t="shared" si="32"/>
        <v>2.6223776223776225E-3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4</v>
      </c>
      <c r="E261" s="17" t="str">
        <f t="shared" si="31"/>
        <v/>
      </c>
      <c r="F261" s="17">
        <f t="shared" si="32"/>
        <v>3.4965034965034965E-3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8.7412587412587413E-4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0</v>
      </c>
      <c r="E265" s="17">
        <f t="shared" si="31"/>
        <v>1.7079419299743809E-3</v>
      </c>
      <c r="F265" s="17" t="str">
        <f t="shared" si="32"/>
        <v/>
      </c>
      <c r="G265" s="17">
        <f t="shared" si="34"/>
        <v>-1</v>
      </c>
      <c r="H265" s="17">
        <f t="shared" si="33"/>
        <v>-1.7079419299743809E-3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8.5397096498719043E-4</v>
      </c>
      <c r="F268" s="17" t="str">
        <f t="shared" si="32"/>
        <v/>
      </c>
      <c r="G268" s="17">
        <f t="shared" si="34"/>
        <v>-1</v>
      </c>
      <c r="H268" s="17">
        <f t="shared" si="33"/>
        <v>-8.5397096498719043E-4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</v>
      </c>
      <c r="D270" s="16">
        <v>1</v>
      </c>
      <c r="E270" s="17">
        <f t="shared" si="31"/>
        <v>8.5397096498719043E-4</v>
      </c>
      <c r="F270" s="17">
        <f t="shared" si="32"/>
        <v>8.7412587412587413E-4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1</v>
      </c>
      <c r="D274" s="16">
        <v>0</v>
      </c>
      <c r="E274" s="17">
        <f t="shared" si="35"/>
        <v>8.5397096498719043E-4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-8.5397096498719043E-4</v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30</v>
      </c>
      <c r="D277" s="16">
        <v>1</v>
      </c>
      <c r="E277" s="17">
        <f t="shared" si="35"/>
        <v>2.5619128949615714E-2</v>
      </c>
      <c r="F277" s="17">
        <f t="shared" si="36"/>
        <v>8.7412587412587413E-4</v>
      </c>
      <c r="G277" s="17">
        <f t="shared" si="38"/>
        <v>-0.96666666666666667</v>
      </c>
      <c r="H277" s="17">
        <f t="shared" si="37"/>
        <v>-2.4765157984628524E-2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16</v>
      </c>
      <c r="E281" s="17">
        <f t="shared" si="35"/>
        <v>8.5397096498719043E-4</v>
      </c>
      <c r="F281" s="17">
        <f t="shared" si="36"/>
        <v>1.3986013986013986E-2</v>
      </c>
      <c r="G281" s="17">
        <f t="shared" si="38"/>
        <v>15</v>
      </c>
      <c r="H281" s="17">
        <f t="shared" si="37"/>
        <v>1.2809564474807857E-2</v>
      </c>
    </row>
    <row r="282" spans="1:8" ht="25.5" x14ac:dyDescent="0.2">
      <c r="A282" s="14"/>
      <c r="B282" s="15" t="s">
        <v>263</v>
      </c>
      <c r="C282" s="16">
        <v>11</v>
      </c>
      <c r="D282" s="16">
        <v>29</v>
      </c>
      <c r="E282" s="17">
        <f t="shared" si="35"/>
        <v>9.3936806148590939E-3</v>
      </c>
      <c r="F282" s="17">
        <f t="shared" si="36"/>
        <v>2.5349650349650348E-2</v>
      </c>
      <c r="G282" s="17">
        <f t="shared" si="38"/>
        <v>1.6363636363636365</v>
      </c>
      <c r="H282" s="17">
        <f t="shared" si="37"/>
        <v>1.5371477369769427E-2</v>
      </c>
    </row>
    <row r="283" spans="1:8" x14ac:dyDescent="0.2">
      <c r="A283" s="14"/>
      <c r="B283" s="15" t="s">
        <v>264</v>
      </c>
      <c r="C283" s="16">
        <v>2</v>
      </c>
      <c r="D283" s="16">
        <v>6</v>
      </c>
      <c r="E283" s="17">
        <f t="shared" si="35"/>
        <v>1.7079419299743809E-3</v>
      </c>
      <c r="F283" s="17">
        <f t="shared" si="36"/>
        <v>5.244755244755245E-3</v>
      </c>
      <c r="G283" s="17">
        <f t="shared" si="38"/>
        <v>2</v>
      </c>
      <c r="H283" s="17">
        <f t="shared" si="37"/>
        <v>3.4158838599487617E-3</v>
      </c>
    </row>
    <row r="284" spans="1:8" x14ac:dyDescent="0.2">
      <c r="A284" s="14"/>
      <c r="B284" s="15" t="s">
        <v>265</v>
      </c>
      <c r="C284" s="16">
        <v>7</v>
      </c>
      <c r="D284" s="16">
        <v>5</v>
      </c>
      <c r="E284" s="17">
        <f t="shared" si="35"/>
        <v>5.9777967549103327E-3</v>
      </c>
      <c r="F284" s="17">
        <f t="shared" si="36"/>
        <v>4.370629370629371E-3</v>
      </c>
      <c r="G284" s="17">
        <f t="shared" si="38"/>
        <v>-0.2857142857142857</v>
      </c>
      <c r="H284" s="17">
        <f t="shared" si="37"/>
        <v>-1.7079419299743806E-3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8.5397096498719043E-4</v>
      </c>
      <c r="F286" s="17" t="str">
        <f t="shared" si="36"/>
        <v/>
      </c>
      <c r="G286" s="17">
        <f t="shared" si="38"/>
        <v>-1</v>
      </c>
      <c r="H286" s="17">
        <f t="shared" si="37"/>
        <v>-8.5397096498719043E-4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7</v>
      </c>
      <c r="D288" s="16">
        <v>1</v>
      </c>
      <c r="E288" s="17">
        <f t="shared" si="35"/>
        <v>5.9777967549103327E-3</v>
      </c>
      <c r="F288" s="17">
        <f t="shared" si="36"/>
        <v>8.7412587412587413E-4</v>
      </c>
      <c r="G288" s="17">
        <f t="shared" si="38"/>
        <v>-0.8571428571428571</v>
      </c>
      <c r="H288" s="17">
        <f t="shared" si="37"/>
        <v>-5.1238257899231419E-3</v>
      </c>
    </row>
    <row r="289" spans="1:8" x14ac:dyDescent="0.2">
      <c r="A289" s="14"/>
      <c r="B289" s="15" t="s">
        <v>270</v>
      </c>
      <c r="C289" s="16">
        <v>44</v>
      </c>
      <c r="D289" s="16">
        <v>18</v>
      </c>
      <c r="E289" s="17">
        <f t="shared" si="35"/>
        <v>3.7574722459436376E-2</v>
      </c>
      <c r="F289" s="17">
        <f t="shared" si="36"/>
        <v>1.5734265734265736E-2</v>
      </c>
      <c r="G289" s="17">
        <f t="shared" si="38"/>
        <v>-0.59090909090909094</v>
      </c>
      <c r="H289" s="17">
        <f t="shared" si="37"/>
        <v>-2.2203245089666951E-2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10</v>
      </c>
      <c r="D292" s="16">
        <v>0</v>
      </c>
      <c r="E292" s="17">
        <f t="shared" si="35"/>
        <v>8.539709649871904E-3</v>
      </c>
      <c r="F292" s="17" t="str">
        <f t="shared" si="36"/>
        <v/>
      </c>
      <c r="G292" s="17">
        <f t="shared" si="38"/>
        <v>-1</v>
      </c>
      <c r="H292" s="17">
        <f t="shared" si="37"/>
        <v>-8.539709649871904E-3</v>
      </c>
    </row>
    <row r="293" spans="1:8" x14ac:dyDescent="0.2">
      <c r="A293" s="14"/>
      <c r="B293" s="15" t="s">
        <v>274</v>
      </c>
      <c r="C293" s="16">
        <v>2</v>
      </c>
      <c r="D293" s="16">
        <v>1</v>
      </c>
      <c r="E293" s="17">
        <f t="shared" si="35"/>
        <v>1.7079419299743809E-3</v>
      </c>
      <c r="F293" s="17">
        <f t="shared" si="36"/>
        <v>8.7412587412587413E-4</v>
      </c>
      <c r="G293" s="17">
        <f t="shared" si="38"/>
        <v>-0.5</v>
      </c>
      <c r="H293" s="17">
        <f t="shared" si="37"/>
        <v>-8.5397096498719043E-4</v>
      </c>
    </row>
    <row r="294" spans="1:8" x14ac:dyDescent="0.2">
      <c r="A294" s="14"/>
      <c r="B294" s="15" t="s">
        <v>275</v>
      </c>
      <c r="C294" s="16">
        <v>1</v>
      </c>
      <c r="D294" s="16">
        <v>12</v>
      </c>
      <c r="E294" s="17">
        <f t="shared" si="35"/>
        <v>8.5397096498719043E-4</v>
      </c>
      <c r="F294" s="17">
        <f t="shared" si="36"/>
        <v>1.048951048951049E-2</v>
      </c>
      <c r="G294" s="17">
        <f t="shared" si="38"/>
        <v>11</v>
      </c>
      <c r="H294" s="17">
        <f t="shared" si="37"/>
        <v>9.3936806148590939E-3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400</v>
      </c>
      <c r="D296" s="16">
        <v>100</v>
      </c>
      <c r="E296" s="17">
        <f t="shared" si="35"/>
        <v>0.34158838599487618</v>
      </c>
      <c r="F296" s="17">
        <f t="shared" si="36"/>
        <v>8.7412587412587409E-2</v>
      </c>
      <c r="G296" s="17">
        <f t="shared" si="38"/>
        <v>-0.75</v>
      </c>
      <c r="H296" s="17">
        <f t="shared" si="37"/>
        <v>-0.2561912894961571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8.5397096498719043E-4</v>
      </c>
      <c r="F297" s="17">
        <f t="shared" si="36"/>
        <v>8.7412587412587413E-4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5</v>
      </c>
      <c r="D300" s="16">
        <v>23</v>
      </c>
      <c r="E300" s="17">
        <f t="shared" si="35"/>
        <v>4.269854824935952E-3</v>
      </c>
      <c r="F300" s="17">
        <f t="shared" si="36"/>
        <v>2.0104895104895104E-2</v>
      </c>
      <c r="G300" s="17">
        <f t="shared" si="38"/>
        <v>3.6</v>
      </c>
      <c r="H300" s="17">
        <f t="shared" si="37"/>
        <v>1.5371477369769428E-2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8.7412587412587413E-4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1</v>
      </c>
      <c r="E303" s="17">
        <f t="shared" si="35"/>
        <v>8.5397096498719043E-4</v>
      </c>
      <c r="F303" s="17">
        <f t="shared" si="36"/>
        <v>8.7412587412587413E-4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4</v>
      </c>
      <c r="E306" s="17" t="str">
        <f t="shared" si="39"/>
        <v/>
      </c>
      <c r="F306" s="17">
        <f t="shared" si="40"/>
        <v>3.4965034965034965E-3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1</v>
      </c>
      <c r="D307" s="16">
        <v>1</v>
      </c>
      <c r="E307" s="17">
        <f t="shared" si="39"/>
        <v>8.5397096498719043E-4</v>
      </c>
      <c r="F307" s="17">
        <f t="shared" si="40"/>
        <v>8.7412587412587413E-4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289</v>
      </c>
      <c r="C308" s="16">
        <v>56</v>
      </c>
      <c r="D308" s="16">
        <v>86</v>
      </c>
      <c r="E308" s="17">
        <f t="shared" si="39"/>
        <v>4.7822374039282661E-2</v>
      </c>
      <c r="F308" s="17">
        <f t="shared" si="40"/>
        <v>7.5174825174825169E-2</v>
      </c>
      <c r="G308" s="17">
        <f t="shared" si="42"/>
        <v>0.5357142857142857</v>
      </c>
      <c r="H308" s="17">
        <f t="shared" si="41"/>
        <v>2.561912894961571E-2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4</v>
      </c>
      <c r="D310" s="16">
        <v>3</v>
      </c>
      <c r="E310" s="17">
        <f t="shared" si="39"/>
        <v>3.4158838599487617E-3</v>
      </c>
      <c r="F310" s="17">
        <f t="shared" si="40"/>
        <v>2.6223776223776225E-3</v>
      </c>
      <c r="G310" s="17">
        <f t="shared" si="42"/>
        <v>-0.25</v>
      </c>
      <c r="H310" s="17">
        <f t="shared" si="41"/>
        <v>-8.5397096498719043E-4</v>
      </c>
    </row>
    <row r="311" spans="1:8" x14ac:dyDescent="0.2">
      <c r="A311" s="14"/>
      <c r="B311" s="15" t="s">
        <v>292</v>
      </c>
      <c r="C311" s="16">
        <v>2</v>
      </c>
      <c r="D311" s="16">
        <v>52</v>
      </c>
      <c r="E311" s="17">
        <f t="shared" si="39"/>
        <v>1.7079419299743809E-3</v>
      </c>
      <c r="F311" s="17">
        <f t="shared" si="40"/>
        <v>4.5454545454545456E-2</v>
      </c>
      <c r="G311" s="17">
        <f t="shared" si="42"/>
        <v>25</v>
      </c>
      <c r="H311" s="17">
        <f t="shared" si="41"/>
        <v>4.2698548249359522E-2</v>
      </c>
    </row>
    <row r="312" spans="1:8" x14ac:dyDescent="0.2">
      <c r="A312" s="14"/>
      <c r="B312" s="15" t="s">
        <v>293</v>
      </c>
      <c r="C312" s="16">
        <v>3</v>
      </c>
      <c r="D312" s="16">
        <v>0</v>
      </c>
      <c r="E312" s="17">
        <f t="shared" si="39"/>
        <v>2.5619128949615714E-3</v>
      </c>
      <c r="F312" s="17" t="str">
        <f t="shared" si="40"/>
        <v/>
      </c>
      <c r="G312" s="17">
        <f t="shared" si="42"/>
        <v>-1</v>
      </c>
      <c r="H312" s="17">
        <f t="shared" si="41"/>
        <v>-2.5619128949615714E-3</v>
      </c>
    </row>
    <row r="313" spans="1:8" x14ac:dyDescent="0.2">
      <c r="A313" s="14"/>
      <c r="B313" s="15" t="s">
        <v>294</v>
      </c>
      <c r="C313" s="16">
        <v>1</v>
      </c>
      <c r="D313" s="16">
        <v>0</v>
      </c>
      <c r="E313" s="17">
        <f t="shared" si="39"/>
        <v>8.5397096498719043E-4</v>
      </c>
      <c r="F313" s="17" t="str">
        <f t="shared" si="40"/>
        <v/>
      </c>
      <c r="G313" s="17">
        <f t="shared" si="42"/>
        <v>-1</v>
      </c>
      <c r="H313" s="17">
        <f t="shared" si="41"/>
        <v>-8.5397096498719043E-4</v>
      </c>
    </row>
    <row r="314" spans="1:8" x14ac:dyDescent="0.2">
      <c r="A314" s="14"/>
      <c r="B314" s="15" t="s">
        <v>295</v>
      </c>
      <c r="C314" s="16">
        <v>68</v>
      </c>
      <c r="D314" s="16">
        <v>11</v>
      </c>
      <c r="E314" s="17">
        <f t="shared" si="39"/>
        <v>5.8070025619128947E-2</v>
      </c>
      <c r="F314" s="17">
        <f t="shared" si="40"/>
        <v>9.6153846153846159E-3</v>
      </c>
      <c r="G314" s="17">
        <f t="shared" si="42"/>
        <v>-0.83823529411764708</v>
      </c>
      <c r="H314" s="17">
        <f t="shared" si="41"/>
        <v>-4.8676345004269851E-2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1</v>
      </c>
      <c r="E316" s="17">
        <f t="shared" si="39"/>
        <v>8.5397096498719043E-4</v>
      </c>
      <c r="F316" s="17">
        <f t="shared" si="40"/>
        <v>8.7412587412587413E-4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6</v>
      </c>
      <c r="D319" s="16">
        <v>5</v>
      </c>
      <c r="E319" s="17">
        <f t="shared" si="39"/>
        <v>5.1238257899231428E-3</v>
      </c>
      <c r="F319" s="17">
        <f t="shared" si="40"/>
        <v>4.370629370629371E-3</v>
      </c>
      <c r="G319" s="17">
        <f t="shared" si="42"/>
        <v>-0.16666666666666666</v>
      </c>
      <c r="H319" s="17">
        <f t="shared" si="41"/>
        <v>-8.5397096498719043E-4</v>
      </c>
    </row>
    <row r="320" spans="1:8" ht="25.5" x14ac:dyDescent="0.2">
      <c r="A320" s="14"/>
      <c r="B320" s="15" t="s">
        <v>301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1.7482517482517483E-3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1.7482517482517483E-3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7</v>
      </c>
      <c r="D323" s="16">
        <v>27</v>
      </c>
      <c r="E323" s="17">
        <f t="shared" si="39"/>
        <v>5.9777967549103327E-3</v>
      </c>
      <c r="F323" s="17">
        <f t="shared" si="40"/>
        <v>2.36013986013986E-2</v>
      </c>
      <c r="G323" s="17">
        <f t="shared" si="42"/>
        <v>2.8571428571428572</v>
      </c>
      <c r="H323" s="17">
        <f t="shared" si="41"/>
        <v>1.7079419299743808E-2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13</v>
      </c>
      <c r="D325" s="16">
        <v>69</v>
      </c>
      <c r="E325" s="17">
        <f t="shared" si="39"/>
        <v>1.1101622544833475E-2</v>
      </c>
      <c r="F325" s="17">
        <f t="shared" si="40"/>
        <v>6.0314685314685312E-2</v>
      </c>
      <c r="G325" s="17">
        <f t="shared" si="42"/>
        <v>4.3076923076923075</v>
      </c>
      <c r="H325" s="17">
        <f t="shared" si="41"/>
        <v>4.7822374039282661E-2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7</v>
      </c>
      <c r="D327" s="16">
        <v>6</v>
      </c>
      <c r="E327" s="17">
        <f t="shared" si="39"/>
        <v>5.9777967549103327E-3</v>
      </c>
      <c r="F327" s="17">
        <f t="shared" si="40"/>
        <v>5.244755244755245E-3</v>
      </c>
      <c r="G327" s="17">
        <f t="shared" si="42"/>
        <v>-0.14285714285714285</v>
      </c>
      <c r="H327" s="17">
        <f t="shared" si="41"/>
        <v>-8.5397096498719032E-4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8.7412587412587413E-4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12</v>
      </c>
      <c r="E330" s="17">
        <f t="shared" si="39"/>
        <v>8.5397096498719043E-4</v>
      </c>
      <c r="F330" s="17">
        <f t="shared" si="40"/>
        <v>1.048951048951049E-2</v>
      </c>
      <c r="G330" s="17">
        <f t="shared" si="42"/>
        <v>11</v>
      </c>
      <c r="H330" s="17">
        <f t="shared" si="41"/>
        <v>9.3936806148590939E-3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59</v>
      </c>
      <c r="D334" s="16">
        <v>9</v>
      </c>
      <c r="E334" s="17">
        <f t="shared" si="39"/>
        <v>5.0384286934244238E-2</v>
      </c>
      <c r="F334" s="17">
        <f t="shared" si="40"/>
        <v>7.8671328671328679E-3</v>
      </c>
      <c r="G334" s="17">
        <f t="shared" si="42"/>
        <v>-0.84745762711864403</v>
      </c>
      <c r="H334" s="17">
        <f t="shared" si="41"/>
        <v>-4.2698548249359522E-2</v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8.5397096498719043E-4</v>
      </c>
      <c r="F335" s="17" t="str">
        <f t="shared" si="40"/>
        <v/>
      </c>
      <c r="G335" s="17">
        <f t="shared" si="42"/>
        <v>-1</v>
      </c>
      <c r="H335" s="17">
        <f t="shared" si="41"/>
        <v>-8.5397096498719043E-4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8.5397096498719043E-4</v>
      </c>
      <c r="F339" s="17" t="str">
        <f t="shared" si="44"/>
        <v/>
      </c>
      <c r="G339" s="17">
        <f t="shared" si="46"/>
        <v>-1</v>
      </c>
      <c r="H339" s="17">
        <f t="shared" si="45"/>
        <v>-8.5397096498719043E-4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1.7482517482517483E-3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2980</v>
      </c>
      <c r="D356" s="19">
        <f>SUM(D357:D585)</f>
        <v>5157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0.73053691275167787</v>
      </c>
      <c r="H356" s="20">
        <f t="shared" ref="H356:H419" si="49">+IF(OR(AND(E356=""),(G356="")),"",E356*G356)</f>
        <v>0.73053691275167787</v>
      </c>
    </row>
    <row r="357" spans="1:8" x14ac:dyDescent="0.2">
      <c r="A357" s="14"/>
      <c r="B357" s="15" t="s">
        <v>332</v>
      </c>
      <c r="C357" s="16">
        <v>23</v>
      </c>
      <c r="D357" s="16">
        <v>34</v>
      </c>
      <c r="E357" s="17">
        <f t="shared" si="47"/>
        <v>7.7181208053691275E-3</v>
      </c>
      <c r="F357" s="17">
        <f t="shared" si="48"/>
        <v>6.5929804149699438E-3</v>
      </c>
      <c r="G357" s="17">
        <f t="shared" ref="G357:G420" si="50">+IF(AND(C357=0,D357=0)," ",IF(C357=0,1,IF(D357=0,-1,(D357-C357)/C357)))</f>
        <v>0.47826086956521741</v>
      </c>
      <c r="H357" s="17">
        <f t="shared" si="49"/>
        <v>3.6912751677852349E-3</v>
      </c>
    </row>
    <row r="358" spans="1:8" x14ac:dyDescent="0.2">
      <c r="A358" s="14"/>
      <c r="B358" s="15" t="s">
        <v>333</v>
      </c>
      <c r="C358" s="16">
        <v>3</v>
      </c>
      <c r="D358" s="16">
        <v>15</v>
      </c>
      <c r="E358" s="17">
        <f t="shared" si="47"/>
        <v>1.0067114093959733E-3</v>
      </c>
      <c r="F358" s="17">
        <f t="shared" si="48"/>
        <v>2.9086678301337987E-3</v>
      </c>
      <c r="G358" s="17">
        <f t="shared" si="50"/>
        <v>4</v>
      </c>
      <c r="H358" s="17">
        <f t="shared" si="49"/>
        <v>4.0268456375838931E-3</v>
      </c>
    </row>
    <row r="359" spans="1:8" x14ac:dyDescent="0.2">
      <c r="A359" s="14"/>
      <c r="B359" s="15" t="s">
        <v>334</v>
      </c>
      <c r="C359" s="16">
        <v>0</v>
      </c>
      <c r="D359" s="16">
        <v>35</v>
      </c>
      <c r="E359" s="17" t="str">
        <f t="shared" si="47"/>
        <v/>
      </c>
      <c r="F359" s="17">
        <f t="shared" si="48"/>
        <v>6.78689160364553E-3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1.9391118867558658E-4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80</v>
      </c>
      <c r="D362" s="16">
        <v>197</v>
      </c>
      <c r="E362" s="17">
        <f t="shared" si="47"/>
        <v>2.6845637583892617E-2</v>
      </c>
      <c r="F362" s="17">
        <f t="shared" si="48"/>
        <v>3.8200504169090557E-2</v>
      </c>
      <c r="G362" s="17">
        <f t="shared" si="50"/>
        <v>1.4624999999999999</v>
      </c>
      <c r="H362" s="17">
        <f t="shared" si="49"/>
        <v>3.9261744966442948E-2</v>
      </c>
    </row>
    <row r="363" spans="1:8" x14ac:dyDescent="0.2">
      <c r="A363" s="14"/>
      <c r="B363" s="15" t="s">
        <v>338</v>
      </c>
      <c r="C363" s="16">
        <v>4</v>
      </c>
      <c r="D363" s="16">
        <v>22</v>
      </c>
      <c r="E363" s="17">
        <f t="shared" si="47"/>
        <v>1.3422818791946308E-3</v>
      </c>
      <c r="F363" s="17">
        <f t="shared" si="48"/>
        <v>4.2660461508629045E-3</v>
      </c>
      <c r="G363" s="17">
        <f t="shared" si="50"/>
        <v>4.5</v>
      </c>
      <c r="H363" s="17">
        <f t="shared" si="49"/>
        <v>6.0402684563758387E-3</v>
      </c>
    </row>
    <row r="364" spans="1:8" x14ac:dyDescent="0.2">
      <c r="A364" s="14"/>
      <c r="B364" s="15" t="s">
        <v>339</v>
      </c>
      <c r="C364" s="16">
        <v>2</v>
      </c>
      <c r="D364" s="16">
        <v>2</v>
      </c>
      <c r="E364" s="17">
        <f t="shared" si="47"/>
        <v>6.711409395973154E-4</v>
      </c>
      <c r="F364" s="17">
        <f t="shared" si="48"/>
        <v>3.8782237735117316E-4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3</v>
      </c>
      <c r="D365" s="16">
        <v>33</v>
      </c>
      <c r="E365" s="17">
        <f t="shared" si="47"/>
        <v>1.0067114093959733E-3</v>
      </c>
      <c r="F365" s="17">
        <f t="shared" si="48"/>
        <v>6.3990692262943568E-3</v>
      </c>
      <c r="G365" s="17">
        <f t="shared" si="50"/>
        <v>10</v>
      </c>
      <c r="H365" s="17">
        <f t="shared" si="49"/>
        <v>1.0067114093959733E-2</v>
      </c>
    </row>
    <row r="366" spans="1:8" x14ac:dyDescent="0.2">
      <c r="A366" s="14"/>
      <c r="B366" s="15" t="s">
        <v>341</v>
      </c>
      <c r="C366" s="16">
        <v>1</v>
      </c>
      <c r="D366" s="16">
        <v>4</v>
      </c>
      <c r="E366" s="17">
        <f t="shared" si="47"/>
        <v>3.355704697986577E-4</v>
      </c>
      <c r="F366" s="17">
        <f t="shared" si="48"/>
        <v>7.7564475470234633E-4</v>
      </c>
      <c r="G366" s="17">
        <f t="shared" si="50"/>
        <v>3</v>
      </c>
      <c r="H366" s="17">
        <f t="shared" si="49"/>
        <v>1.006711409395973E-3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64</v>
      </c>
      <c r="D368" s="16">
        <v>117</v>
      </c>
      <c r="E368" s="17">
        <f t="shared" si="47"/>
        <v>2.1476510067114093E-2</v>
      </c>
      <c r="F368" s="17">
        <f t="shared" si="48"/>
        <v>2.2687609075043629E-2</v>
      </c>
      <c r="G368" s="17">
        <f t="shared" si="50"/>
        <v>0.828125</v>
      </c>
      <c r="H368" s="17">
        <f t="shared" si="49"/>
        <v>1.7785234899328858E-2</v>
      </c>
    </row>
    <row r="369" spans="1:8" x14ac:dyDescent="0.2">
      <c r="A369" s="14"/>
      <c r="B369" s="15" t="s">
        <v>344</v>
      </c>
      <c r="C369" s="16">
        <v>4</v>
      </c>
      <c r="D369" s="16">
        <v>12</v>
      </c>
      <c r="E369" s="17">
        <f t="shared" si="47"/>
        <v>1.3422818791946308E-3</v>
      </c>
      <c r="F369" s="17">
        <f t="shared" si="48"/>
        <v>2.3269342641070389E-3</v>
      </c>
      <c r="G369" s="17">
        <f t="shared" si="50"/>
        <v>2</v>
      </c>
      <c r="H369" s="17">
        <f t="shared" si="49"/>
        <v>2.6845637583892616E-3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5</v>
      </c>
      <c r="D371" s="16">
        <v>23</v>
      </c>
      <c r="E371" s="17">
        <f t="shared" si="47"/>
        <v>1.6778523489932886E-3</v>
      </c>
      <c r="F371" s="17">
        <f t="shared" si="48"/>
        <v>4.4599573395384916E-3</v>
      </c>
      <c r="G371" s="17">
        <f t="shared" si="50"/>
        <v>3.6</v>
      </c>
      <c r="H371" s="17">
        <f t="shared" si="49"/>
        <v>6.0402684563758387E-3</v>
      </c>
    </row>
    <row r="372" spans="1:8" x14ac:dyDescent="0.2">
      <c r="A372" s="14"/>
      <c r="B372" s="15" t="s">
        <v>347</v>
      </c>
      <c r="C372" s="16">
        <v>4</v>
      </c>
      <c r="D372" s="16">
        <v>12</v>
      </c>
      <c r="E372" s="17">
        <f t="shared" si="47"/>
        <v>1.3422818791946308E-3</v>
      </c>
      <c r="F372" s="17">
        <f t="shared" si="48"/>
        <v>2.3269342641070389E-3</v>
      </c>
      <c r="G372" s="17">
        <f t="shared" si="50"/>
        <v>2</v>
      </c>
      <c r="H372" s="17">
        <f t="shared" si="49"/>
        <v>2.6845637583892616E-3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3.8782237735117316E-4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3.355704697986577E-4</v>
      </c>
      <c r="F375" s="17" t="str">
        <f t="shared" si="48"/>
        <v/>
      </c>
      <c r="G375" s="17">
        <f t="shared" si="50"/>
        <v>-1</v>
      </c>
      <c r="H375" s="17">
        <f t="shared" si="49"/>
        <v>-3.355704697986577E-4</v>
      </c>
    </row>
    <row r="376" spans="1:8" x14ac:dyDescent="0.2">
      <c r="A376" s="14"/>
      <c r="B376" s="15" t="s">
        <v>351</v>
      </c>
      <c r="C376" s="16">
        <v>89</v>
      </c>
      <c r="D376" s="16">
        <v>176</v>
      </c>
      <c r="E376" s="17">
        <f t="shared" si="47"/>
        <v>2.9865771812080538E-2</v>
      </c>
      <c r="F376" s="17">
        <f t="shared" si="48"/>
        <v>3.4128369206903236E-2</v>
      </c>
      <c r="G376" s="17">
        <f t="shared" si="50"/>
        <v>0.97752808988764039</v>
      </c>
      <c r="H376" s="17">
        <f t="shared" si="49"/>
        <v>2.919463087248322E-2</v>
      </c>
    </row>
    <row r="377" spans="1:8" x14ac:dyDescent="0.2">
      <c r="A377" s="14"/>
      <c r="B377" s="15" t="s">
        <v>352</v>
      </c>
      <c r="C377" s="16">
        <v>0</v>
      </c>
      <c r="D377" s="16">
        <v>18</v>
      </c>
      <c r="E377" s="17" t="str">
        <f t="shared" si="47"/>
        <v/>
      </c>
      <c r="F377" s="17">
        <f t="shared" si="48"/>
        <v>3.4904013961605585E-3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30</v>
      </c>
      <c r="D379" s="16">
        <v>12</v>
      </c>
      <c r="E379" s="17">
        <f t="shared" si="47"/>
        <v>1.0067114093959731E-2</v>
      </c>
      <c r="F379" s="17">
        <f t="shared" si="48"/>
        <v>2.3269342641070389E-3</v>
      </c>
      <c r="G379" s="17">
        <f t="shared" si="50"/>
        <v>-0.6</v>
      </c>
      <c r="H379" s="17">
        <f t="shared" si="49"/>
        <v>-6.0402684563758387E-3</v>
      </c>
    </row>
    <row r="380" spans="1:8" x14ac:dyDescent="0.2">
      <c r="A380" s="14"/>
      <c r="B380" s="15" t="s">
        <v>355</v>
      </c>
      <c r="C380" s="16">
        <v>84</v>
      </c>
      <c r="D380" s="16">
        <v>284</v>
      </c>
      <c r="E380" s="17">
        <f t="shared" si="47"/>
        <v>2.8187919463087248E-2</v>
      </c>
      <c r="F380" s="17">
        <f t="shared" si="48"/>
        <v>5.5070777583866588E-2</v>
      </c>
      <c r="G380" s="17">
        <f t="shared" si="50"/>
        <v>2.3809523809523809</v>
      </c>
      <c r="H380" s="17">
        <f t="shared" si="49"/>
        <v>6.7114093959731544E-2</v>
      </c>
    </row>
    <row r="381" spans="1:8" x14ac:dyDescent="0.2">
      <c r="A381" s="14"/>
      <c r="B381" s="15" t="s">
        <v>356</v>
      </c>
      <c r="C381" s="16">
        <v>20</v>
      </c>
      <c r="D381" s="16">
        <v>27</v>
      </c>
      <c r="E381" s="17">
        <f t="shared" si="47"/>
        <v>6.7114093959731542E-3</v>
      </c>
      <c r="F381" s="17">
        <f t="shared" si="48"/>
        <v>5.235602094240838E-3</v>
      </c>
      <c r="G381" s="17">
        <f t="shared" si="50"/>
        <v>0.35</v>
      </c>
      <c r="H381" s="17">
        <f t="shared" si="49"/>
        <v>2.3489932885906038E-3</v>
      </c>
    </row>
    <row r="382" spans="1:8" x14ac:dyDescent="0.2">
      <c r="A382" s="14"/>
      <c r="B382" s="15" t="s">
        <v>357</v>
      </c>
      <c r="C382" s="16">
        <v>3</v>
      </c>
      <c r="D382" s="16">
        <v>0</v>
      </c>
      <c r="E382" s="17">
        <f t="shared" si="47"/>
        <v>1.0067114093959733E-3</v>
      </c>
      <c r="F382" s="17" t="str">
        <f t="shared" si="48"/>
        <v/>
      </c>
      <c r="G382" s="17">
        <f t="shared" si="50"/>
        <v>-1</v>
      </c>
      <c r="H382" s="17">
        <f t="shared" si="49"/>
        <v>-1.0067114093959733E-3</v>
      </c>
    </row>
    <row r="383" spans="1:8" x14ac:dyDescent="0.2">
      <c r="A383" s="14"/>
      <c r="B383" s="15" t="s">
        <v>358</v>
      </c>
      <c r="C383" s="16">
        <v>1</v>
      </c>
      <c r="D383" s="16">
        <v>0</v>
      </c>
      <c r="E383" s="17">
        <f t="shared" si="47"/>
        <v>3.355704697986577E-4</v>
      </c>
      <c r="F383" s="17" t="str">
        <f t="shared" si="48"/>
        <v/>
      </c>
      <c r="G383" s="17">
        <f t="shared" si="50"/>
        <v>-1</v>
      </c>
      <c r="H383" s="17">
        <f t="shared" si="49"/>
        <v>-3.355704697986577E-4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5</v>
      </c>
      <c r="D386" s="16">
        <v>4</v>
      </c>
      <c r="E386" s="17">
        <f t="shared" si="47"/>
        <v>1.6778523489932886E-3</v>
      </c>
      <c r="F386" s="17">
        <f t="shared" si="48"/>
        <v>7.7564475470234633E-4</v>
      </c>
      <c r="G386" s="17">
        <f t="shared" si="50"/>
        <v>-0.2</v>
      </c>
      <c r="H386" s="17">
        <f t="shared" si="49"/>
        <v>-3.3557046979865775E-4</v>
      </c>
    </row>
    <row r="387" spans="1:8" x14ac:dyDescent="0.2">
      <c r="A387" s="14"/>
      <c r="B387" s="15" t="s">
        <v>362</v>
      </c>
      <c r="C387" s="16">
        <v>0</v>
      </c>
      <c r="D387" s="16">
        <v>10</v>
      </c>
      <c r="E387" s="17" t="str">
        <f t="shared" si="47"/>
        <v/>
      </c>
      <c r="F387" s="17">
        <f t="shared" si="48"/>
        <v>1.9391118867558659E-3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</v>
      </c>
      <c r="D389" s="16">
        <v>22</v>
      </c>
      <c r="E389" s="17">
        <f t="shared" si="47"/>
        <v>6.711409395973154E-4</v>
      </c>
      <c r="F389" s="17">
        <f t="shared" si="48"/>
        <v>4.2660461508629045E-3</v>
      </c>
      <c r="G389" s="17">
        <f t="shared" si="50"/>
        <v>10</v>
      </c>
      <c r="H389" s="17">
        <f t="shared" si="49"/>
        <v>6.7114093959731542E-3</v>
      </c>
    </row>
    <row r="390" spans="1:8" ht="25.5" x14ac:dyDescent="0.2">
      <c r="A390" s="14"/>
      <c r="B390" s="15" t="s">
        <v>365</v>
      </c>
      <c r="C390" s="16">
        <v>8</v>
      </c>
      <c r="D390" s="16">
        <v>11</v>
      </c>
      <c r="E390" s="17">
        <f t="shared" si="47"/>
        <v>2.6845637583892616E-3</v>
      </c>
      <c r="F390" s="17">
        <f t="shared" si="48"/>
        <v>2.1330230754314523E-3</v>
      </c>
      <c r="G390" s="17">
        <f t="shared" si="50"/>
        <v>0.375</v>
      </c>
      <c r="H390" s="17">
        <f t="shared" si="49"/>
        <v>1.006711409395973E-3</v>
      </c>
    </row>
    <row r="391" spans="1:8" x14ac:dyDescent="0.2">
      <c r="A391" s="14"/>
      <c r="B391" s="15" t="s">
        <v>366</v>
      </c>
      <c r="C391" s="16">
        <v>39</v>
      </c>
      <c r="D391" s="16">
        <v>108</v>
      </c>
      <c r="E391" s="17">
        <f t="shared" si="47"/>
        <v>1.3087248322147652E-2</v>
      </c>
      <c r="F391" s="17">
        <f t="shared" si="48"/>
        <v>2.0942408376963352E-2</v>
      </c>
      <c r="G391" s="17">
        <f t="shared" si="50"/>
        <v>1.7692307692307692</v>
      </c>
      <c r="H391" s="17">
        <f t="shared" si="49"/>
        <v>2.3154362416107382E-2</v>
      </c>
    </row>
    <row r="392" spans="1:8" x14ac:dyDescent="0.2">
      <c r="A392" s="14"/>
      <c r="B392" s="15" t="s">
        <v>367</v>
      </c>
      <c r="C392" s="16">
        <v>9</v>
      </c>
      <c r="D392" s="16">
        <v>7</v>
      </c>
      <c r="E392" s="17">
        <f t="shared" si="47"/>
        <v>3.0201342281879194E-3</v>
      </c>
      <c r="F392" s="17">
        <f t="shared" si="48"/>
        <v>1.357378320729106E-3</v>
      </c>
      <c r="G392" s="17">
        <f t="shared" si="50"/>
        <v>-0.22222222222222221</v>
      </c>
      <c r="H392" s="17">
        <f t="shared" si="49"/>
        <v>-6.711409395973154E-4</v>
      </c>
    </row>
    <row r="393" spans="1:8" x14ac:dyDescent="0.2">
      <c r="A393" s="14"/>
      <c r="B393" s="15" t="s">
        <v>368</v>
      </c>
      <c r="C393" s="16">
        <v>8</v>
      </c>
      <c r="D393" s="16">
        <v>0</v>
      </c>
      <c r="E393" s="17">
        <f t="shared" si="47"/>
        <v>2.6845637583892616E-3</v>
      </c>
      <c r="F393" s="17" t="str">
        <f t="shared" si="48"/>
        <v/>
      </c>
      <c r="G393" s="17">
        <f t="shared" si="50"/>
        <v>-1</v>
      </c>
      <c r="H393" s="17">
        <f t="shared" si="49"/>
        <v>-2.6845637583892616E-3</v>
      </c>
    </row>
    <row r="394" spans="1:8" x14ac:dyDescent="0.2">
      <c r="A394" s="14"/>
      <c r="B394" s="15" t="s">
        <v>369</v>
      </c>
      <c r="C394" s="16">
        <v>1</v>
      </c>
      <c r="D394" s="16">
        <v>4</v>
      </c>
      <c r="E394" s="17">
        <f t="shared" si="47"/>
        <v>3.355704697986577E-4</v>
      </c>
      <c r="F394" s="17">
        <f t="shared" si="48"/>
        <v>7.7564475470234633E-4</v>
      </c>
      <c r="G394" s="17">
        <f t="shared" si="50"/>
        <v>3</v>
      </c>
      <c r="H394" s="17">
        <f t="shared" si="49"/>
        <v>1.006711409395973E-3</v>
      </c>
    </row>
    <row r="395" spans="1:8" x14ac:dyDescent="0.2">
      <c r="A395" s="14"/>
      <c r="B395" s="15" t="s">
        <v>370</v>
      </c>
      <c r="C395" s="16">
        <v>21</v>
      </c>
      <c r="D395" s="16">
        <v>18</v>
      </c>
      <c r="E395" s="17">
        <f t="shared" si="47"/>
        <v>7.046979865771812E-3</v>
      </c>
      <c r="F395" s="17">
        <f t="shared" si="48"/>
        <v>3.4904013961605585E-3</v>
      </c>
      <c r="G395" s="17">
        <f t="shared" si="50"/>
        <v>-0.14285714285714285</v>
      </c>
      <c r="H395" s="17">
        <f t="shared" si="49"/>
        <v>-1.006711409395973E-3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1.9391118867558658E-4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6</v>
      </c>
      <c r="D398" s="16">
        <v>40</v>
      </c>
      <c r="E398" s="17">
        <f t="shared" si="47"/>
        <v>2.0134228187919465E-3</v>
      </c>
      <c r="F398" s="17">
        <f t="shared" si="48"/>
        <v>7.7564475470234635E-3</v>
      </c>
      <c r="G398" s="17">
        <f t="shared" si="50"/>
        <v>5.666666666666667</v>
      </c>
      <c r="H398" s="17">
        <f t="shared" si="49"/>
        <v>1.1409395973154364E-2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1.9391118867558658E-4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434</v>
      </c>
      <c r="D402" s="16">
        <v>457</v>
      </c>
      <c r="E402" s="17">
        <f t="shared" si="47"/>
        <v>0.14563758389261744</v>
      </c>
      <c r="F402" s="17">
        <f t="shared" si="48"/>
        <v>8.8617413224743063E-2</v>
      </c>
      <c r="G402" s="17">
        <f t="shared" si="50"/>
        <v>5.2995391705069124E-2</v>
      </c>
      <c r="H402" s="17">
        <f t="shared" si="49"/>
        <v>7.7181208053691266E-3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59</v>
      </c>
      <c r="D405" s="16">
        <v>65</v>
      </c>
      <c r="E405" s="17">
        <f t="shared" si="47"/>
        <v>1.9798657718120807E-2</v>
      </c>
      <c r="F405" s="17">
        <f t="shared" si="48"/>
        <v>1.2604227263913128E-2</v>
      </c>
      <c r="G405" s="17">
        <f t="shared" si="50"/>
        <v>0.10169491525423729</v>
      </c>
      <c r="H405" s="17">
        <f t="shared" si="49"/>
        <v>2.0134228187919465E-3</v>
      </c>
    </row>
    <row r="406" spans="1:8" x14ac:dyDescent="0.2">
      <c r="A406" s="14"/>
      <c r="B406" s="15" t="s">
        <v>381</v>
      </c>
      <c r="C406" s="16">
        <v>90</v>
      </c>
      <c r="D406" s="16">
        <v>190</v>
      </c>
      <c r="E406" s="17">
        <f t="shared" si="47"/>
        <v>3.0201342281879196E-2</v>
      </c>
      <c r="F406" s="17">
        <f t="shared" si="48"/>
        <v>3.6843125848361448E-2</v>
      </c>
      <c r="G406" s="17">
        <f t="shared" si="50"/>
        <v>1.1111111111111112</v>
      </c>
      <c r="H406" s="17">
        <f t="shared" si="49"/>
        <v>3.3557046979865772E-2</v>
      </c>
    </row>
    <row r="407" spans="1:8" x14ac:dyDescent="0.2">
      <c r="A407" s="14"/>
      <c r="B407" s="15" t="s">
        <v>382</v>
      </c>
      <c r="C407" s="16">
        <v>49</v>
      </c>
      <c r="D407" s="16">
        <v>192</v>
      </c>
      <c r="E407" s="17">
        <f t="shared" si="47"/>
        <v>1.6442953020134227E-2</v>
      </c>
      <c r="F407" s="17">
        <f t="shared" si="48"/>
        <v>3.7230948225712622E-2</v>
      </c>
      <c r="G407" s="17">
        <f t="shared" si="50"/>
        <v>2.9183673469387754</v>
      </c>
      <c r="H407" s="17">
        <f t="shared" si="49"/>
        <v>4.7986577181208051E-2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6</v>
      </c>
      <c r="E410" s="17" t="str">
        <f t="shared" si="47"/>
        <v/>
      </c>
      <c r="F410" s="17">
        <f t="shared" si="48"/>
        <v>1.1634671320535194E-3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7</v>
      </c>
      <c r="D411" s="16">
        <v>10</v>
      </c>
      <c r="E411" s="17">
        <f t="shared" si="47"/>
        <v>2.3489932885906038E-3</v>
      </c>
      <c r="F411" s="17">
        <f t="shared" si="48"/>
        <v>1.9391118867558659E-3</v>
      </c>
      <c r="G411" s="17">
        <f t="shared" si="50"/>
        <v>0.42857142857142855</v>
      </c>
      <c r="H411" s="17">
        <f t="shared" si="49"/>
        <v>1.006711409395973E-3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2</v>
      </c>
      <c r="D413" s="16">
        <v>0</v>
      </c>
      <c r="E413" s="17">
        <f t="shared" si="47"/>
        <v>6.711409395973154E-4</v>
      </c>
      <c r="F413" s="17" t="str">
        <f t="shared" si="48"/>
        <v/>
      </c>
      <c r="G413" s="17">
        <f t="shared" si="50"/>
        <v>-1</v>
      </c>
      <c r="H413" s="17">
        <f t="shared" si="49"/>
        <v>-6.711409395973154E-4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12</v>
      </c>
      <c r="D416" s="16">
        <v>32</v>
      </c>
      <c r="E416" s="17">
        <f t="shared" si="47"/>
        <v>4.0268456375838931E-3</v>
      </c>
      <c r="F416" s="17">
        <f t="shared" si="48"/>
        <v>6.2051580376187706E-3</v>
      </c>
      <c r="G416" s="17">
        <f t="shared" si="50"/>
        <v>1.6666666666666667</v>
      </c>
      <c r="H416" s="17">
        <f t="shared" si="49"/>
        <v>6.7114093959731551E-3</v>
      </c>
    </row>
    <row r="417" spans="1:8" x14ac:dyDescent="0.2">
      <c r="A417" s="14"/>
      <c r="B417" s="15" t="s">
        <v>392</v>
      </c>
      <c r="C417" s="16">
        <v>6</v>
      </c>
      <c r="D417" s="16">
        <v>22</v>
      </c>
      <c r="E417" s="17">
        <f t="shared" si="47"/>
        <v>2.0134228187919465E-3</v>
      </c>
      <c r="F417" s="17">
        <f t="shared" si="48"/>
        <v>4.2660461508629045E-3</v>
      </c>
      <c r="G417" s="17">
        <f t="shared" si="50"/>
        <v>2.6666666666666665</v>
      </c>
      <c r="H417" s="17">
        <f t="shared" si="49"/>
        <v>5.3691275167785241E-3</v>
      </c>
    </row>
    <row r="418" spans="1:8" x14ac:dyDescent="0.2">
      <c r="A418" s="14"/>
      <c r="B418" s="15" t="s">
        <v>393</v>
      </c>
      <c r="C418" s="16">
        <v>14</v>
      </c>
      <c r="D418" s="16">
        <v>144</v>
      </c>
      <c r="E418" s="17">
        <f t="shared" si="47"/>
        <v>4.6979865771812077E-3</v>
      </c>
      <c r="F418" s="17">
        <f t="shared" si="48"/>
        <v>2.7923211169284468E-2</v>
      </c>
      <c r="G418" s="17">
        <f t="shared" si="50"/>
        <v>9.2857142857142865</v>
      </c>
      <c r="H418" s="17">
        <f t="shared" si="49"/>
        <v>4.3624161073825503E-2</v>
      </c>
    </row>
    <row r="419" spans="1:8" x14ac:dyDescent="0.2">
      <c r="A419" s="14"/>
      <c r="B419" s="15" t="s">
        <v>394</v>
      </c>
      <c r="C419" s="16">
        <v>3</v>
      </c>
      <c r="D419" s="16">
        <v>18</v>
      </c>
      <c r="E419" s="17">
        <f t="shared" si="47"/>
        <v>1.0067114093959733E-3</v>
      </c>
      <c r="F419" s="17">
        <f t="shared" si="48"/>
        <v>3.4904013961605585E-3</v>
      </c>
      <c r="G419" s="17">
        <f t="shared" si="50"/>
        <v>5</v>
      </c>
      <c r="H419" s="17">
        <f t="shared" si="49"/>
        <v>5.0335570469798663E-3</v>
      </c>
    </row>
    <row r="420" spans="1:8" x14ac:dyDescent="0.2">
      <c r="A420" s="14"/>
      <c r="B420" s="15" t="s">
        <v>395</v>
      </c>
      <c r="C420" s="16">
        <v>14</v>
      </c>
      <c r="D420" s="16">
        <v>74</v>
      </c>
      <c r="E420" s="17">
        <f t="shared" ref="E420:E483" si="51">+IF(C420=0,"",C420/C$356)</f>
        <v>4.6979865771812077E-3</v>
      </c>
      <c r="F420" s="17">
        <f t="shared" ref="F420:F483" si="52">+IF(D420=0,"",D420/D$356)</f>
        <v>1.4349427961993406E-2</v>
      </c>
      <c r="G420" s="17">
        <f t="shared" si="50"/>
        <v>4.2857142857142856</v>
      </c>
      <c r="H420" s="17">
        <f t="shared" ref="H420:H483" si="53">+IF(OR(AND(E420=""),(G420="")),"",E420*G420)</f>
        <v>2.0134228187919462E-2</v>
      </c>
    </row>
    <row r="421" spans="1:8" x14ac:dyDescent="0.2">
      <c r="A421" s="14"/>
      <c r="B421" s="15" t="s">
        <v>396</v>
      </c>
      <c r="C421" s="16">
        <v>3</v>
      </c>
      <c r="D421" s="16">
        <v>20</v>
      </c>
      <c r="E421" s="17">
        <f t="shared" si="51"/>
        <v>1.0067114093959733E-3</v>
      </c>
      <c r="F421" s="17">
        <f t="shared" si="52"/>
        <v>3.8782237735117317E-3</v>
      </c>
      <c r="G421" s="17">
        <f t="shared" ref="G421:G484" si="54">+IF(AND(C421=0,D421=0)," ",IF(C421=0,1,IF(D421=0,-1,(D421-C421)/C421)))</f>
        <v>5.666666666666667</v>
      </c>
      <c r="H421" s="17">
        <f t="shared" si="53"/>
        <v>5.7046979865771818E-3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6</v>
      </c>
      <c r="E423" s="17" t="str">
        <f t="shared" si="51"/>
        <v/>
      </c>
      <c r="F423" s="17">
        <f t="shared" si="52"/>
        <v>1.1634671320535194E-3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1</v>
      </c>
      <c r="D424" s="16">
        <v>39</v>
      </c>
      <c r="E424" s="17">
        <f t="shared" si="51"/>
        <v>3.355704697986577E-4</v>
      </c>
      <c r="F424" s="17">
        <f t="shared" si="52"/>
        <v>7.5625363583478765E-3</v>
      </c>
      <c r="G424" s="17">
        <f t="shared" si="54"/>
        <v>38</v>
      </c>
      <c r="H424" s="17">
        <f t="shared" si="53"/>
        <v>1.2751677852348993E-2</v>
      </c>
    </row>
    <row r="425" spans="1:8" x14ac:dyDescent="0.2">
      <c r="A425" s="14"/>
      <c r="B425" s="15" t="s">
        <v>400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1.1634671320535194E-3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398</v>
      </c>
      <c r="D428" s="16">
        <v>344</v>
      </c>
      <c r="E428" s="17">
        <f t="shared" si="51"/>
        <v>0.13355704697986578</v>
      </c>
      <c r="F428" s="17">
        <f t="shared" si="52"/>
        <v>6.670544890440179E-2</v>
      </c>
      <c r="G428" s="17">
        <f t="shared" si="54"/>
        <v>-0.135678391959799</v>
      </c>
      <c r="H428" s="17">
        <f t="shared" si="53"/>
        <v>-1.812080536912752E-2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6</v>
      </c>
      <c r="E431" s="17" t="str">
        <f t="shared" si="51"/>
        <v/>
      </c>
      <c r="F431" s="17">
        <f t="shared" si="52"/>
        <v>1.1634671320535194E-3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6</v>
      </c>
      <c r="E432" s="17" t="str">
        <f t="shared" si="51"/>
        <v/>
      </c>
      <c r="F432" s="17">
        <f t="shared" si="52"/>
        <v>1.1634671320535194E-3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4</v>
      </c>
      <c r="D433" s="16">
        <v>5</v>
      </c>
      <c r="E433" s="17">
        <f t="shared" si="51"/>
        <v>1.3422818791946308E-3</v>
      </c>
      <c r="F433" s="17">
        <f t="shared" si="52"/>
        <v>9.6955594337793294E-4</v>
      </c>
      <c r="G433" s="17">
        <f t="shared" si="54"/>
        <v>0.25</v>
      </c>
      <c r="H433" s="17">
        <f t="shared" si="53"/>
        <v>3.355704697986577E-4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14</v>
      </c>
      <c r="E436" s="17" t="str">
        <f t="shared" si="51"/>
        <v/>
      </c>
      <c r="F436" s="17">
        <f t="shared" si="52"/>
        <v>2.7147566414582121E-3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3</v>
      </c>
      <c r="D437" s="16">
        <v>8</v>
      </c>
      <c r="E437" s="17">
        <f t="shared" si="51"/>
        <v>1.0067114093959733E-3</v>
      </c>
      <c r="F437" s="17">
        <f t="shared" si="52"/>
        <v>1.5512895094046927E-3</v>
      </c>
      <c r="G437" s="17">
        <f t="shared" si="54"/>
        <v>1.6666666666666667</v>
      </c>
      <c r="H437" s="17">
        <f t="shared" si="53"/>
        <v>1.6778523489932888E-3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2</v>
      </c>
      <c r="E439" s="17" t="str">
        <f t="shared" si="51"/>
        <v/>
      </c>
      <c r="F439" s="17">
        <f t="shared" si="52"/>
        <v>3.8782237735117316E-4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5</v>
      </c>
      <c r="E440" s="17" t="str">
        <f t="shared" si="51"/>
        <v/>
      </c>
      <c r="F440" s="17">
        <f t="shared" si="52"/>
        <v>9.6955594337793294E-4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140</v>
      </c>
      <c r="D442" s="16">
        <v>187</v>
      </c>
      <c r="E442" s="17">
        <f t="shared" si="51"/>
        <v>4.6979865771812082E-2</v>
      </c>
      <c r="F442" s="17">
        <f t="shared" si="52"/>
        <v>3.6261392282334694E-2</v>
      </c>
      <c r="G442" s="17">
        <f t="shared" si="54"/>
        <v>0.33571428571428569</v>
      </c>
      <c r="H442" s="17">
        <f t="shared" si="53"/>
        <v>1.5771812080536914E-2</v>
      </c>
    </row>
    <row r="443" spans="1:8" x14ac:dyDescent="0.2">
      <c r="A443" s="14"/>
      <c r="B443" s="15" t="s">
        <v>418</v>
      </c>
      <c r="C443" s="16">
        <v>0</v>
      </c>
      <c r="D443" s="16">
        <v>12</v>
      </c>
      <c r="E443" s="17" t="str">
        <f t="shared" si="51"/>
        <v/>
      </c>
      <c r="F443" s="17">
        <f t="shared" si="52"/>
        <v>2.3269342641070389E-3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23</v>
      </c>
      <c r="D444" s="16">
        <v>1</v>
      </c>
      <c r="E444" s="17">
        <f t="shared" si="51"/>
        <v>7.7181208053691275E-3</v>
      </c>
      <c r="F444" s="17">
        <f t="shared" si="52"/>
        <v>1.9391118867558658E-4</v>
      </c>
      <c r="G444" s="17">
        <f t="shared" si="54"/>
        <v>-0.95652173913043481</v>
      </c>
      <c r="H444" s="17">
        <f t="shared" si="53"/>
        <v>-7.3825503355704697E-3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0</v>
      </c>
      <c r="E446" s="17">
        <f t="shared" si="51"/>
        <v>3.355704697986577E-4</v>
      </c>
      <c r="F446" s="17" t="str">
        <f t="shared" si="52"/>
        <v/>
      </c>
      <c r="G446" s="17">
        <f t="shared" si="54"/>
        <v>-1</v>
      </c>
      <c r="H446" s="17">
        <f t="shared" si="53"/>
        <v>-3.355704697986577E-4</v>
      </c>
    </row>
    <row r="447" spans="1:8" x14ac:dyDescent="0.2">
      <c r="A447" s="14"/>
      <c r="B447" s="15" t="s">
        <v>422</v>
      </c>
      <c r="C447" s="16">
        <v>17</v>
      </c>
      <c r="D447" s="16">
        <v>2</v>
      </c>
      <c r="E447" s="17">
        <f t="shared" si="51"/>
        <v>5.704697986577181E-3</v>
      </c>
      <c r="F447" s="17">
        <f t="shared" si="52"/>
        <v>3.8782237735117316E-4</v>
      </c>
      <c r="G447" s="17">
        <f t="shared" si="54"/>
        <v>-0.88235294117647056</v>
      </c>
      <c r="H447" s="17">
        <f t="shared" si="53"/>
        <v>-5.0335570469798654E-3</v>
      </c>
    </row>
    <row r="448" spans="1:8" x14ac:dyDescent="0.2">
      <c r="A448" s="14"/>
      <c r="B448" s="15" t="s">
        <v>423</v>
      </c>
      <c r="C448" s="16">
        <v>18</v>
      </c>
      <c r="D448" s="16">
        <v>15</v>
      </c>
      <c r="E448" s="17">
        <f t="shared" si="51"/>
        <v>6.0402684563758387E-3</v>
      </c>
      <c r="F448" s="17">
        <f t="shared" si="52"/>
        <v>2.9086678301337987E-3</v>
      </c>
      <c r="G448" s="17">
        <f t="shared" si="54"/>
        <v>-0.16666666666666666</v>
      </c>
      <c r="H448" s="17">
        <f t="shared" si="53"/>
        <v>-1.006711409395973E-3</v>
      </c>
    </row>
    <row r="449" spans="1:8" x14ac:dyDescent="0.2">
      <c r="A449" s="14"/>
      <c r="B449" s="15" t="s">
        <v>424</v>
      </c>
      <c r="C449" s="16">
        <v>73</v>
      </c>
      <c r="D449" s="16">
        <v>91</v>
      </c>
      <c r="E449" s="17">
        <f t="shared" si="51"/>
        <v>2.4496644295302013E-2</v>
      </c>
      <c r="F449" s="17">
        <f t="shared" si="52"/>
        <v>1.7645918169478379E-2</v>
      </c>
      <c r="G449" s="17">
        <f t="shared" si="54"/>
        <v>0.24657534246575341</v>
      </c>
      <c r="H449" s="17">
        <f t="shared" si="53"/>
        <v>6.0402684563758387E-3</v>
      </c>
    </row>
    <row r="450" spans="1:8" x14ac:dyDescent="0.2">
      <c r="A450" s="14"/>
      <c r="B450" s="15" t="s">
        <v>425</v>
      </c>
      <c r="C450" s="16">
        <v>5</v>
      </c>
      <c r="D450" s="16">
        <v>0</v>
      </c>
      <c r="E450" s="17">
        <f t="shared" si="51"/>
        <v>1.6778523489932886E-3</v>
      </c>
      <c r="F450" s="17" t="str">
        <f t="shared" si="52"/>
        <v/>
      </c>
      <c r="G450" s="17">
        <f t="shared" si="54"/>
        <v>-1</v>
      </c>
      <c r="H450" s="17">
        <f t="shared" si="53"/>
        <v>-1.6778523489932886E-3</v>
      </c>
    </row>
    <row r="451" spans="1:8" x14ac:dyDescent="0.2">
      <c r="A451" s="14"/>
      <c r="B451" s="15" t="s">
        <v>426</v>
      </c>
      <c r="C451" s="16">
        <v>4</v>
      </c>
      <c r="D451" s="16">
        <v>19</v>
      </c>
      <c r="E451" s="17">
        <f t="shared" si="51"/>
        <v>1.3422818791946308E-3</v>
      </c>
      <c r="F451" s="17">
        <f t="shared" si="52"/>
        <v>3.6843125848361451E-3</v>
      </c>
      <c r="G451" s="17">
        <f t="shared" si="54"/>
        <v>3.75</v>
      </c>
      <c r="H451" s="17">
        <f t="shared" si="53"/>
        <v>5.0335570469798654E-3</v>
      </c>
    </row>
    <row r="452" spans="1:8" x14ac:dyDescent="0.2">
      <c r="A452" s="14"/>
      <c r="B452" s="15" t="s">
        <v>427</v>
      </c>
      <c r="C452" s="16">
        <v>2</v>
      </c>
      <c r="D452" s="16">
        <v>41</v>
      </c>
      <c r="E452" s="17">
        <f t="shared" si="51"/>
        <v>6.711409395973154E-4</v>
      </c>
      <c r="F452" s="17">
        <f t="shared" si="52"/>
        <v>7.9503587356990497E-3</v>
      </c>
      <c r="G452" s="17">
        <f t="shared" si="54"/>
        <v>19.5</v>
      </c>
      <c r="H452" s="17">
        <f t="shared" si="53"/>
        <v>1.308724832214765E-2</v>
      </c>
    </row>
    <row r="453" spans="1:8" x14ac:dyDescent="0.2">
      <c r="A453" s="14"/>
      <c r="B453" s="15" t="s">
        <v>428</v>
      </c>
      <c r="C453" s="16">
        <v>8</v>
      </c>
      <c r="D453" s="16">
        <v>24</v>
      </c>
      <c r="E453" s="17">
        <f t="shared" si="51"/>
        <v>2.6845637583892616E-3</v>
      </c>
      <c r="F453" s="17">
        <f t="shared" si="52"/>
        <v>4.6538685282140778E-3</v>
      </c>
      <c r="G453" s="17">
        <f t="shared" si="54"/>
        <v>2</v>
      </c>
      <c r="H453" s="17">
        <f t="shared" si="53"/>
        <v>5.3691275167785232E-3</v>
      </c>
    </row>
    <row r="454" spans="1:8" x14ac:dyDescent="0.2">
      <c r="A454" s="14"/>
      <c r="B454" s="15" t="s">
        <v>429</v>
      </c>
      <c r="C454" s="16">
        <v>1</v>
      </c>
      <c r="D454" s="16">
        <v>0</v>
      </c>
      <c r="E454" s="17">
        <f t="shared" si="51"/>
        <v>3.355704697986577E-4</v>
      </c>
      <c r="F454" s="17" t="str">
        <f t="shared" si="52"/>
        <v/>
      </c>
      <c r="G454" s="17">
        <f t="shared" si="54"/>
        <v>-1</v>
      </c>
      <c r="H454" s="17">
        <f t="shared" si="53"/>
        <v>-3.355704697986577E-4</v>
      </c>
    </row>
    <row r="455" spans="1:8" x14ac:dyDescent="0.2">
      <c r="A455" s="14"/>
      <c r="B455" s="15" t="s">
        <v>430</v>
      </c>
      <c r="C455" s="16">
        <v>46</v>
      </c>
      <c r="D455" s="16">
        <v>90</v>
      </c>
      <c r="E455" s="17">
        <f t="shared" si="51"/>
        <v>1.5436241610738255E-2</v>
      </c>
      <c r="F455" s="17">
        <f t="shared" si="52"/>
        <v>1.7452006980802792E-2</v>
      </c>
      <c r="G455" s="17">
        <f t="shared" si="54"/>
        <v>0.95652173913043481</v>
      </c>
      <c r="H455" s="17">
        <f t="shared" si="53"/>
        <v>1.4765100671140939E-2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0</v>
      </c>
      <c r="E458" s="17">
        <f t="shared" si="51"/>
        <v>3.355704697986577E-4</v>
      </c>
      <c r="F458" s="17" t="str">
        <f t="shared" si="52"/>
        <v/>
      </c>
      <c r="G458" s="17">
        <f t="shared" si="54"/>
        <v>-1</v>
      </c>
      <c r="H458" s="17">
        <f t="shared" si="53"/>
        <v>-3.355704697986577E-4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42</v>
      </c>
      <c r="E460" s="17" t="str">
        <f t="shared" si="51"/>
        <v/>
      </c>
      <c r="F460" s="17">
        <f t="shared" si="52"/>
        <v>8.1442699243746367E-3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3.355704697986577E-4</v>
      </c>
      <c r="F462" s="17" t="str">
        <f t="shared" si="52"/>
        <v/>
      </c>
      <c r="G462" s="17">
        <f t="shared" si="54"/>
        <v>-1</v>
      </c>
      <c r="H462" s="17">
        <f t="shared" si="53"/>
        <v>-3.355704697986577E-4</v>
      </c>
    </row>
    <row r="463" spans="1:8" x14ac:dyDescent="0.2">
      <c r="A463" s="14"/>
      <c r="B463" s="15" t="s">
        <v>438</v>
      </c>
      <c r="C463" s="16">
        <v>4</v>
      </c>
      <c r="D463" s="16">
        <v>8</v>
      </c>
      <c r="E463" s="17">
        <f t="shared" si="51"/>
        <v>1.3422818791946308E-3</v>
      </c>
      <c r="F463" s="17">
        <f t="shared" si="52"/>
        <v>1.5512895094046927E-3</v>
      </c>
      <c r="G463" s="17">
        <f t="shared" si="54"/>
        <v>1</v>
      </c>
      <c r="H463" s="17">
        <f t="shared" si="53"/>
        <v>1.3422818791946308E-3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</v>
      </c>
      <c r="D465" s="16">
        <v>20</v>
      </c>
      <c r="E465" s="17">
        <f t="shared" si="51"/>
        <v>6.711409395973154E-4</v>
      </c>
      <c r="F465" s="17">
        <f t="shared" si="52"/>
        <v>3.8782237735117317E-3</v>
      </c>
      <c r="G465" s="17">
        <f t="shared" si="54"/>
        <v>9</v>
      </c>
      <c r="H465" s="17">
        <f t="shared" si="53"/>
        <v>6.0402684563758387E-3</v>
      </c>
    </row>
    <row r="466" spans="1:8" x14ac:dyDescent="0.2">
      <c r="A466" s="14"/>
      <c r="B466" s="15" t="s">
        <v>441</v>
      </c>
      <c r="C466" s="16">
        <v>27</v>
      </c>
      <c r="D466" s="16">
        <v>30</v>
      </c>
      <c r="E466" s="17">
        <f t="shared" si="51"/>
        <v>9.0604026845637585E-3</v>
      </c>
      <c r="F466" s="17">
        <f t="shared" si="52"/>
        <v>5.8173356602675974E-3</v>
      </c>
      <c r="G466" s="17">
        <f t="shared" si="54"/>
        <v>0.1111111111111111</v>
      </c>
      <c r="H466" s="17">
        <f t="shared" si="53"/>
        <v>1.006711409395973E-3</v>
      </c>
    </row>
    <row r="467" spans="1:8" x14ac:dyDescent="0.2">
      <c r="A467" s="14"/>
      <c r="B467" s="15" t="s">
        <v>442</v>
      </c>
      <c r="C467" s="16">
        <v>10</v>
      </c>
      <c r="D467" s="16">
        <v>20</v>
      </c>
      <c r="E467" s="17">
        <f t="shared" si="51"/>
        <v>3.3557046979865771E-3</v>
      </c>
      <c r="F467" s="17">
        <f t="shared" si="52"/>
        <v>3.8782237735117317E-3</v>
      </c>
      <c r="G467" s="17">
        <f t="shared" si="54"/>
        <v>1</v>
      </c>
      <c r="H467" s="17">
        <f t="shared" si="53"/>
        <v>3.3557046979865771E-3</v>
      </c>
    </row>
    <row r="468" spans="1:8" ht="25.5" x14ac:dyDescent="0.2">
      <c r="A468" s="14"/>
      <c r="B468" s="15" t="s">
        <v>443</v>
      </c>
      <c r="C468" s="16">
        <v>5</v>
      </c>
      <c r="D468" s="16">
        <v>2</v>
      </c>
      <c r="E468" s="17">
        <f t="shared" si="51"/>
        <v>1.6778523489932886E-3</v>
      </c>
      <c r="F468" s="17">
        <f t="shared" si="52"/>
        <v>3.8782237735117316E-4</v>
      </c>
      <c r="G468" s="17">
        <f t="shared" si="54"/>
        <v>-0.6</v>
      </c>
      <c r="H468" s="17">
        <f t="shared" si="53"/>
        <v>-1.006711409395973E-3</v>
      </c>
    </row>
    <row r="469" spans="1:8" ht="25.5" x14ac:dyDescent="0.2">
      <c r="A469" s="14"/>
      <c r="B469" s="15" t="s">
        <v>444</v>
      </c>
      <c r="C469" s="16">
        <v>3</v>
      </c>
      <c r="D469" s="16">
        <v>15</v>
      </c>
      <c r="E469" s="17">
        <f t="shared" si="51"/>
        <v>1.0067114093959733E-3</v>
      </c>
      <c r="F469" s="17">
        <f t="shared" si="52"/>
        <v>2.9086678301337987E-3</v>
      </c>
      <c r="G469" s="17">
        <f t="shared" si="54"/>
        <v>4</v>
      </c>
      <c r="H469" s="17">
        <f t="shared" si="53"/>
        <v>4.0268456375838931E-3</v>
      </c>
    </row>
    <row r="470" spans="1:8" ht="25.5" x14ac:dyDescent="0.2">
      <c r="A470" s="14"/>
      <c r="B470" s="15" t="s">
        <v>445</v>
      </c>
      <c r="C470" s="16">
        <v>80</v>
      </c>
      <c r="D470" s="16">
        <v>0</v>
      </c>
      <c r="E470" s="17">
        <f t="shared" si="51"/>
        <v>2.6845637583892617E-2</v>
      </c>
      <c r="F470" s="17" t="str">
        <f t="shared" si="52"/>
        <v/>
      </c>
      <c r="G470" s="17">
        <f t="shared" si="54"/>
        <v>-1</v>
      </c>
      <c r="H470" s="17">
        <f t="shared" si="53"/>
        <v>-2.6845637583892617E-2</v>
      </c>
    </row>
    <row r="471" spans="1:8" x14ac:dyDescent="0.2">
      <c r="A471" s="14"/>
      <c r="B471" s="15" t="s">
        <v>446</v>
      </c>
      <c r="C471" s="16">
        <v>1</v>
      </c>
      <c r="D471" s="16">
        <v>2</v>
      </c>
      <c r="E471" s="17">
        <f t="shared" si="51"/>
        <v>3.355704697986577E-4</v>
      </c>
      <c r="F471" s="17">
        <f t="shared" si="52"/>
        <v>3.8782237735117316E-4</v>
      </c>
      <c r="G471" s="17">
        <f t="shared" si="54"/>
        <v>1</v>
      </c>
      <c r="H471" s="17">
        <f t="shared" si="53"/>
        <v>3.355704697986577E-4</v>
      </c>
    </row>
    <row r="472" spans="1:8" ht="25.5" x14ac:dyDescent="0.2">
      <c r="A472" s="14"/>
      <c r="B472" s="15" t="s">
        <v>447</v>
      </c>
      <c r="C472" s="16">
        <v>2</v>
      </c>
      <c r="D472" s="16">
        <v>0</v>
      </c>
      <c r="E472" s="17">
        <f t="shared" si="51"/>
        <v>6.711409395973154E-4</v>
      </c>
      <c r="F472" s="17" t="str">
        <f t="shared" si="52"/>
        <v/>
      </c>
      <c r="G472" s="17">
        <f t="shared" si="54"/>
        <v>-1</v>
      </c>
      <c r="H472" s="17">
        <f t="shared" si="53"/>
        <v>-6.711409395973154E-4</v>
      </c>
    </row>
    <row r="473" spans="1:8" x14ac:dyDescent="0.2">
      <c r="A473" s="14"/>
      <c r="B473" s="15" t="s">
        <v>448</v>
      </c>
      <c r="C473" s="16">
        <v>0</v>
      </c>
      <c r="D473" s="16">
        <v>15</v>
      </c>
      <c r="E473" s="17" t="str">
        <f t="shared" si="51"/>
        <v/>
      </c>
      <c r="F473" s="17">
        <f t="shared" si="52"/>
        <v>2.9086678301337987E-3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3</v>
      </c>
      <c r="D474" s="16">
        <v>30</v>
      </c>
      <c r="E474" s="17">
        <f t="shared" si="51"/>
        <v>1.0067114093959733E-3</v>
      </c>
      <c r="F474" s="17">
        <f t="shared" si="52"/>
        <v>5.8173356602675974E-3</v>
      </c>
      <c r="G474" s="17">
        <f t="shared" si="54"/>
        <v>9</v>
      </c>
      <c r="H474" s="17">
        <f t="shared" si="53"/>
        <v>9.0604026845637585E-3</v>
      </c>
    </row>
    <row r="475" spans="1:8" x14ac:dyDescent="0.2">
      <c r="A475" s="14"/>
      <c r="B475" s="15" t="s">
        <v>450</v>
      </c>
      <c r="C475" s="16">
        <v>35</v>
      </c>
      <c r="D475" s="16">
        <v>62</v>
      </c>
      <c r="E475" s="17">
        <f t="shared" si="51"/>
        <v>1.1744966442953021E-2</v>
      </c>
      <c r="F475" s="17">
        <f t="shared" si="52"/>
        <v>1.2022493697886369E-2</v>
      </c>
      <c r="G475" s="17">
        <f t="shared" si="54"/>
        <v>0.77142857142857146</v>
      </c>
      <c r="H475" s="17">
        <f t="shared" si="53"/>
        <v>9.0604026845637585E-3</v>
      </c>
    </row>
    <row r="476" spans="1:8" x14ac:dyDescent="0.2">
      <c r="A476" s="14"/>
      <c r="B476" s="15" t="s">
        <v>451</v>
      </c>
      <c r="C476" s="16">
        <v>1</v>
      </c>
      <c r="D476" s="16">
        <v>26</v>
      </c>
      <c r="E476" s="17">
        <f t="shared" si="51"/>
        <v>3.355704697986577E-4</v>
      </c>
      <c r="F476" s="17">
        <f t="shared" si="52"/>
        <v>5.041690905565251E-3</v>
      </c>
      <c r="G476" s="17">
        <f t="shared" si="54"/>
        <v>25</v>
      </c>
      <c r="H476" s="17">
        <f t="shared" si="53"/>
        <v>8.389261744966443E-3</v>
      </c>
    </row>
    <row r="477" spans="1:8" x14ac:dyDescent="0.2">
      <c r="A477" s="14"/>
      <c r="B477" s="15" t="s">
        <v>452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1.9391118867558658E-4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10</v>
      </c>
      <c r="D478" s="16">
        <v>30</v>
      </c>
      <c r="E478" s="17">
        <f t="shared" si="51"/>
        <v>3.3557046979865771E-3</v>
      </c>
      <c r="F478" s="17">
        <f t="shared" si="52"/>
        <v>5.8173356602675974E-3</v>
      </c>
      <c r="G478" s="17">
        <f t="shared" si="54"/>
        <v>2</v>
      </c>
      <c r="H478" s="17">
        <f t="shared" si="53"/>
        <v>6.7114093959731542E-3</v>
      </c>
    </row>
    <row r="479" spans="1:8" x14ac:dyDescent="0.2">
      <c r="A479" s="14"/>
      <c r="B479" s="15" t="s">
        <v>454</v>
      </c>
      <c r="C479" s="16">
        <v>2</v>
      </c>
      <c r="D479" s="16">
        <v>0</v>
      </c>
      <c r="E479" s="17">
        <f t="shared" si="51"/>
        <v>6.711409395973154E-4</v>
      </c>
      <c r="F479" s="17" t="str">
        <f t="shared" si="52"/>
        <v/>
      </c>
      <c r="G479" s="17">
        <f t="shared" si="54"/>
        <v>-1</v>
      </c>
      <c r="H479" s="17">
        <f t="shared" si="53"/>
        <v>-6.711409395973154E-4</v>
      </c>
    </row>
    <row r="480" spans="1:8" x14ac:dyDescent="0.2">
      <c r="A480" s="14"/>
      <c r="B480" s="15" t="s">
        <v>455</v>
      </c>
      <c r="C480" s="16">
        <v>1</v>
      </c>
      <c r="D480" s="16">
        <v>2</v>
      </c>
      <c r="E480" s="17">
        <f t="shared" si="51"/>
        <v>3.355704697986577E-4</v>
      </c>
      <c r="F480" s="17">
        <f t="shared" si="52"/>
        <v>3.8782237735117316E-4</v>
      </c>
      <c r="G480" s="17">
        <f t="shared" si="54"/>
        <v>1</v>
      </c>
      <c r="H480" s="17">
        <f t="shared" si="53"/>
        <v>3.355704697986577E-4</v>
      </c>
    </row>
    <row r="481" spans="1:8" x14ac:dyDescent="0.2">
      <c r="A481" s="14"/>
      <c r="B481" s="15" t="s">
        <v>456</v>
      </c>
      <c r="C481" s="16">
        <v>88</v>
      </c>
      <c r="D481" s="16">
        <v>179</v>
      </c>
      <c r="E481" s="17">
        <f t="shared" si="51"/>
        <v>2.9530201342281879E-2</v>
      </c>
      <c r="F481" s="17">
        <f t="shared" si="52"/>
        <v>3.4710102772929997E-2</v>
      </c>
      <c r="G481" s="17">
        <f t="shared" si="54"/>
        <v>1.0340909090909092</v>
      </c>
      <c r="H481" s="17">
        <f t="shared" si="53"/>
        <v>3.0536912751677855E-2</v>
      </c>
    </row>
    <row r="482" spans="1:8" x14ac:dyDescent="0.2">
      <c r="A482" s="14"/>
      <c r="B482" s="15" t="s">
        <v>457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1.9391118867558658E-4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4</v>
      </c>
      <c r="E485" s="17" t="str">
        <f t="shared" si="55"/>
        <v/>
      </c>
      <c r="F485" s="17">
        <f t="shared" si="56"/>
        <v>7.7564475470234633E-4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4</v>
      </c>
      <c r="D486" s="16">
        <v>4</v>
      </c>
      <c r="E486" s="17">
        <f t="shared" si="55"/>
        <v>1.3422818791946308E-3</v>
      </c>
      <c r="F486" s="17">
        <f t="shared" si="56"/>
        <v>7.7564475470234633E-4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30</v>
      </c>
      <c r="D489" s="16">
        <v>42</v>
      </c>
      <c r="E489" s="17">
        <f t="shared" si="55"/>
        <v>1.0067114093959731E-2</v>
      </c>
      <c r="F489" s="17">
        <f t="shared" si="56"/>
        <v>8.1442699243746367E-3</v>
      </c>
      <c r="G489" s="17">
        <f t="shared" si="58"/>
        <v>0.4</v>
      </c>
      <c r="H489" s="17">
        <f t="shared" si="57"/>
        <v>4.0268456375838922E-3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4</v>
      </c>
      <c r="D491" s="16">
        <v>4</v>
      </c>
      <c r="E491" s="17">
        <f t="shared" si="55"/>
        <v>1.3422818791946308E-3</v>
      </c>
      <c r="F491" s="17">
        <f t="shared" si="56"/>
        <v>7.7564475470234633E-4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6</v>
      </c>
      <c r="D493" s="16">
        <v>6</v>
      </c>
      <c r="E493" s="17">
        <f t="shared" si="55"/>
        <v>2.0134228187919465E-3</v>
      </c>
      <c r="F493" s="17">
        <f t="shared" si="56"/>
        <v>1.1634671320535194E-3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469</v>
      </c>
      <c r="C494" s="16">
        <v>12</v>
      </c>
      <c r="D494" s="16">
        <v>40</v>
      </c>
      <c r="E494" s="17">
        <f t="shared" si="55"/>
        <v>4.0268456375838931E-3</v>
      </c>
      <c r="F494" s="17">
        <f t="shared" si="56"/>
        <v>7.7564475470234635E-3</v>
      </c>
      <c r="G494" s="17">
        <f t="shared" si="58"/>
        <v>2.3333333333333335</v>
      </c>
      <c r="H494" s="17">
        <f t="shared" si="57"/>
        <v>9.3959731543624171E-3</v>
      </c>
    </row>
    <row r="495" spans="1:8" x14ac:dyDescent="0.2">
      <c r="A495" s="14"/>
      <c r="B495" s="15" t="s">
        <v>470</v>
      </c>
      <c r="C495" s="16">
        <v>1</v>
      </c>
      <c r="D495" s="16">
        <v>3</v>
      </c>
      <c r="E495" s="17">
        <f t="shared" si="55"/>
        <v>3.355704697986577E-4</v>
      </c>
      <c r="F495" s="17">
        <f t="shared" si="56"/>
        <v>5.8173356602675972E-4</v>
      </c>
      <c r="G495" s="17">
        <f t="shared" si="58"/>
        <v>2</v>
      </c>
      <c r="H495" s="17">
        <f t="shared" si="57"/>
        <v>6.711409395973154E-4</v>
      </c>
    </row>
    <row r="496" spans="1:8" x14ac:dyDescent="0.2">
      <c r="A496" s="14"/>
      <c r="B496" s="15" t="s">
        <v>471</v>
      </c>
      <c r="C496" s="16">
        <v>5</v>
      </c>
      <c r="D496" s="16">
        <v>6</v>
      </c>
      <c r="E496" s="17">
        <f t="shared" si="55"/>
        <v>1.6778523489932886E-3</v>
      </c>
      <c r="F496" s="17">
        <f t="shared" si="56"/>
        <v>1.1634671320535194E-3</v>
      </c>
      <c r="G496" s="17">
        <f t="shared" si="58"/>
        <v>0.2</v>
      </c>
      <c r="H496" s="17">
        <f t="shared" si="57"/>
        <v>3.3557046979865775E-4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1.9391118867558658E-4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6</v>
      </c>
      <c r="D499" s="16">
        <v>12</v>
      </c>
      <c r="E499" s="17">
        <f t="shared" si="55"/>
        <v>2.0134228187919465E-3</v>
      </c>
      <c r="F499" s="17">
        <f t="shared" si="56"/>
        <v>2.3269342641070389E-3</v>
      </c>
      <c r="G499" s="17">
        <f t="shared" si="58"/>
        <v>1</v>
      </c>
      <c r="H499" s="17">
        <f t="shared" si="57"/>
        <v>2.0134228187919465E-3</v>
      </c>
    </row>
    <row r="500" spans="1:8" x14ac:dyDescent="0.2">
      <c r="A500" s="14"/>
      <c r="B500" s="15" t="s">
        <v>475</v>
      </c>
      <c r="C500" s="16">
        <v>5</v>
      </c>
      <c r="D500" s="16">
        <v>3</v>
      </c>
      <c r="E500" s="17">
        <f t="shared" si="55"/>
        <v>1.6778523489932886E-3</v>
      </c>
      <c r="F500" s="17">
        <f t="shared" si="56"/>
        <v>5.8173356602675972E-4</v>
      </c>
      <c r="G500" s="17">
        <f t="shared" si="58"/>
        <v>-0.4</v>
      </c>
      <c r="H500" s="17">
        <f t="shared" si="57"/>
        <v>-6.7114093959731551E-4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3.355704697986577E-4</v>
      </c>
      <c r="F502" s="17" t="str">
        <f t="shared" si="56"/>
        <v/>
      </c>
      <c r="G502" s="17">
        <f t="shared" si="58"/>
        <v>-1</v>
      </c>
      <c r="H502" s="17">
        <f t="shared" si="57"/>
        <v>-3.355704697986577E-4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3.8782237735117316E-4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2</v>
      </c>
      <c r="D505" s="16">
        <v>1</v>
      </c>
      <c r="E505" s="17">
        <f t="shared" si="55"/>
        <v>6.711409395973154E-4</v>
      </c>
      <c r="F505" s="17">
        <f t="shared" si="56"/>
        <v>1.9391118867558658E-4</v>
      </c>
      <c r="G505" s="17">
        <f t="shared" si="58"/>
        <v>-0.5</v>
      </c>
      <c r="H505" s="17">
        <f t="shared" si="57"/>
        <v>-3.355704697986577E-4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2</v>
      </c>
      <c r="D507" s="16">
        <v>18</v>
      </c>
      <c r="E507" s="17">
        <f t="shared" si="55"/>
        <v>6.711409395973154E-4</v>
      </c>
      <c r="F507" s="17">
        <f t="shared" si="56"/>
        <v>3.4904013961605585E-3</v>
      </c>
      <c r="G507" s="17">
        <f t="shared" si="58"/>
        <v>8</v>
      </c>
      <c r="H507" s="17">
        <f t="shared" si="57"/>
        <v>5.3691275167785232E-3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0</v>
      </c>
      <c r="E510" s="17">
        <f t="shared" si="55"/>
        <v>1.3422818791946308E-3</v>
      </c>
      <c r="F510" s="17" t="str">
        <f t="shared" si="56"/>
        <v/>
      </c>
      <c r="G510" s="17">
        <f t="shared" si="58"/>
        <v>-1</v>
      </c>
      <c r="H510" s="17">
        <f t="shared" si="57"/>
        <v>-1.3422818791946308E-3</v>
      </c>
    </row>
    <row r="511" spans="1:8" ht="25.5" x14ac:dyDescent="0.2">
      <c r="A511" s="14"/>
      <c r="B511" s="15" t="s">
        <v>486</v>
      </c>
      <c r="C511" s="16">
        <v>12</v>
      </c>
      <c r="D511" s="16">
        <v>4</v>
      </c>
      <c r="E511" s="17">
        <f t="shared" si="55"/>
        <v>4.0268456375838931E-3</v>
      </c>
      <c r="F511" s="17">
        <f t="shared" si="56"/>
        <v>7.7564475470234633E-4</v>
      </c>
      <c r="G511" s="17">
        <f t="shared" si="58"/>
        <v>-0.66666666666666663</v>
      </c>
      <c r="H511" s="17">
        <f t="shared" si="57"/>
        <v>-2.684563758389262E-3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11</v>
      </c>
      <c r="D520" s="16">
        <v>8</v>
      </c>
      <c r="E520" s="17">
        <f t="shared" si="55"/>
        <v>3.6912751677852349E-3</v>
      </c>
      <c r="F520" s="17">
        <f t="shared" si="56"/>
        <v>1.5512895094046927E-3</v>
      </c>
      <c r="G520" s="17">
        <f t="shared" si="58"/>
        <v>-0.27272727272727271</v>
      </c>
      <c r="H520" s="17">
        <f t="shared" si="57"/>
        <v>-1.006711409395973E-3</v>
      </c>
    </row>
    <row r="521" spans="1:8" x14ac:dyDescent="0.2">
      <c r="A521" s="14"/>
      <c r="B521" s="15" t="s">
        <v>496</v>
      </c>
      <c r="C521" s="16">
        <v>3</v>
      </c>
      <c r="D521" s="16">
        <v>2</v>
      </c>
      <c r="E521" s="17">
        <f t="shared" si="55"/>
        <v>1.0067114093959733E-3</v>
      </c>
      <c r="F521" s="17">
        <f t="shared" si="56"/>
        <v>3.8782237735117316E-4</v>
      </c>
      <c r="G521" s="17">
        <f t="shared" si="58"/>
        <v>-0.33333333333333331</v>
      </c>
      <c r="H521" s="17">
        <f t="shared" si="57"/>
        <v>-3.3557046979865775E-4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36</v>
      </c>
      <c r="D525" s="16">
        <v>15</v>
      </c>
      <c r="E525" s="17">
        <f t="shared" si="55"/>
        <v>1.2080536912751677E-2</v>
      </c>
      <c r="F525" s="17">
        <f t="shared" si="56"/>
        <v>2.9086678301337987E-3</v>
      </c>
      <c r="G525" s="17">
        <f t="shared" si="58"/>
        <v>-0.58333333333333337</v>
      </c>
      <c r="H525" s="17">
        <f t="shared" si="57"/>
        <v>-7.046979865771812E-3</v>
      </c>
    </row>
    <row r="526" spans="1:8" x14ac:dyDescent="0.2">
      <c r="A526" s="14"/>
      <c r="B526" s="15" t="s">
        <v>501</v>
      </c>
      <c r="C526" s="16">
        <v>3</v>
      </c>
      <c r="D526" s="16">
        <v>2</v>
      </c>
      <c r="E526" s="17">
        <f t="shared" si="55"/>
        <v>1.0067114093959733E-3</v>
      </c>
      <c r="F526" s="17">
        <f t="shared" si="56"/>
        <v>3.8782237735117316E-4</v>
      </c>
      <c r="G526" s="17">
        <f t="shared" si="58"/>
        <v>-0.33333333333333331</v>
      </c>
      <c r="H526" s="17">
        <f t="shared" si="57"/>
        <v>-3.3557046979865775E-4</v>
      </c>
    </row>
    <row r="527" spans="1:8" ht="25.5" x14ac:dyDescent="0.2">
      <c r="A527" s="14"/>
      <c r="B527" s="15" t="s">
        <v>502</v>
      </c>
      <c r="C527" s="16">
        <v>23</v>
      </c>
      <c r="D527" s="16">
        <v>107</v>
      </c>
      <c r="E527" s="17">
        <f t="shared" si="55"/>
        <v>7.7181208053691275E-3</v>
      </c>
      <c r="F527" s="17">
        <f t="shared" si="56"/>
        <v>2.0748497188287765E-2</v>
      </c>
      <c r="G527" s="17">
        <f t="shared" si="58"/>
        <v>3.652173913043478</v>
      </c>
      <c r="H527" s="17">
        <f t="shared" si="57"/>
        <v>2.8187919463087248E-2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1</v>
      </c>
      <c r="D530" s="16">
        <v>0</v>
      </c>
      <c r="E530" s="17">
        <f t="shared" si="55"/>
        <v>3.355704697986577E-4</v>
      </c>
      <c r="F530" s="17" t="str">
        <f t="shared" si="56"/>
        <v/>
      </c>
      <c r="G530" s="17">
        <f t="shared" si="58"/>
        <v>-1</v>
      </c>
      <c r="H530" s="17">
        <f t="shared" si="57"/>
        <v>-3.355704697986577E-4</v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5</v>
      </c>
      <c r="E542" s="17">
        <f t="shared" si="55"/>
        <v>3.355704697986577E-4</v>
      </c>
      <c r="F542" s="17">
        <f t="shared" si="56"/>
        <v>9.6955594337793294E-4</v>
      </c>
      <c r="G542" s="17">
        <f t="shared" si="58"/>
        <v>4</v>
      </c>
      <c r="H542" s="17">
        <f t="shared" si="57"/>
        <v>1.3422818791946308E-3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</v>
      </c>
      <c r="D544" s="16">
        <v>0</v>
      </c>
      <c r="E544" s="17">
        <f t="shared" si="55"/>
        <v>1.3422818791946308E-3</v>
      </c>
      <c r="F544" s="17" t="str">
        <f t="shared" si="56"/>
        <v/>
      </c>
      <c r="G544" s="17">
        <f t="shared" si="58"/>
        <v>-1</v>
      </c>
      <c r="H544" s="17">
        <f t="shared" si="57"/>
        <v>-1.3422818791946308E-3</v>
      </c>
    </row>
    <row r="545" spans="1:8" x14ac:dyDescent="0.2">
      <c r="A545" s="14"/>
      <c r="B545" s="15" t="s">
        <v>520</v>
      </c>
      <c r="C545" s="16">
        <v>16</v>
      </c>
      <c r="D545" s="16">
        <v>75</v>
      </c>
      <c r="E545" s="17">
        <f t="shared" si="55"/>
        <v>5.3691275167785232E-3</v>
      </c>
      <c r="F545" s="17">
        <f t="shared" si="56"/>
        <v>1.4543339150668994E-2</v>
      </c>
      <c r="G545" s="17">
        <f t="shared" si="58"/>
        <v>3.6875</v>
      </c>
      <c r="H545" s="17">
        <f t="shared" si="57"/>
        <v>1.9798657718120803E-2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18</v>
      </c>
      <c r="D548" s="16">
        <v>89</v>
      </c>
      <c r="E548" s="17">
        <f t="shared" ref="E548:E585" si="59">+IF(C548=0,"",C548/C$356)</f>
        <v>6.0402684563758387E-3</v>
      </c>
      <c r="F548" s="17">
        <f t="shared" ref="F548:F585" si="60">+IF(D548=0,"",D548/D$356)</f>
        <v>1.7258095792127205E-2</v>
      </c>
      <c r="G548" s="17">
        <f t="shared" si="58"/>
        <v>3.9444444444444446</v>
      </c>
      <c r="H548" s="17">
        <f t="shared" ref="H548:H585" si="61">+IF(OR(AND(E548=""),(G548="")),"",E548*G548)</f>
        <v>2.38255033557047E-2</v>
      </c>
    </row>
    <row r="549" spans="1:8" x14ac:dyDescent="0.2">
      <c r="A549" s="14"/>
      <c r="B549" s="15" t="s">
        <v>524</v>
      </c>
      <c r="C549" s="16">
        <v>4</v>
      </c>
      <c r="D549" s="16">
        <v>32</v>
      </c>
      <c r="E549" s="17">
        <f t="shared" si="59"/>
        <v>1.3422818791946308E-3</v>
      </c>
      <c r="F549" s="17">
        <f t="shared" si="60"/>
        <v>6.2051580376187706E-3</v>
      </c>
      <c r="G549" s="17">
        <f t="shared" ref="G549:G585" si="62">+IF(AND(C549=0,D549=0)," ",IF(C549=0,1,IF(D549=0,-1,(D549-C549)/C549)))</f>
        <v>7</v>
      </c>
      <c r="H549" s="17">
        <f t="shared" si="61"/>
        <v>9.3959731543624154E-3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1.9391118867558658E-4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1</v>
      </c>
      <c r="D551" s="16">
        <v>0</v>
      </c>
      <c r="E551" s="17">
        <f t="shared" si="59"/>
        <v>3.355704697986577E-4</v>
      </c>
      <c r="F551" s="17" t="str">
        <f t="shared" si="60"/>
        <v/>
      </c>
      <c r="G551" s="17">
        <f t="shared" si="62"/>
        <v>-1</v>
      </c>
      <c r="H551" s="17">
        <f t="shared" si="61"/>
        <v>-3.355704697986577E-4</v>
      </c>
    </row>
    <row r="552" spans="1:8" x14ac:dyDescent="0.2">
      <c r="A552" s="14"/>
      <c r="B552" s="15" t="s">
        <v>527</v>
      </c>
      <c r="C552" s="16">
        <v>0</v>
      </c>
      <c r="D552" s="16">
        <v>8</v>
      </c>
      <c r="E552" s="17" t="str">
        <f t="shared" si="59"/>
        <v/>
      </c>
      <c r="F552" s="17">
        <f t="shared" si="60"/>
        <v>1.5512895094046927E-3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1.9391118867558658E-4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1.9391118867558658E-4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3</v>
      </c>
      <c r="D559" s="16">
        <v>3</v>
      </c>
      <c r="E559" s="17">
        <f t="shared" si="59"/>
        <v>1.0067114093959733E-3</v>
      </c>
      <c r="F559" s="17">
        <f t="shared" si="60"/>
        <v>5.8173356602675972E-4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3.8782237735117316E-4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12</v>
      </c>
      <c r="D561" s="16">
        <v>41</v>
      </c>
      <c r="E561" s="17">
        <f t="shared" si="59"/>
        <v>4.0268456375838931E-3</v>
      </c>
      <c r="F561" s="17">
        <f t="shared" si="60"/>
        <v>7.9503587356990497E-3</v>
      </c>
      <c r="G561" s="17">
        <f t="shared" si="62"/>
        <v>2.4166666666666665</v>
      </c>
      <c r="H561" s="17">
        <f t="shared" si="61"/>
        <v>9.731543624161074E-3</v>
      </c>
    </row>
    <row r="562" spans="1:8" ht="25.5" x14ac:dyDescent="0.2">
      <c r="A562" s="14"/>
      <c r="B562" s="15" t="s">
        <v>537</v>
      </c>
      <c r="C562" s="16">
        <v>2</v>
      </c>
      <c r="D562" s="16">
        <v>0</v>
      </c>
      <c r="E562" s="17">
        <f t="shared" si="59"/>
        <v>6.711409395973154E-4</v>
      </c>
      <c r="F562" s="17" t="str">
        <f t="shared" si="60"/>
        <v/>
      </c>
      <c r="G562" s="17">
        <f t="shared" si="62"/>
        <v>-1</v>
      </c>
      <c r="H562" s="17">
        <f t="shared" si="61"/>
        <v>-6.711409395973154E-4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33</v>
      </c>
      <c r="D564" s="16">
        <v>77</v>
      </c>
      <c r="E564" s="17">
        <f t="shared" si="59"/>
        <v>1.1073825503355705E-2</v>
      </c>
      <c r="F564" s="17">
        <f t="shared" si="60"/>
        <v>1.4931161528020168E-2</v>
      </c>
      <c r="G564" s="17">
        <f t="shared" si="62"/>
        <v>1.3333333333333333</v>
      </c>
      <c r="H564" s="17">
        <f t="shared" si="61"/>
        <v>1.4765100671140939E-2</v>
      </c>
    </row>
    <row r="565" spans="1:8" ht="25.5" x14ac:dyDescent="0.2">
      <c r="A565" s="14"/>
      <c r="B565" s="15" t="s">
        <v>540</v>
      </c>
      <c r="C565" s="16">
        <v>2</v>
      </c>
      <c r="D565" s="16">
        <v>8</v>
      </c>
      <c r="E565" s="17">
        <f t="shared" si="59"/>
        <v>6.711409395973154E-4</v>
      </c>
      <c r="F565" s="17">
        <f t="shared" si="60"/>
        <v>1.5512895094046927E-3</v>
      </c>
      <c r="G565" s="17">
        <f t="shared" si="62"/>
        <v>3</v>
      </c>
      <c r="H565" s="17">
        <f t="shared" si="61"/>
        <v>2.0134228187919461E-3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209</v>
      </c>
      <c r="D569" s="16">
        <v>227</v>
      </c>
      <c r="E569" s="17">
        <f t="shared" si="59"/>
        <v>7.0134228187919465E-2</v>
      </c>
      <c r="F569" s="17">
        <f t="shared" si="60"/>
        <v>4.4017839829358155E-2</v>
      </c>
      <c r="G569" s="17">
        <f t="shared" si="62"/>
        <v>8.6124401913875603E-2</v>
      </c>
      <c r="H569" s="17">
        <f t="shared" si="61"/>
        <v>6.0402684563758396E-3</v>
      </c>
    </row>
    <row r="570" spans="1:8" ht="25.5" x14ac:dyDescent="0.2">
      <c r="A570" s="14"/>
      <c r="B570" s="15" t="s">
        <v>545</v>
      </c>
      <c r="C570" s="16">
        <v>10</v>
      </c>
      <c r="D570" s="16">
        <v>210</v>
      </c>
      <c r="E570" s="17">
        <f t="shared" si="59"/>
        <v>3.3557046979865771E-3</v>
      </c>
      <c r="F570" s="17">
        <f t="shared" si="60"/>
        <v>4.0721349621873182E-2</v>
      </c>
      <c r="G570" s="17">
        <f t="shared" si="62"/>
        <v>20</v>
      </c>
      <c r="H570" s="17">
        <f t="shared" si="61"/>
        <v>6.7114093959731544E-2</v>
      </c>
    </row>
    <row r="571" spans="1:8" x14ac:dyDescent="0.2">
      <c r="A571" s="14"/>
      <c r="B571" s="15" t="s">
        <v>546</v>
      </c>
      <c r="C571" s="16">
        <v>111</v>
      </c>
      <c r="D571" s="16">
        <v>111</v>
      </c>
      <c r="E571" s="17">
        <f t="shared" si="59"/>
        <v>3.724832214765101E-2</v>
      </c>
      <c r="F571" s="17">
        <f t="shared" si="60"/>
        <v>2.152414194299011E-2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547</v>
      </c>
      <c r="C572" s="16">
        <v>5</v>
      </c>
      <c r="D572" s="16">
        <v>8</v>
      </c>
      <c r="E572" s="17">
        <f t="shared" si="59"/>
        <v>1.6778523489932886E-3</v>
      </c>
      <c r="F572" s="17">
        <f t="shared" si="60"/>
        <v>1.5512895094046927E-3</v>
      </c>
      <c r="G572" s="17">
        <f t="shared" si="62"/>
        <v>0.6</v>
      </c>
      <c r="H572" s="17">
        <f t="shared" si="61"/>
        <v>1.006711409395973E-3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</v>
      </c>
      <c r="D576" s="16">
        <v>3</v>
      </c>
      <c r="E576" s="17">
        <f t="shared" si="59"/>
        <v>3.355704697986577E-4</v>
      </c>
      <c r="F576" s="17">
        <f t="shared" si="60"/>
        <v>5.8173356602675972E-4</v>
      </c>
      <c r="G576" s="17">
        <f t="shared" si="62"/>
        <v>2</v>
      </c>
      <c r="H576" s="17">
        <f t="shared" si="61"/>
        <v>6.711409395973154E-4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120</v>
      </c>
      <c r="D578" s="16">
        <v>56</v>
      </c>
      <c r="E578" s="17">
        <f t="shared" si="59"/>
        <v>4.0268456375838924E-2</v>
      </c>
      <c r="F578" s="17">
        <f t="shared" si="60"/>
        <v>1.0859026565832848E-2</v>
      </c>
      <c r="G578" s="17">
        <f t="shared" si="62"/>
        <v>-0.53333333333333333</v>
      </c>
      <c r="H578" s="17">
        <f t="shared" si="61"/>
        <v>-2.1476510067114093E-2</v>
      </c>
    </row>
    <row r="579" spans="1:8" x14ac:dyDescent="0.2">
      <c r="A579" s="14"/>
      <c r="B579" s="15" t="s">
        <v>554</v>
      </c>
      <c r="C579" s="16">
        <v>22</v>
      </c>
      <c r="D579" s="16">
        <v>25</v>
      </c>
      <c r="E579" s="17">
        <f t="shared" si="59"/>
        <v>7.3825503355704697E-3</v>
      </c>
      <c r="F579" s="17">
        <f t="shared" si="60"/>
        <v>4.8477797168896648E-3</v>
      </c>
      <c r="G579" s="17">
        <f t="shared" si="62"/>
        <v>0.13636363636363635</v>
      </c>
      <c r="H579" s="17">
        <f t="shared" si="61"/>
        <v>1.006711409395973E-3</v>
      </c>
    </row>
    <row r="580" spans="1:8" ht="25.5" x14ac:dyDescent="0.2">
      <c r="A580" s="14"/>
      <c r="B580" s="15" t="s">
        <v>555</v>
      </c>
      <c r="C580" s="16">
        <v>1</v>
      </c>
      <c r="D580" s="16">
        <v>0</v>
      </c>
      <c r="E580" s="17">
        <f t="shared" si="59"/>
        <v>3.355704697986577E-4</v>
      </c>
      <c r="F580" s="17" t="str">
        <f t="shared" si="60"/>
        <v/>
      </c>
      <c r="G580" s="17">
        <f t="shared" si="62"/>
        <v>-1</v>
      </c>
      <c r="H580" s="17">
        <f t="shared" si="61"/>
        <v>-3.355704697986577E-4</v>
      </c>
    </row>
    <row r="581" spans="1:8" x14ac:dyDescent="0.2">
      <c r="A581" s="14"/>
      <c r="B581" s="15" t="s">
        <v>556</v>
      </c>
      <c r="C581" s="16">
        <v>1</v>
      </c>
      <c r="D581" s="16">
        <v>0</v>
      </c>
      <c r="E581" s="17">
        <f t="shared" si="59"/>
        <v>3.355704697986577E-4</v>
      </c>
      <c r="F581" s="17" t="str">
        <f t="shared" si="60"/>
        <v/>
      </c>
      <c r="G581" s="17">
        <f t="shared" si="62"/>
        <v>-1</v>
      </c>
      <c r="H581" s="17">
        <f t="shared" si="61"/>
        <v>-3.355704697986577E-4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1318</v>
      </c>
      <c r="D591" s="19">
        <f>SUM(D592:D618)</f>
        <v>1792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0.35963581183611532</v>
      </c>
      <c r="H591" s="20">
        <f t="shared" ref="H591:H618" si="65">+IF(OR(AND(E591=""),(G591="")),"",E591*G591)</f>
        <v>0.35963581183611532</v>
      </c>
    </row>
    <row r="592" spans="1:8" x14ac:dyDescent="0.2">
      <c r="A592" s="14"/>
      <c r="B592" s="15" t="s">
        <v>561</v>
      </c>
      <c r="C592" s="16">
        <v>2</v>
      </c>
      <c r="D592" s="16">
        <v>11</v>
      </c>
      <c r="E592" s="17">
        <f t="shared" si="63"/>
        <v>1.5174506828528073E-3</v>
      </c>
      <c r="F592" s="17">
        <f t="shared" si="64"/>
        <v>6.138392857142857E-3</v>
      </c>
      <c r="G592" s="17">
        <f t="shared" ref="G592:G618" si="66">+IF(AND(C592=0,D592=0)," ",IF(C592=0,1,IF(D592=0,-1,(D592-C592)/C592)))</f>
        <v>4.5</v>
      </c>
      <c r="H592" s="17">
        <f t="shared" si="65"/>
        <v>6.828528072837633E-3</v>
      </c>
    </row>
    <row r="593" spans="1:8" x14ac:dyDescent="0.2">
      <c r="A593" s="14"/>
      <c r="B593" s="15" t="s">
        <v>562</v>
      </c>
      <c r="C593" s="16">
        <v>79</v>
      </c>
      <c r="D593" s="16">
        <v>122</v>
      </c>
      <c r="E593" s="17">
        <f t="shared" si="63"/>
        <v>5.9939301972685891E-2</v>
      </c>
      <c r="F593" s="17">
        <f t="shared" si="64"/>
        <v>6.8080357142857137E-2</v>
      </c>
      <c r="G593" s="17">
        <f t="shared" si="66"/>
        <v>0.54430379746835444</v>
      </c>
      <c r="H593" s="17">
        <f t="shared" si="65"/>
        <v>3.2625189681335362E-2</v>
      </c>
    </row>
    <row r="594" spans="1:8" ht="25.5" x14ac:dyDescent="0.2">
      <c r="A594" s="14"/>
      <c r="B594" s="15" t="s">
        <v>563</v>
      </c>
      <c r="C594" s="16">
        <v>40</v>
      </c>
      <c r="D594" s="16">
        <v>137</v>
      </c>
      <c r="E594" s="17">
        <f t="shared" si="63"/>
        <v>3.0349013657056147E-2</v>
      </c>
      <c r="F594" s="17">
        <f t="shared" si="64"/>
        <v>7.6450892857142863E-2</v>
      </c>
      <c r="G594" s="17">
        <f t="shared" si="66"/>
        <v>2.4249999999999998</v>
      </c>
      <c r="H594" s="17">
        <f t="shared" si="65"/>
        <v>7.3596358118361155E-2</v>
      </c>
    </row>
    <row r="595" spans="1:8" x14ac:dyDescent="0.2">
      <c r="A595" s="14"/>
      <c r="B595" s="15" t="s">
        <v>564</v>
      </c>
      <c r="C595" s="16">
        <v>194</v>
      </c>
      <c r="D595" s="16">
        <v>144</v>
      </c>
      <c r="E595" s="17">
        <f t="shared" si="63"/>
        <v>0.14719271623672231</v>
      </c>
      <c r="F595" s="17">
        <f t="shared" si="64"/>
        <v>8.0357142857142863E-2</v>
      </c>
      <c r="G595" s="17">
        <f t="shared" si="66"/>
        <v>-0.25773195876288657</v>
      </c>
      <c r="H595" s="17">
        <f t="shared" si="65"/>
        <v>-3.7936267071320182E-2</v>
      </c>
    </row>
    <row r="596" spans="1:8" x14ac:dyDescent="0.2">
      <c r="A596" s="14"/>
      <c r="B596" s="15" t="s">
        <v>565</v>
      </c>
      <c r="C596" s="16">
        <v>3</v>
      </c>
      <c r="D596" s="16">
        <v>19</v>
      </c>
      <c r="E596" s="17">
        <f t="shared" si="63"/>
        <v>2.276176024279211E-3</v>
      </c>
      <c r="F596" s="17">
        <f t="shared" si="64"/>
        <v>1.0602678571428572E-2</v>
      </c>
      <c r="G596" s="17">
        <f t="shared" si="66"/>
        <v>5.333333333333333</v>
      </c>
      <c r="H596" s="17">
        <f t="shared" si="65"/>
        <v>1.2139605462822459E-2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7.5872534142640367E-4</v>
      </c>
      <c r="F598" s="17" t="str">
        <f t="shared" si="64"/>
        <v/>
      </c>
      <c r="G598" s="17">
        <f t="shared" si="66"/>
        <v>-1</v>
      </c>
      <c r="H598" s="17">
        <f t="shared" si="65"/>
        <v>-7.5872534142640367E-4</v>
      </c>
    </row>
    <row r="599" spans="1:8" x14ac:dyDescent="0.2">
      <c r="A599" s="14"/>
      <c r="B599" s="15" t="s">
        <v>568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1.1160714285714285E-3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1.1160714285714285E-3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</v>
      </c>
      <c r="D601" s="16">
        <v>20</v>
      </c>
      <c r="E601" s="17">
        <f t="shared" si="63"/>
        <v>1.5174506828528073E-3</v>
      </c>
      <c r="F601" s="17">
        <f t="shared" si="64"/>
        <v>1.1160714285714286E-2</v>
      </c>
      <c r="G601" s="17">
        <f t="shared" si="66"/>
        <v>9</v>
      </c>
      <c r="H601" s="17">
        <f t="shared" si="65"/>
        <v>1.3657056145675266E-2</v>
      </c>
    </row>
    <row r="602" spans="1:8" x14ac:dyDescent="0.2">
      <c r="A602" s="14"/>
      <c r="B602" s="15" t="s">
        <v>571</v>
      </c>
      <c r="C602" s="16">
        <v>7</v>
      </c>
      <c r="D602" s="16">
        <v>8</v>
      </c>
      <c r="E602" s="17">
        <f t="shared" si="63"/>
        <v>5.3110773899848257E-3</v>
      </c>
      <c r="F602" s="17">
        <f t="shared" si="64"/>
        <v>4.464285714285714E-3</v>
      </c>
      <c r="G602" s="17">
        <f t="shared" si="66"/>
        <v>0.14285714285714285</v>
      </c>
      <c r="H602" s="17">
        <f t="shared" si="65"/>
        <v>7.5872534142640367E-4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8</v>
      </c>
      <c r="E604" s="17" t="str">
        <f t="shared" si="63"/>
        <v/>
      </c>
      <c r="F604" s="17">
        <f t="shared" si="64"/>
        <v>4.464285714285714E-3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429</v>
      </c>
      <c r="D606" s="16">
        <v>337</v>
      </c>
      <c r="E606" s="17">
        <f t="shared" si="63"/>
        <v>0.32549317147192719</v>
      </c>
      <c r="F606" s="17">
        <f t="shared" si="64"/>
        <v>0.18805803571428573</v>
      </c>
      <c r="G606" s="17">
        <f t="shared" si="66"/>
        <v>-0.21445221445221446</v>
      </c>
      <c r="H606" s="17">
        <f t="shared" si="65"/>
        <v>-6.9802731411229141E-2</v>
      </c>
    </row>
    <row r="607" spans="1:8" x14ac:dyDescent="0.2">
      <c r="A607" s="14"/>
      <c r="B607" s="15" t="s">
        <v>576</v>
      </c>
      <c r="C607" s="16">
        <v>32</v>
      </c>
      <c r="D607" s="16">
        <v>55</v>
      </c>
      <c r="E607" s="17">
        <f t="shared" si="63"/>
        <v>2.4279210925644917E-2</v>
      </c>
      <c r="F607" s="17">
        <f t="shared" si="64"/>
        <v>3.0691964285714284E-2</v>
      </c>
      <c r="G607" s="17">
        <f t="shared" si="66"/>
        <v>0.71875</v>
      </c>
      <c r="H607" s="17">
        <f t="shared" si="65"/>
        <v>1.7450682852807285E-2</v>
      </c>
    </row>
    <row r="608" spans="1:8" x14ac:dyDescent="0.2">
      <c r="A608" s="14"/>
      <c r="B608" s="15" t="s">
        <v>577</v>
      </c>
      <c r="C608" s="16">
        <v>50</v>
      </c>
      <c r="D608" s="16">
        <v>41</v>
      </c>
      <c r="E608" s="17">
        <f t="shared" si="63"/>
        <v>3.7936267071320182E-2</v>
      </c>
      <c r="F608" s="17">
        <f t="shared" si="64"/>
        <v>2.2879464285714284E-2</v>
      </c>
      <c r="G608" s="17">
        <f t="shared" si="66"/>
        <v>-0.18</v>
      </c>
      <c r="H608" s="17">
        <f t="shared" si="65"/>
        <v>-6.8285280728376321E-3</v>
      </c>
    </row>
    <row r="609" spans="1:8" x14ac:dyDescent="0.2">
      <c r="A609" s="14"/>
      <c r="B609" s="15" t="s">
        <v>578</v>
      </c>
      <c r="C609" s="16">
        <v>258</v>
      </c>
      <c r="D609" s="16">
        <v>629</v>
      </c>
      <c r="E609" s="17">
        <f t="shared" si="63"/>
        <v>0.19575113808801214</v>
      </c>
      <c r="F609" s="17">
        <f t="shared" si="64"/>
        <v>0.3510044642857143</v>
      </c>
      <c r="G609" s="17">
        <f t="shared" si="66"/>
        <v>1.4379844961240309</v>
      </c>
      <c r="H609" s="17">
        <f t="shared" si="65"/>
        <v>0.28148710166919572</v>
      </c>
    </row>
    <row r="610" spans="1:8" x14ac:dyDescent="0.2">
      <c r="A610" s="14"/>
      <c r="B610" s="15" t="s">
        <v>579</v>
      </c>
      <c r="C610" s="16">
        <v>39</v>
      </c>
      <c r="D610" s="16">
        <v>30</v>
      </c>
      <c r="E610" s="17">
        <f t="shared" si="63"/>
        <v>2.959028831562974E-2</v>
      </c>
      <c r="F610" s="17">
        <f t="shared" si="64"/>
        <v>1.6741071428571428E-2</v>
      </c>
      <c r="G610" s="17">
        <f t="shared" si="66"/>
        <v>-0.23076923076923078</v>
      </c>
      <c r="H610" s="17">
        <f t="shared" si="65"/>
        <v>-6.828528072837633E-3</v>
      </c>
    </row>
    <row r="611" spans="1:8" x14ac:dyDescent="0.2">
      <c r="A611" s="14"/>
      <c r="B611" s="15" t="s">
        <v>580</v>
      </c>
      <c r="C611" s="16">
        <v>43</v>
      </c>
      <c r="D611" s="16">
        <v>59</v>
      </c>
      <c r="E611" s="17">
        <f t="shared" si="63"/>
        <v>3.2625189681335355E-2</v>
      </c>
      <c r="F611" s="17">
        <f t="shared" si="64"/>
        <v>3.2924107142857144E-2</v>
      </c>
      <c r="G611" s="17">
        <f t="shared" si="66"/>
        <v>0.37209302325581395</v>
      </c>
      <c r="H611" s="17">
        <f t="shared" si="65"/>
        <v>1.2139605462822457E-2</v>
      </c>
    </row>
    <row r="612" spans="1:8" x14ac:dyDescent="0.2">
      <c r="A612" s="14"/>
      <c r="B612" s="15" t="s">
        <v>581</v>
      </c>
      <c r="C612" s="16">
        <v>38</v>
      </c>
      <c r="D612" s="16">
        <v>5</v>
      </c>
      <c r="E612" s="17">
        <f t="shared" si="63"/>
        <v>2.8831562974203338E-2</v>
      </c>
      <c r="F612" s="17">
        <f t="shared" si="64"/>
        <v>2.7901785714285715E-3</v>
      </c>
      <c r="G612" s="17">
        <f t="shared" si="66"/>
        <v>-0.86842105263157898</v>
      </c>
      <c r="H612" s="17">
        <f t="shared" si="65"/>
        <v>-2.503793626707132E-2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34</v>
      </c>
      <c r="D614" s="16">
        <v>44</v>
      </c>
      <c r="E614" s="17">
        <f t="shared" si="63"/>
        <v>2.5796661608497723E-2</v>
      </c>
      <c r="F614" s="17">
        <f t="shared" si="64"/>
        <v>2.4553571428571428E-2</v>
      </c>
      <c r="G614" s="17">
        <f t="shared" si="66"/>
        <v>0.29411764705882354</v>
      </c>
      <c r="H614" s="17">
        <f t="shared" si="65"/>
        <v>7.5872534142640367E-3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</v>
      </c>
      <c r="D617" s="16">
        <v>51</v>
      </c>
      <c r="E617" s="17">
        <f t="shared" si="63"/>
        <v>1.5174506828528073E-3</v>
      </c>
      <c r="F617" s="17">
        <f t="shared" si="64"/>
        <v>2.8459821428571428E-2</v>
      </c>
      <c r="G617" s="17">
        <f t="shared" si="66"/>
        <v>24.5</v>
      </c>
      <c r="H617" s="17">
        <f t="shared" si="65"/>
        <v>3.7177541729893779E-2</v>
      </c>
    </row>
    <row r="618" spans="1:8" ht="25.5" x14ac:dyDescent="0.2">
      <c r="A618" s="14"/>
      <c r="B618" s="15" t="s">
        <v>587</v>
      </c>
      <c r="C618" s="16">
        <v>65</v>
      </c>
      <c r="D618" s="16">
        <v>68</v>
      </c>
      <c r="E618" s="17">
        <f t="shared" si="63"/>
        <v>4.9317147192716237E-2</v>
      </c>
      <c r="F618" s="17">
        <f t="shared" si="64"/>
        <v>3.7946428571428568E-2</v>
      </c>
      <c r="G618" s="17">
        <f t="shared" si="66"/>
        <v>4.6153846153846156E-2</v>
      </c>
      <c r="H618" s="17">
        <f t="shared" si="65"/>
        <v>2.276176024279211E-3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626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627</v>
      </c>
      <c r="C8" s="12">
        <f>+C19+C76+C177+C356+C591</f>
        <v>7167</v>
      </c>
      <c r="D8" s="13">
        <f>+D19+D76+D177+D356+D591</f>
        <v>6082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-0.15138830752058044</v>
      </c>
      <c r="H8" s="10">
        <f t="shared" ref="H8:H13" si="1">+IF(OR(AND(E8=""),(G8="")),"",E8*G8)</f>
        <v>-0.15138830752058044</v>
      </c>
    </row>
    <row r="9" spans="1:8" x14ac:dyDescent="0.2">
      <c r="A9" s="14"/>
      <c r="B9" s="15" t="s">
        <v>6</v>
      </c>
      <c r="C9" s="16">
        <f>+C19</f>
        <v>52</v>
      </c>
      <c r="D9" s="16">
        <f>+D19</f>
        <v>37</v>
      </c>
      <c r="E9" s="17">
        <f t="shared" ref="E9:F13" si="2">+C9/C$8</f>
        <v>7.2554764894656064E-3</v>
      </c>
      <c r="F9" s="17">
        <f t="shared" si="2"/>
        <v>6.0835251561986185E-3</v>
      </c>
      <c r="G9" s="17">
        <f t="shared" si="0"/>
        <v>-0.28846153846153844</v>
      </c>
      <c r="H9" s="17">
        <f t="shared" si="1"/>
        <v>-2.0929259104227708E-3</v>
      </c>
    </row>
    <row r="10" spans="1:8" x14ac:dyDescent="0.2">
      <c r="A10" s="14"/>
      <c r="B10" s="15" t="s">
        <v>7</v>
      </c>
      <c r="C10" s="16">
        <f>+C76</f>
        <v>976</v>
      </c>
      <c r="D10" s="16">
        <f>+D76</f>
        <v>779</v>
      </c>
      <c r="E10" s="17">
        <f t="shared" si="2"/>
        <v>0.13617971257150829</v>
      </c>
      <c r="F10" s="17">
        <f t="shared" si="2"/>
        <v>0.12808286747780334</v>
      </c>
      <c r="G10" s="17">
        <f t="shared" si="0"/>
        <v>-0.20184426229508196</v>
      </c>
      <c r="H10" s="17">
        <f t="shared" si="1"/>
        <v>-2.7487093623552391E-2</v>
      </c>
    </row>
    <row r="11" spans="1:8" ht="25.5" x14ac:dyDescent="0.2">
      <c r="A11" s="14"/>
      <c r="B11" s="15" t="s">
        <v>8</v>
      </c>
      <c r="C11" s="16">
        <f>+C177</f>
        <v>588</v>
      </c>
      <c r="D11" s="16">
        <f>+D177</f>
        <v>641</v>
      </c>
      <c r="E11" s="17">
        <f t="shared" si="2"/>
        <v>8.2042695688572628E-2</v>
      </c>
      <c r="F11" s="17">
        <f t="shared" si="2"/>
        <v>0.10539296284117067</v>
      </c>
      <c r="G11" s="17">
        <f t="shared" si="0"/>
        <v>9.013605442176871E-2</v>
      </c>
      <c r="H11" s="17">
        <f t="shared" si="1"/>
        <v>7.3950048834937913E-3</v>
      </c>
    </row>
    <row r="12" spans="1:8" x14ac:dyDescent="0.2">
      <c r="A12" s="14"/>
      <c r="B12" s="15" t="s">
        <v>9</v>
      </c>
      <c r="C12" s="16">
        <f>+C356</f>
        <v>4474</v>
      </c>
      <c r="D12" s="16">
        <f>+D356</f>
        <v>3396</v>
      </c>
      <c r="E12" s="17">
        <f t="shared" si="2"/>
        <v>0.62425003488209851</v>
      </c>
      <c r="F12" s="17">
        <f t="shared" si="2"/>
        <v>0.55836895757974347</v>
      </c>
      <c r="G12" s="17">
        <f t="shared" si="0"/>
        <v>-0.24094769780956637</v>
      </c>
      <c r="H12" s="17">
        <f t="shared" si="1"/>
        <v>-0.15041160876238313</v>
      </c>
    </row>
    <row r="13" spans="1:8" x14ac:dyDescent="0.2">
      <c r="A13" s="14"/>
      <c r="B13" s="15" t="s">
        <v>10</v>
      </c>
      <c r="C13" s="16">
        <f>+C591</f>
        <v>1077</v>
      </c>
      <c r="D13" s="16">
        <f>+D591</f>
        <v>1229</v>
      </c>
      <c r="E13" s="17">
        <f t="shared" si="2"/>
        <v>0.15027208036835496</v>
      </c>
      <c r="F13" s="17">
        <f t="shared" si="2"/>
        <v>0.20207168694508384</v>
      </c>
      <c r="G13" s="17">
        <f t="shared" si="0"/>
        <v>0.14113277623026926</v>
      </c>
      <c r="H13" s="17">
        <f t="shared" si="1"/>
        <v>2.1208315892284078E-2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52</v>
      </c>
      <c r="D19" s="19">
        <f>SUM(D20:D70)</f>
        <v>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-0.28846153846153844</v>
      </c>
      <c r="H19" s="20">
        <f t="shared" ref="H19:H50" si="5">+IF(OR(AND(E19=""),(G19="")),"",E19*G19)</f>
        <v>-0.28846153846153844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1.9230769230769232E-2</v>
      </c>
      <c r="F26" s="17" t="str">
        <f t="shared" si="4"/>
        <v/>
      </c>
      <c r="G26" s="17">
        <f t="shared" si="6"/>
        <v>-1</v>
      </c>
      <c r="H26" s="17">
        <f t="shared" si="5"/>
        <v>-1.9230769230769232E-2</v>
      </c>
    </row>
    <row r="27" spans="1:8" x14ac:dyDescent="0.2">
      <c r="A27" s="14"/>
      <c r="B27" s="15" t="s">
        <v>19</v>
      </c>
      <c r="C27" s="16">
        <v>1</v>
      </c>
      <c r="D27" s="16">
        <v>1</v>
      </c>
      <c r="E27" s="17">
        <f t="shared" si="3"/>
        <v>1.9230769230769232E-2</v>
      </c>
      <c r="F27" s="17">
        <f t="shared" si="4"/>
        <v>2.7027027027027029E-2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2.7027027027027029E-2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6</v>
      </c>
      <c r="D30" s="16">
        <v>10</v>
      </c>
      <c r="E30" s="17">
        <f t="shared" si="3"/>
        <v>0.11538461538461539</v>
      </c>
      <c r="F30" s="17">
        <f t="shared" si="4"/>
        <v>0.27027027027027029</v>
      </c>
      <c r="G30" s="17">
        <f t="shared" si="6"/>
        <v>0.66666666666666663</v>
      </c>
      <c r="H30" s="17">
        <f t="shared" si="5"/>
        <v>7.6923076923076927E-2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2.7027027027027029E-2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2</v>
      </c>
      <c r="E39" s="17" t="str">
        <f t="shared" si="3"/>
        <v/>
      </c>
      <c r="F39" s="17">
        <f t="shared" si="4"/>
        <v>5.4054054054054057E-2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1.9230769230769232E-2</v>
      </c>
      <c r="F44" s="17">
        <f t="shared" si="4"/>
        <v>2.7027027027027029E-2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23</v>
      </c>
      <c r="D45" s="16">
        <v>5</v>
      </c>
      <c r="E45" s="17">
        <f t="shared" si="3"/>
        <v>0.44230769230769229</v>
      </c>
      <c r="F45" s="17">
        <f t="shared" si="4"/>
        <v>0.13513513513513514</v>
      </c>
      <c r="G45" s="17">
        <f t="shared" si="6"/>
        <v>-0.78260869565217395</v>
      </c>
      <c r="H45" s="17">
        <f t="shared" si="5"/>
        <v>-0.34615384615384615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9</v>
      </c>
      <c r="D50" s="16">
        <v>3</v>
      </c>
      <c r="E50" s="17">
        <f t="shared" si="3"/>
        <v>0.17307692307692307</v>
      </c>
      <c r="F50" s="17">
        <f t="shared" si="4"/>
        <v>8.1081081081081086E-2</v>
      </c>
      <c r="G50" s="17">
        <f t="shared" si="6"/>
        <v>-0.66666666666666663</v>
      </c>
      <c r="H50" s="17">
        <f t="shared" si="5"/>
        <v>-0.11538461538461538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2.7027027027027029E-2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2</v>
      </c>
      <c r="E54" s="17" t="str">
        <f t="shared" si="7"/>
        <v/>
      </c>
      <c r="F54" s="17">
        <f t="shared" si="8"/>
        <v>5.4054054054054057E-2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1</v>
      </c>
      <c r="E61" s="17">
        <f t="shared" si="7"/>
        <v>1.9230769230769232E-2</v>
      </c>
      <c r="F61" s="17">
        <f t="shared" si="8"/>
        <v>2.7027027027027029E-2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4</v>
      </c>
      <c r="E64" s="17">
        <f t="shared" si="7"/>
        <v>3.8461538461538464E-2</v>
      </c>
      <c r="F64" s="17">
        <f t="shared" si="8"/>
        <v>0.10810810810810811</v>
      </c>
      <c r="G64" s="17">
        <f t="shared" si="10"/>
        <v>1</v>
      </c>
      <c r="H64" s="17">
        <f t="shared" si="9"/>
        <v>3.8461538461538464E-2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8</v>
      </c>
      <c r="D68" s="16">
        <v>5</v>
      </c>
      <c r="E68" s="17">
        <f t="shared" si="7"/>
        <v>0.15384615384615385</v>
      </c>
      <c r="F68" s="17">
        <f t="shared" si="8"/>
        <v>0.13513513513513514</v>
      </c>
      <c r="G68" s="17">
        <f t="shared" si="10"/>
        <v>-0.375</v>
      </c>
      <c r="H68" s="17">
        <f t="shared" si="9"/>
        <v>-5.7692307692307696E-2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976</v>
      </c>
      <c r="D76" s="19">
        <f>SUM(D77:D171)</f>
        <v>779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-0.20184426229508196</v>
      </c>
      <c r="H76" s="20">
        <f t="shared" ref="H76:H107" si="13">+IF(OR(AND(E76=""),(G76="")),"",E76*G76)</f>
        <v>-0.20184426229508196</v>
      </c>
    </row>
    <row r="77" spans="1:8" x14ac:dyDescent="0.2">
      <c r="A77" s="14"/>
      <c r="B77" s="15" t="s">
        <v>64</v>
      </c>
      <c r="C77" s="16">
        <v>8</v>
      </c>
      <c r="D77" s="16">
        <v>7</v>
      </c>
      <c r="E77" s="17">
        <f t="shared" si="11"/>
        <v>8.1967213114754103E-3</v>
      </c>
      <c r="F77" s="17">
        <f t="shared" si="12"/>
        <v>8.9858793324775355E-3</v>
      </c>
      <c r="G77" s="17">
        <f t="shared" ref="G77:G108" si="14">+IF(AND(C77=0,D77=0)," ",IF(C77=0,1,IF(D77=0,-1,(D77-C77)/C77)))</f>
        <v>-0.125</v>
      </c>
      <c r="H77" s="17">
        <f t="shared" si="13"/>
        <v>-1.0245901639344263E-3</v>
      </c>
    </row>
    <row r="78" spans="1:8" ht="25.5" x14ac:dyDescent="0.2">
      <c r="A78" s="14"/>
      <c r="B78" s="15" t="s">
        <v>65</v>
      </c>
      <c r="C78" s="16">
        <v>1</v>
      </c>
      <c r="D78" s="16">
        <v>0</v>
      </c>
      <c r="E78" s="17">
        <f t="shared" si="11"/>
        <v>1.0245901639344263E-3</v>
      </c>
      <c r="F78" s="17" t="str">
        <f t="shared" si="12"/>
        <v/>
      </c>
      <c r="G78" s="17">
        <f t="shared" si="14"/>
        <v>-1</v>
      </c>
      <c r="H78" s="17">
        <f t="shared" si="13"/>
        <v>-1.0245901639344263E-3</v>
      </c>
    </row>
    <row r="79" spans="1:8" x14ac:dyDescent="0.2">
      <c r="A79" s="14"/>
      <c r="B79" s="15" t="s">
        <v>66</v>
      </c>
      <c r="C79" s="16">
        <v>0</v>
      </c>
      <c r="D79" s="16">
        <v>2</v>
      </c>
      <c r="E79" s="17" t="str">
        <f t="shared" si="11"/>
        <v/>
      </c>
      <c r="F79" s="17">
        <f t="shared" si="12"/>
        <v>2.5673940949935813E-3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15</v>
      </c>
      <c r="D80" s="16">
        <v>13</v>
      </c>
      <c r="E80" s="17">
        <f t="shared" si="11"/>
        <v>1.5368852459016393E-2</v>
      </c>
      <c r="F80" s="17">
        <f t="shared" si="12"/>
        <v>1.668806161745828E-2</v>
      </c>
      <c r="G80" s="17">
        <f t="shared" si="14"/>
        <v>-0.13333333333333333</v>
      </c>
      <c r="H80" s="17">
        <f t="shared" si="13"/>
        <v>-2.0491803278688526E-3</v>
      </c>
    </row>
    <row r="81" spans="1:8" ht="25.5" x14ac:dyDescent="0.2">
      <c r="A81" s="14"/>
      <c r="B81" s="15" t="s">
        <v>68</v>
      </c>
      <c r="C81" s="16">
        <v>10</v>
      </c>
      <c r="D81" s="16">
        <v>54</v>
      </c>
      <c r="E81" s="17">
        <f t="shared" si="11"/>
        <v>1.0245901639344262E-2</v>
      </c>
      <c r="F81" s="17">
        <f t="shared" si="12"/>
        <v>6.9319640564826701E-2</v>
      </c>
      <c r="G81" s="17">
        <f t="shared" si="14"/>
        <v>4.4000000000000004</v>
      </c>
      <c r="H81" s="17">
        <f t="shared" si="13"/>
        <v>4.5081967213114756E-2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1.2836970474967907E-3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2</v>
      </c>
      <c r="E86" s="17">
        <f t="shared" si="11"/>
        <v>2.0491803278688526E-3</v>
      </c>
      <c r="F86" s="17">
        <f t="shared" si="12"/>
        <v>2.5673940949935813E-3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2</v>
      </c>
      <c r="E89" s="17">
        <f t="shared" si="11"/>
        <v>2.0491803278688526E-3</v>
      </c>
      <c r="F89" s="17">
        <f t="shared" si="12"/>
        <v>2.5673940949935813E-3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0</v>
      </c>
      <c r="D90" s="16">
        <v>3</v>
      </c>
      <c r="E90" s="17" t="str">
        <f t="shared" si="11"/>
        <v/>
      </c>
      <c r="F90" s="17">
        <f t="shared" si="12"/>
        <v>3.8510911424903724E-3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12</v>
      </c>
      <c r="D91" s="16">
        <v>0</v>
      </c>
      <c r="E91" s="17">
        <f t="shared" si="11"/>
        <v>1.2295081967213115E-2</v>
      </c>
      <c r="F91" s="17" t="str">
        <f t="shared" si="12"/>
        <v/>
      </c>
      <c r="G91" s="17">
        <f t="shared" si="14"/>
        <v>-1</v>
      </c>
      <c r="H91" s="17">
        <f t="shared" si="13"/>
        <v>-1.2295081967213115E-2</v>
      </c>
    </row>
    <row r="92" spans="1:8" x14ac:dyDescent="0.2">
      <c r="A92" s="14"/>
      <c r="B92" s="15" t="s">
        <v>79</v>
      </c>
      <c r="C92" s="16">
        <v>2</v>
      </c>
      <c r="D92" s="16">
        <v>0</v>
      </c>
      <c r="E92" s="17">
        <f t="shared" si="11"/>
        <v>2.0491803278688526E-3</v>
      </c>
      <c r="F92" s="17" t="str">
        <f t="shared" si="12"/>
        <v/>
      </c>
      <c r="G92" s="17">
        <f t="shared" si="14"/>
        <v>-1</v>
      </c>
      <c r="H92" s="17">
        <f t="shared" si="13"/>
        <v>-2.0491803278688526E-3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33</v>
      </c>
      <c r="D94" s="16">
        <v>19</v>
      </c>
      <c r="E94" s="17">
        <f t="shared" si="11"/>
        <v>3.3811475409836068E-2</v>
      </c>
      <c r="F94" s="17">
        <f t="shared" si="12"/>
        <v>2.4390243902439025E-2</v>
      </c>
      <c r="G94" s="17">
        <f t="shared" si="14"/>
        <v>-0.42424242424242425</v>
      </c>
      <c r="H94" s="17">
        <f t="shared" si="13"/>
        <v>-1.4344262295081969E-2</v>
      </c>
    </row>
    <row r="95" spans="1:8" x14ac:dyDescent="0.2">
      <c r="A95" s="14"/>
      <c r="B95" s="15" t="s">
        <v>82</v>
      </c>
      <c r="C95" s="16">
        <v>4</v>
      </c>
      <c r="D95" s="16">
        <v>2</v>
      </c>
      <c r="E95" s="17">
        <f t="shared" si="11"/>
        <v>4.0983606557377051E-3</v>
      </c>
      <c r="F95" s="17">
        <f t="shared" si="12"/>
        <v>2.5673940949935813E-3</v>
      </c>
      <c r="G95" s="17">
        <f t="shared" si="14"/>
        <v>-0.5</v>
      </c>
      <c r="H95" s="17">
        <f t="shared" si="13"/>
        <v>-2.0491803278688526E-3</v>
      </c>
    </row>
    <row r="96" spans="1:8" x14ac:dyDescent="0.2">
      <c r="A96" s="14"/>
      <c r="B96" s="15" t="s">
        <v>83</v>
      </c>
      <c r="C96" s="16">
        <v>5</v>
      </c>
      <c r="D96" s="16">
        <v>4</v>
      </c>
      <c r="E96" s="17">
        <f t="shared" si="11"/>
        <v>5.1229508196721308E-3</v>
      </c>
      <c r="F96" s="17">
        <f t="shared" si="12"/>
        <v>5.1347881899871627E-3</v>
      </c>
      <c r="G96" s="17">
        <f t="shared" si="14"/>
        <v>-0.2</v>
      </c>
      <c r="H96" s="17">
        <f t="shared" si="13"/>
        <v>-1.0245901639344263E-3</v>
      </c>
    </row>
    <row r="97" spans="1:8" x14ac:dyDescent="0.2">
      <c r="A97" s="14"/>
      <c r="B97" s="15" t="s">
        <v>84</v>
      </c>
      <c r="C97" s="16">
        <v>2</v>
      </c>
      <c r="D97" s="16">
        <v>3</v>
      </c>
      <c r="E97" s="17">
        <f t="shared" si="11"/>
        <v>2.0491803278688526E-3</v>
      </c>
      <c r="F97" s="17">
        <f t="shared" si="12"/>
        <v>3.8510911424903724E-3</v>
      </c>
      <c r="G97" s="17">
        <f t="shared" si="14"/>
        <v>0.5</v>
      </c>
      <c r="H97" s="17">
        <f t="shared" si="13"/>
        <v>1.0245901639344263E-3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2</v>
      </c>
      <c r="E99" s="17" t="str">
        <f t="shared" si="11"/>
        <v/>
      </c>
      <c r="F99" s="17">
        <f t="shared" si="12"/>
        <v>2.5673940949935813E-3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7</v>
      </c>
      <c r="D102" s="16">
        <v>11</v>
      </c>
      <c r="E102" s="17">
        <f t="shared" si="11"/>
        <v>7.1721311475409838E-3</v>
      </c>
      <c r="F102" s="17">
        <f t="shared" si="12"/>
        <v>1.4120667522464698E-2</v>
      </c>
      <c r="G102" s="17">
        <f t="shared" si="14"/>
        <v>0.5714285714285714</v>
      </c>
      <c r="H102" s="17">
        <f t="shared" si="13"/>
        <v>4.0983606557377051E-3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</v>
      </c>
      <c r="D106" s="16">
        <v>1</v>
      </c>
      <c r="E106" s="17">
        <f t="shared" si="11"/>
        <v>1.0245901639344263E-3</v>
      </c>
      <c r="F106" s="17">
        <f t="shared" si="12"/>
        <v>1.2836970474967907E-3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1</v>
      </c>
      <c r="D107" s="16">
        <v>3</v>
      </c>
      <c r="E107" s="17">
        <f t="shared" si="11"/>
        <v>1.0245901639344263E-3</v>
      </c>
      <c r="F107" s="17">
        <f t="shared" si="12"/>
        <v>3.8510911424903724E-3</v>
      </c>
      <c r="G107" s="17">
        <f t="shared" si="14"/>
        <v>2</v>
      </c>
      <c r="H107" s="17">
        <f t="shared" si="13"/>
        <v>2.0491803278688526E-3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6</v>
      </c>
      <c r="D109" s="16">
        <v>3</v>
      </c>
      <c r="E109" s="17">
        <f t="shared" si="15"/>
        <v>6.1475409836065573E-3</v>
      </c>
      <c r="F109" s="17">
        <f t="shared" si="16"/>
        <v>3.8510911424903724E-3</v>
      </c>
      <c r="G109" s="17">
        <f t="shared" ref="G109:G140" si="18">+IF(AND(C109=0,D109=0)," ",IF(C109=0,1,IF(D109=0,-1,(D109-C109)/C109)))</f>
        <v>-0.5</v>
      </c>
      <c r="H109" s="17">
        <f t="shared" si="17"/>
        <v>-3.0737704918032786E-3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1.2836970474967907E-3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4</v>
      </c>
      <c r="D114" s="16">
        <v>2</v>
      </c>
      <c r="E114" s="17">
        <f t="shared" si="15"/>
        <v>4.0983606557377051E-3</v>
      </c>
      <c r="F114" s="17">
        <f t="shared" si="16"/>
        <v>2.5673940949935813E-3</v>
      </c>
      <c r="G114" s="17">
        <f t="shared" si="18"/>
        <v>-0.5</v>
      </c>
      <c r="H114" s="17">
        <f t="shared" si="17"/>
        <v>-2.0491803278688526E-3</v>
      </c>
    </row>
    <row r="115" spans="1:8" ht="25.5" x14ac:dyDescent="0.2">
      <c r="A115" s="14"/>
      <c r="B115" s="15" t="s">
        <v>102</v>
      </c>
      <c r="C115" s="16">
        <v>1</v>
      </c>
      <c r="D115" s="16">
        <v>0</v>
      </c>
      <c r="E115" s="17">
        <f t="shared" si="15"/>
        <v>1.0245901639344263E-3</v>
      </c>
      <c r="F115" s="17" t="str">
        <f t="shared" si="16"/>
        <v/>
      </c>
      <c r="G115" s="17">
        <f t="shared" si="18"/>
        <v>-1</v>
      </c>
      <c r="H115" s="17">
        <f t="shared" si="17"/>
        <v>-1.0245901639344263E-3</v>
      </c>
    </row>
    <row r="116" spans="1:8" ht="25.5" x14ac:dyDescent="0.2">
      <c r="A116" s="14"/>
      <c r="B116" s="15" t="s">
        <v>103</v>
      </c>
      <c r="C116" s="16">
        <v>4</v>
      </c>
      <c r="D116" s="16">
        <v>2</v>
      </c>
      <c r="E116" s="17">
        <f t="shared" si="15"/>
        <v>4.0983606557377051E-3</v>
      </c>
      <c r="F116" s="17">
        <f t="shared" si="16"/>
        <v>2.5673940949935813E-3</v>
      </c>
      <c r="G116" s="17">
        <f t="shared" si="18"/>
        <v>-0.5</v>
      </c>
      <c r="H116" s="17">
        <f t="shared" si="17"/>
        <v>-2.0491803278688526E-3</v>
      </c>
    </row>
    <row r="117" spans="1:8" x14ac:dyDescent="0.2">
      <c r="A117" s="14"/>
      <c r="B117" s="15" t="s">
        <v>104</v>
      </c>
      <c r="C117" s="16">
        <v>59</v>
      </c>
      <c r="D117" s="16">
        <v>4</v>
      </c>
      <c r="E117" s="17">
        <f t="shared" si="15"/>
        <v>6.0450819672131145E-2</v>
      </c>
      <c r="F117" s="17">
        <f t="shared" si="16"/>
        <v>5.1347881899871627E-3</v>
      </c>
      <c r="G117" s="17">
        <f t="shared" si="18"/>
        <v>-0.93220338983050843</v>
      </c>
      <c r="H117" s="17">
        <f t="shared" si="17"/>
        <v>-5.6352459016393436E-2</v>
      </c>
    </row>
    <row r="118" spans="1:8" x14ac:dyDescent="0.2">
      <c r="A118" s="14"/>
      <c r="B118" s="15" t="s">
        <v>105</v>
      </c>
      <c r="C118" s="16">
        <v>18</v>
      </c>
      <c r="D118" s="16">
        <v>8</v>
      </c>
      <c r="E118" s="17">
        <f t="shared" si="15"/>
        <v>1.8442622950819672E-2</v>
      </c>
      <c r="F118" s="17">
        <f t="shared" si="16"/>
        <v>1.0269576379974325E-2</v>
      </c>
      <c r="G118" s="17">
        <f t="shared" si="18"/>
        <v>-0.55555555555555558</v>
      </c>
      <c r="H118" s="17">
        <f t="shared" si="17"/>
        <v>-1.0245901639344263E-2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</v>
      </c>
      <c r="D120" s="16">
        <v>1</v>
      </c>
      <c r="E120" s="17">
        <f t="shared" si="15"/>
        <v>1.0245901639344263E-3</v>
      </c>
      <c r="F120" s="17">
        <f t="shared" si="16"/>
        <v>1.2836970474967907E-3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4</v>
      </c>
      <c r="D123" s="16">
        <v>8</v>
      </c>
      <c r="E123" s="17">
        <f t="shared" si="15"/>
        <v>4.0983606557377051E-3</v>
      </c>
      <c r="F123" s="17">
        <f t="shared" si="16"/>
        <v>1.0269576379974325E-2</v>
      </c>
      <c r="G123" s="17">
        <f t="shared" si="18"/>
        <v>1</v>
      </c>
      <c r="H123" s="17">
        <f t="shared" si="17"/>
        <v>4.0983606557377051E-3</v>
      </c>
    </row>
    <row r="124" spans="1:8" x14ac:dyDescent="0.2">
      <c r="A124" s="14"/>
      <c r="B124" s="15" t="s">
        <v>111</v>
      </c>
      <c r="C124" s="16">
        <v>27</v>
      </c>
      <c r="D124" s="16">
        <v>12</v>
      </c>
      <c r="E124" s="17">
        <f t="shared" si="15"/>
        <v>2.7663934426229508E-2</v>
      </c>
      <c r="F124" s="17">
        <f t="shared" si="16"/>
        <v>1.540436456996149E-2</v>
      </c>
      <c r="G124" s="17">
        <f t="shared" si="18"/>
        <v>-0.55555555555555558</v>
      </c>
      <c r="H124" s="17">
        <f t="shared" si="17"/>
        <v>-1.5368852459016393E-2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1</v>
      </c>
      <c r="E126" s="17">
        <f t="shared" si="15"/>
        <v>2.0491803278688526E-3</v>
      </c>
      <c r="F126" s="17">
        <f t="shared" si="16"/>
        <v>1.2836970474967907E-3</v>
      </c>
      <c r="G126" s="17">
        <f t="shared" si="18"/>
        <v>-0.5</v>
      </c>
      <c r="H126" s="17">
        <f t="shared" si="17"/>
        <v>-1.0245901639344263E-3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1.0245901639344263E-3</v>
      </c>
      <c r="F127" s="17" t="str">
        <f t="shared" si="16"/>
        <v/>
      </c>
      <c r="G127" s="17">
        <f t="shared" si="18"/>
        <v>-1</v>
      </c>
      <c r="H127" s="17">
        <f t="shared" si="17"/>
        <v>-1.0245901639344263E-3</v>
      </c>
    </row>
    <row r="128" spans="1:8" x14ac:dyDescent="0.2">
      <c r="A128" s="14"/>
      <c r="B128" s="15" t="s">
        <v>115</v>
      </c>
      <c r="C128" s="16">
        <v>54</v>
      </c>
      <c r="D128" s="16">
        <v>9</v>
      </c>
      <c r="E128" s="17">
        <f t="shared" si="15"/>
        <v>5.5327868852459015E-2</v>
      </c>
      <c r="F128" s="17">
        <f t="shared" si="16"/>
        <v>1.1553273427471117E-2</v>
      </c>
      <c r="G128" s="17">
        <f t="shared" si="18"/>
        <v>-0.83333333333333337</v>
      </c>
      <c r="H128" s="17">
        <f t="shared" si="17"/>
        <v>-4.6106557377049183E-2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73</v>
      </c>
      <c r="D130" s="16">
        <v>142</v>
      </c>
      <c r="E130" s="17">
        <f t="shared" si="15"/>
        <v>7.4795081967213115E-2</v>
      </c>
      <c r="F130" s="17">
        <f t="shared" si="16"/>
        <v>0.1822849807445443</v>
      </c>
      <c r="G130" s="17">
        <f t="shared" si="18"/>
        <v>0.9452054794520548</v>
      </c>
      <c r="H130" s="17">
        <f t="shared" si="17"/>
        <v>7.0696721311475405E-2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34</v>
      </c>
      <c r="D132" s="16">
        <v>9</v>
      </c>
      <c r="E132" s="17">
        <f t="shared" si="15"/>
        <v>3.4836065573770489E-2</v>
      </c>
      <c r="F132" s="17">
        <f t="shared" si="16"/>
        <v>1.1553273427471117E-2</v>
      </c>
      <c r="G132" s="17">
        <f t="shared" si="18"/>
        <v>-0.73529411764705888</v>
      </c>
      <c r="H132" s="17">
        <f t="shared" si="17"/>
        <v>-2.5614754098360656E-2</v>
      </c>
    </row>
    <row r="133" spans="1:8" x14ac:dyDescent="0.2">
      <c r="A133" s="14"/>
      <c r="B133" s="15" t="s">
        <v>120</v>
      </c>
      <c r="C133" s="16">
        <v>163</v>
      </c>
      <c r="D133" s="16">
        <v>172</v>
      </c>
      <c r="E133" s="17">
        <f t="shared" si="15"/>
        <v>0.16700819672131148</v>
      </c>
      <c r="F133" s="17">
        <f t="shared" si="16"/>
        <v>0.220795892169448</v>
      </c>
      <c r="G133" s="17">
        <f t="shared" si="18"/>
        <v>5.5214723926380369E-2</v>
      </c>
      <c r="H133" s="17">
        <f t="shared" si="17"/>
        <v>9.2213114754098359E-3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36</v>
      </c>
      <c r="D135" s="16">
        <v>153</v>
      </c>
      <c r="E135" s="17">
        <f t="shared" si="15"/>
        <v>3.6885245901639344E-2</v>
      </c>
      <c r="F135" s="17">
        <f t="shared" si="16"/>
        <v>0.19640564826700899</v>
      </c>
      <c r="G135" s="17">
        <f t="shared" si="18"/>
        <v>3.25</v>
      </c>
      <c r="H135" s="17">
        <f t="shared" si="17"/>
        <v>0.11987704918032786</v>
      </c>
    </row>
    <row r="136" spans="1:8" ht="25.5" x14ac:dyDescent="0.2">
      <c r="A136" s="14"/>
      <c r="B136" s="15" t="s">
        <v>123</v>
      </c>
      <c r="C136" s="16">
        <v>0</v>
      </c>
      <c r="D136" s="16">
        <v>6</v>
      </c>
      <c r="E136" s="17" t="str">
        <f t="shared" si="15"/>
        <v/>
      </c>
      <c r="F136" s="17">
        <f t="shared" si="16"/>
        <v>7.7021822849807449E-3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37</v>
      </c>
      <c r="E137" s="17" t="str">
        <f t="shared" si="15"/>
        <v/>
      </c>
      <c r="F137" s="17">
        <f t="shared" si="16"/>
        <v>4.7496790757381259E-2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333</v>
      </c>
      <c r="D138" s="16">
        <v>39</v>
      </c>
      <c r="E138" s="17">
        <f t="shared" si="15"/>
        <v>0.34118852459016391</v>
      </c>
      <c r="F138" s="17">
        <f t="shared" si="16"/>
        <v>5.0064184852374842E-2</v>
      </c>
      <c r="G138" s="17">
        <f t="shared" si="18"/>
        <v>-0.88288288288288286</v>
      </c>
      <c r="H138" s="17">
        <f t="shared" si="17"/>
        <v>-0.30122950819672129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18</v>
      </c>
      <c r="D140" s="16">
        <v>14</v>
      </c>
      <c r="E140" s="17">
        <f t="shared" ref="E140:E171" si="19">+IF(C140=0,"",C140/C$76)</f>
        <v>1.8442622950819672E-2</v>
      </c>
      <c r="F140" s="17">
        <f t="shared" ref="F140:F171" si="20">+IF(D140=0,"",D140/D$76)</f>
        <v>1.7971758664955071E-2</v>
      </c>
      <c r="G140" s="17">
        <f t="shared" si="18"/>
        <v>-0.22222222222222221</v>
      </c>
      <c r="H140" s="17">
        <f t="shared" ref="H140:H171" si="21">+IF(OR(AND(E140=""),(G140="")),"",E140*G140)</f>
        <v>-4.0983606557377043E-3</v>
      </c>
    </row>
    <row r="141" spans="1:8" x14ac:dyDescent="0.2">
      <c r="A141" s="14"/>
      <c r="B141" s="15" t="s">
        <v>128</v>
      </c>
      <c r="C141" s="16">
        <v>23</v>
      </c>
      <c r="D141" s="16">
        <v>19</v>
      </c>
      <c r="E141" s="17">
        <f t="shared" si="19"/>
        <v>2.3565573770491802E-2</v>
      </c>
      <c r="F141" s="17">
        <f t="shared" si="20"/>
        <v>2.4390243902439025E-2</v>
      </c>
      <c r="G141" s="17">
        <f t="shared" ref="G141:G171" si="22">+IF(AND(C141=0,D141=0)," ",IF(C141=0,1,IF(D141=0,-1,(D141-C141)/C141)))</f>
        <v>-0.17391304347826086</v>
      </c>
      <c r="H141" s="17">
        <f t="shared" si="21"/>
        <v>-4.0983606557377043E-3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1.2836970474967907E-3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1.2836970474967907E-3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0</v>
      </c>
      <c r="E156" s="17">
        <f t="shared" si="19"/>
        <v>2.0491803278688526E-3</v>
      </c>
      <c r="F156" s="17" t="str">
        <f t="shared" si="20"/>
        <v/>
      </c>
      <c r="G156" s="17">
        <f t="shared" si="22"/>
        <v>-1</v>
      </c>
      <c r="H156" s="17">
        <f t="shared" si="21"/>
        <v>-2.0491803278688526E-3</v>
      </c>
    </row>
    <row r="157" spans="1:8" x14ac:dyDescent="0.2">
      <c r="A157" s="14"/>
      <c r="B157" s="15" t="s">
        <v>144</v>
      </c>
      <c r="C157" s="16">
        <v>1</v>
      </c>
      <c r="D157" s="16">
        <v>1</v>
      </c>
      <c r="E157" s="17">
        <f t="shared" si="19"/>
        <v>1.0245901639344263E-3</v>
      </c>
      <c r="F157" s="17">
        <f t="shared" si="20"/>
        <v>1.2836970474967907E-3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0</v>
      </c>
      <c r="E159" s="17">
        <f t="shared" si="19"/>
        <v>1.0245901639344263E-3</v>
      </c>
      <c r="F159" s="17" t="str">
        <f t="shared" si="20"/>
        <v/>
      </c>
      <c r="G159" s="17">
        <f t="shared" si="22"/>
        <v>-1</v>
      </c>
      <c r="H159" s="17">
        <f t="shared" si="21"/>
        <v>-1.0245901639344263E-3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3.8510911424903724E-3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2</v>
      </c>
      <c r="E168" s="17">
        <f t="shared" si="19"/>
        <v>2.0491803278688526E-3</v>
      </c>
      <c r="F168" s="17">
        <f t="shared" si="20"/>
        <v>2.5673940949935813E-3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3</v>
      </c>
      <c r="D170" s="16">
        <v>0</v>
      </c>
      <c r="E170" s="17">
        <f t="shared" si="19"/>
        <v>3.0737704918032786E-3</v>
      </c>
      <c r="F170" s="17" t="str">
        <f t="shared" si="20"/>
        <v/>
      </c>
      <c r="G170" s="17">
        <f t="shared" si="22"/>
        <v>-1</v>
      </c>
      <c r="H170" s="17">
        <f t="shared" si="21"/>
        <v>-3.0737704918032786E-3</v>
      </c>
    </row>
    <row r="171" spans="1:8" x14ac:dyDescent="0.2">
      <c r="A171" s="14"/>
      <c r="B171" s="15" t="s">
        <v>158</v>
      </c>
      <c r="C171" s="16">
        <v>1</v>
      </c>
      <c r="D171" s="16">
        <v>0</v>
      </c>
      <c r="E171" s="17">
        <f t="shared" si="19"/>
        <v>1.0245901639344263E-3</v>
      </c>
      <c r="F171" s="17" t="str">
        <f t="shared" si="20"/>
        <v/>
      </c>
      <c r="G171" s="17">
        <f t="shared" si="22"/>
        <v>-1</v>
      </c>
      <c r="H171" s="17">
        <f t="shared" si="21"/>
        <v>-1.0245901639344263E-3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588</v>
      </c>
      <c r="D177" s="19">
        <f>SUM(D178:D350)</f>
        <v>641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9.013605442176871E-2</v>
      </c>
      <c r="H177" s="20">
        <f t="shared" ref="H177:H208" si="25">+IF(OR(AND(E177=""),(G177="")),"",E177*G177)</f>
        <v>9.013605442176871E-2</v>
      </c>
    </row>
    <row r="178" spans="1:8" x14ac:dyDescent="0.2">
      <c r="A178" s="14"/>
      <c r="B178" s="15" t="s">
        <v>159</v>
      </c>
      <c r="C178" s="16">
        <v>21</v>
      </c>
      <c r="D178" s="16">
        <v>15</v>
      </c>
      <c r="E178" s="17">
        <f t="shared" si="23"/>
        <v>3.5714285714285712E-2</v>
      </c>
      <c r="F178" s="17">
        <f t="shared" si="24"/>
        <v>2.3400936037441498E-2</v>
      </c>
      <c r="G178" s="17">
        <f t="shared" ref="G178:G209" si="26">+IF(AND(C178=0,D178=0)," ",IF(C178=0,1,IF(D178=0,-1,(D178-C178)/C178)))</f>
        <v>-0.2857142857142857</v>
      </c>
      <c r="H178" s="17">
        <f t="shared" si="25"/>
        <v>-1.020408163265306E-2</v>
      </c>
    </row>
    <row r="179" spans="1:8" x14ac:dyDescent="0.2">
      <c r="A179" s="14"/>
      <c r="B179" s="15" t="s">
        <v>160</v>
      </c>
      <c r="C179" s="16">
        <v>1</v>
      </c>
      <c r="D179" s="16">
        <v>4</v>
      </c>
      <c r="E179" s="17">
        <f t="shared" si="23"/>
        <v>1.7006802721088435E-3</v>
      </c>
      <c r="F179" s="17">
        <f t="shared" si="24"/>
        <v>6.2402496099843996E-3</v>
      </c>
      <c r="G179" s="17">
        <f t="shared" si="26"/>
        <v>3</v>
      </c>
      <c r="H179" s="17">
        <f t="shared" si="25"/>
        <v>5.1020408163265302E-3</v>
      </c>
    </row>
    <row r="180" spans="1:8" ht="38.25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1.5600624024960999E-3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3.1201248049921998E-3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3</v>
      </c>
      <c r="D182" s="16">
        <v>7</v>
      </c>
      <c r="E182" s="17">
        <f t="shared" si="23"/>
        <v>5.1020408163265302E-3</v>
      </c>
      <c r="F182" s="17">
        <f t="shared" si="24"/>
        <v>1.0920436817472699E-2</v>
      </c>
      <c r="G182" s="17">
        <f t="shared" si="26"/>
        <v>1.3333333333333333</v>
      </c>
      <c r="H182" s="17">
        <f t="shared" si="25"/>
        <v>6.802721088435373E-3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120</v>
      </c>
      <c r="D184" s="16">
        <v>42</v>
      </c>
      <c r="E184" s="17">
        <f t="shared" si="23"/>
        <v>0.20408163265306123</v>
      </c>
      <c r="F184" s="17">
        <f t="shared" si="24"/>
        <v>6.5522620904836196E-2</v>
      </c>
      <c r="G184" s="17">
        <f t="shared" si="26"/>
        <v>-0.65</v>
      </c>
      <c r="H184" s="17">
        <f t="shared" si="25"/>
        <v>-0.1326530612244898</v>
      </c>
    </row>
    <row r="185" spans="1:8" x14ac:dyDescent="0.2">
      <c r="A185" s="14"/>
      <c r="B185" s="15" t="s">
        <v>166</v>
      </c>
      <c r="C185" s="16">
        <v>1</v>
      </c>
      <c r="D185" s="16">
        <v>1</v>
      </c>
      <c r="E185" s="17">
        <f t="shared" si="23"/>
        <v>1.7006802721088435E-3</v>
      </c>
      <c r="F185" s="17">
        <f t="shared" si="24"/>
        <v>1.5600624024960999E-3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2</v>
      </c>
      <c r="D186" s="16">
        <v>3</v>
      </c>
      <c r="E186" s="17">
        <f t="shared" si="23"/>
        <v>3.4013605442176869E-3</v>
      </c>
      <c r="F186" s="17">
        <f t="shared" si="24"/>
        <v>4.6801872074882997E-3</v>
      </c>
      <c r="G186" s="17">
        <f t="shared" si="26"/>
        <v>0.5</v>
      </c>
      <c r="H186" s="17">
        <f t="shared" si="25"/>
        <v>1.7006802721088435E-3</v>
      </c>
    </row>
    <row r="187" spans="1:8" x14ac:dyDescent="0.2">
      <c r="A187" s="14"/>
      <c r="B187" s="15" t="s">
        <v>168</v>
      </c>
      <c r="C187" s="16">
        <v>1</v>
      </c>
      <c r="D187" s="16">
        <v>0</v>
      </c>
      <c r="E187" s="17">
        <f t="shared" si="23"/>
        <v>1.7006802721088435E-3</v>
      </c>
      <c r="F187" s="17" t="str">
        <f t="shared" si="24"/>
        <v/>
      </c>
      <c r="G187" s="17">
        <f t="shared" si="26"/>
        <v>-1</v>
      </c>
      <c r="H187" s="17">
        <f t="shared" si="25"/>
        <v>-1.7006802721088435E-3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2</v>
      </c>
      <c r="D190" s="16">
        <v>0</v>
      </c>
      <c r="E190" s="17">
        <f t="shared" si="23"/>
        <v>3.4013605442176869E-3</v>
      </c>
      <c r="F190" s="17" t="str">
        <f t="shared" si="24"/>
        <v/>
      </c>
      <c r="G190" s="17">
        <f t="shared" si="26"/>
        <v>-1</v>
      </c>
      <c r="H190" s="17">
        <f t="shared" si="25"/>
        <v>-3.4013605442176869E-3</v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1.5600624024960999E-3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2</v>
      </c>
      <c r="D192" s="16">
        <v>4</v>
      </c>
      <c r="E192" s="17">
        <f t="shared" si="23"/>
        <v>3.4013605442176869E-3</v>
      </c>
      <c r="F192" s="17">
        <f t="shared" si="24"/>
        <v>6.2402496099843996E-3</v>
      </c>
      <c r="G192" s="17">
        <f t="shared" si="26"/>
        <v>1</v>
      </c>
      <c r="H192" s="17">
        <f t="shared" si="25"/>
        <v>3.4013605442176869E-3</v>
      </c>
    </row>
    <row r="193" spans="1:8" ht="25.5" x14ac:dyDescent="0.2">
      <c r="A193" s="14"/>
      <c r="B193" s="15" t="s">
        <v>174</v>
      </c>
      <c r="C193" s="16">
        <v>7</v>
      </c>
      <c r="D193" s="16">
        <v>9</v>
      </c>
      <c r="E193" s="17">
        <f t="shared" si="23"/>
        <v>1.1904761904761904E-2</v>
      </c>
      <c r="F193" s="17">
        <f t="shared" si="24"/>
        <v>1.4040561622464899E-2</v>
      </c>
      <c r="G193" s="17">
        <f t="shared" si="26"/>
        <v>0.2857142857142857</v>
      </c>
      <c r="H193" s="17">
        <f t="shared" si="25"/>
        <v>3.4013605442176865E-3</v>
      </c>
    </row>
    <row r="194" spans="1:8" ht="25.5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1.7006802721088435E-3</v>
      </c>
      <c r="F194" s="17" t="str">
        <f t="shared" si="24"/>
        <v/>
      </c>
      <c r="G194" s="17">
        <f t="shared" si="26"/>
        <v>-1</v>
      </c>
      <c r="H194" s="17">
        <f t="shared" si="25"/>
        <v>-1.7006802721088435E-3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5</v>
      </c>
      <c r="D198" s="16">
        <v>15</v>
      </c>
      <c r="E198" s="17">
        <f t="shared" si="23"/>
        <v>8.5034013605442185E-3</v>
      </c>
      <c r="F198" s="17">
        <f t="shared" si="24"/>
        <v>2.3400936037441498E-2</v>
      </c>
      <c r="G198" s="17">
        <f t="shared" si="26"/>
        <v>2</v>
      </c>
      <c r="H198" s="17">
        <f t="shared" si="25"/>
        <v>1.7006802721088437E-2</v>
      </c>
    </row>
    <row r="199" spans="1:8" x14ac:dyDescent="0.2">
      <c r="A199" s="14"/>
      <c r="B199" s="15" t="s">
        <v>180</v>
      </c>
      <c r="C199" s="16">
        <v>7</v>
      </c>
      <c r="D199" s="16">
        <v>2</v>
      </c>
      <c r="E199" s="17">
        <f t="shared" si="23"/>
        <v>1.1904761904761904E-2</v>
      </c>
      <c r="F199" s="17">
        <f t="shared" si="24"/>
        <v>3.1201248049921998E-3</v>
      </c>
      <c r="G199" s="17">
        <f t="shared" si="26"/>
        <v>-0.7142857142857143</v>
      </c>
      <c r="H199" s="17">
        <f t="shared" si="25"/>
        <v>-8.5034013605442167E-3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5</v>
      </c>
      <c r="D204" s="16">
        <v>0</v>
      </c>
      <c r="E204" s="17">
        <f t="shared" si="23"/>
        <v>8.5034013605442185E-3</v>
      </c>
      <c r="F204" s="17" t="str">
        <f t="shared" si="24"/>
        <v/>
      </c>
      <c r="G204" s="17">
        <f t="shared" si="26"/>
        <v>-1</v>
      </c>
      <c r="H204" s="17">
        <f t="shared" si="25"/>
        <v>-8.5034013605442185E-3</v>
      </c>
    </row>
    <row r="205" spans="1:8" ht="25.5" x14ac:dyDescent="0.2">
      <c r="A205" s="14"/>
      <c r="B205" s="15" t="s">
        <v>186</v>
      </c>
      <c r="C205" s="16">
        <v>0</v>
      </c>
      <c r="D205" s="16">
        <v>5</v>
      </c>
      <c r="E205" s="17" t="str">
        <f t="shared" si="23"/>
        <v/>
      </c>
      <c r="F205" s="17">
        <f t="shared" si="24"/>
        <v>7.8003120124804995E-3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31</v>
      </c>
      <c r="D207" s="16">
        <v>17</v>
      </c>
      <c r="E207" s="17">
        <f t="shared" si="23"/>
        <v>5.2721088435374153E-2</v>
      </c>
      <c r="F207" s="17">
        <f t="shared" si="24"/>
        <v>2.6521060842433698E-2</v>
      </c>
      <c r="G207" s="17">
        <f t="shared" si="26"/>
        <v>-0.45161290322580644</v>
      </c>
      <c r="H207" s="17">
        <f t="shared" si="25"/>
        <v>-2.3809523809523812E-2</v>
      </c>
    </row>
    <row r="208" spans="1:8" x14ac:dyDescent="0.2">
      <c r="A208" s="14"/>
      <c r="B208" s="15" t="s">
        <v>189</v>
      </c>
      <c r="C208" s="16">
        <v>30</v>
      </c>
      <c r="D208" s="16">
        <v>13</v>
      </c>
      <c r="E208" s="17">
        <f t="shared" si="23"/>
        <v>5.1020408163265307E-2</v>
      </c>
      <c r="F208" s="17">
        <f t="shared" si="24"/>
        <v>2.0280811232449299E-2</v>
      </c>
      <c r="G208" s="17">
        <f t="shared" si="26"/>
        <v>-0.56666666666666665</v>
      </c>
      <c r="H208" s="17">
        <f t="shared" si="25"/>
        <v>-2.8911564625850341E-2</v>
      </c>
    </row>
    <row r="209" spans="1:8" x14ac:dyDescent="0.2">
      <c r="A209" s="14"/>
      <c r="B209" s="15" t="s">
        <v>190</v>
      </c>
      <c r="C209" s="16">
        <v>12</v>
      </c>
      <c r="D209" s="16">
        <v>36</v>
      </c>
      <c r="E209" s="17">
        <f t="shared" ref="E209:E240" si="27">+IF(C209=0,"",C209/C$177)</f>
        <v>2.0408163265306121E-2</v>
      </c>
      <c r="F209" s="17">
        <f t="shared" ref="F209:F240" si="28">+IF(D209=0,"",D209/D$177)</f>
        <v>5.6162246489859596E-2</v>
      </c>
      <c r="G209" s="17">
        <f t="shared" si="26"/>
        <v>2</v>
      </c>
      <c r="H209" s="17">
        <f t="shared" ref="H209:H240" si="29">+IF(OR(AND(E209=""),(G209="")),"",E209*G209)</f>
        <v>4.0816326530612242E-2</v>
      </c>
    </row>
    <row r="210" spans="1:8" x14ac:dyDescent="0.2">
      <c r="A210" s="14"/>
      <c r="B210" s="15" t="s">
        <v>191</v>
      </c>
      <c r="C210" s="16">
        <v>141</v>
      </c>
      <c r="D210" s="16">
        <v>72</v>
      </c>
      <c r="E210" s="17">
        <f t="shared" si="27"/>
        <v>0.23979591836734693</v>
      </c>
      <c r="F210" s="17">
        <f t="shared" si="28"/>
        <v>0.11232449297971919</v>
      </c>
      <c r="G210" s="17">
        <f t="shared" ref="G210:G241" si="30">+IF(AND(C210=0,D210=0)," ",IF(C210=0,1,IF(D210=0,-1,(D210-C210)/C210)))</f>
        <v>-0.48936170212765956</v>
      </c>
      <c r="H210" s="17">
        <f t="shared" si="29"/>
        <v>-0.1173469387755102</v>
      </c>
    </row>
    <row r="211" spans="1:8" x14ac:dyDescent="0.2">
      <c r="A211" s="14"/>
      <c r="B211" s="15" t="s">
        <v>192</v>
      </c>
      <c r="C211" s="16">
        <v>0</v>
      </c>
      <c r="D211" s="16">
        <v>7</v>
      </c>
      <c r="E211" s="17" t="str">
        <f t="shared" si="27"/>
        <v/>
      </c>
      <c r="F211" s="17">
        <f t="shared" si="28"/>
        <v>1.0920436817472699E-2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2</v>
      </c>
      <c r="D212" s="16">
        <v>2</v>
      </c>
      <c r="E212" s="17">
        <f t="shared" si="27"/>
        <v>3.4013605442176869E-3</v>
      </c>
      <c r="F212" s="17">
        <f t="shared" si="28"/>
        <v>3.1201248049921998E-3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3</v>
      </c>
      <c r="D214" s="16">
        <v>11</v>
      </c>
      <c r="E214" s="17">
        <f t="shared" si="27"/>
        <v>5.1020408163265302E-3</v>
      </c>
      <c r="F214" s="17">
        <f t="shared" si="28"/>
        <v>1.7160686427457099E-2</v>
      </c>
      <c r="G214" s="17">
        <f t="shared" si="30"/>
        <v>2.6666666666666665</v>
      </c>
      <c r="H214" s="17">
        <f t="shared" si="29"/>
        <v>1.3605442176870746E-2</v>
      </c>
    </row>
    <row r="215" spans="1:8" x14ac:dyDescent="0.2">
      <c r="A215" s="14"/>
      <c r="B215" s="15" t="s">
        <v>196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1.5600624024960999E-3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7</v>
      </c>
      <c r="E216" s="17" t="str">
        <f t="shared" si="27"/>
        <v/>
      </c>
      <c r="F216" s="17">
        <f t="shared" si="28"/>
        <v>1.0920436817472699E-2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3.1201248049921998E-3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19</v>
      </c>
      <c r="D219" s="16">
        <v>18</v>
      </c>
      <c r="E219" s="17">
        <f t="shared" si="27"/>
        <v>3.2312925170068028E-2</v>
      </c>
      <c r="F219" s="17">
        <f t="shared" si="28"/>
        <v>2.8081123244929798E-2</v>
      </c>
      <c r="G219" s="17">
        <f t="shared" si="30"/>
        <v>-5.2631578947368418E-2</v>
      </c>
      <c r="H219" s="17">
        <f t="shared" si="29"/>
        <v>-1.7006802721088435E-3</v>
      </c>
    </row>
    <row r="220" spans="1:8" x14ac:dyDescent="0.2">
      <c r="A220" s="14"/>
      <c r="B220" s="15" t="s">
        <v>201</v>
      </c>
      <c r="C220" s="16">
        <v>0</v>
      </c>
      <c r="D220" s="16">
        <v>6</v>
      </c>
      <c r="E220" s="17" t="str">
        <f t="shared" si="27"/>
        <v/>
      </c>
      <c r="F220" s="17">
        <f t="shared" si="28"/>
        <v>9.3603744149765994E-3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8</v>
      </c>
      <c r="E224" s="17">
        <f t="shared" si="27"/>
        <v>6.8027210884353739E-3</v>
      </c>
      <c r="F224" s="17">
        <f t="shared" si="28"/>
        <v>1.2480499219968799E-2</v>
      </c>
      <c r="G224" s="17">
        <f t="shared" si="30"/>
        <v>1</v>
      </c>
      <c r="H224" s="17">
        <f t="shared" si="29"/>
        <v>6.8027210884353739E-3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9</v>
      </c>
      <c r="E227" s="17">
        <f t="shared" si="27"/>
        <v>1.7006802721088435E-3</v>
      </c>
      <c r="F227" s="17">
        <f t="shared" si="28"/>
        <v>1.4040561622464899E-2</v>
      </c>
      <c r="G227" s="17">
        <f t="shared" si="30"/>
        <v>8</v>
      </c>
      <c r="H227" s="17">
        <f t="shared" si="29"/>
        <v>1.3605442176870748E-2</v>
      </c>
    </row>
    <row r="228" spans="1:8" x14ac:dyDescent="0.2">
      <c r="A228" s="14"/>
      <c r="B228" s="15" t="s">
        <v>209</v>
      </c>
      <c r="C228" s="16">
        <v>3</v>
      </c>
      <c r="D228" s="16">
        <v>5</v>
      </c>
      <c r="E228" s="17">
        <f t="shared" si="27"/>
        <v>5.1020408163265302E-3</v>
      </c>
      <c r="F228" s="17">
        <f t="shared" si="28"/>
        <v>7.8003120124804995E-3</v>
      </c>
      <c r="G228" s="17">
        <f t="shared" si="30"/>
        <v>0.66666666666666663</v>
      </c>
      <c r="H228" s="17">
        <f t="shared" si="29"/>
        <v>3.4013605442176865E-3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</v>
      </c>
      <c r="D231" s="16">
        <v>1</v>
      </c>
      <c r="E231" s="17">
        <f t="shared" si="27"/>
        <v>5.1020408163265302E-3</v>
      </c>
      <c r="F231" s="17">
        <f t="shared" si="28"/>
        <v>1.5600624024960999E-3</v>
      </c>
      <c r="G231" s="17">
        <f t="shared" si="30"/>
        <v>-0.66666666666666663</v>
      </c>
      <c r="H231" s="17">
        <f t="shared" si="29"/>
        <v>-3.4013605442176865E-3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1.5600624024960999E-3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4</v>
      </c>
      <c r="E237" s="17">
        <f t="shared" si="27"/>
        <v>1.7006802721088435E-3</v>
      </c>
      <c r="F237" s="17">
        <f t="shared" si="28"/>
        <v>6.2402496099843996E-3</v>
      </c>
      <c r="G237" s="17">
        <f t="shared" si="30"/>
        <v>3</v>
      </c>
      <c r="H237" s="17">
        <f t="shared" si="29"/>
        <v>5.1020408163265302E-3</v>
      </c>
    </row>
    <row r="238" spans="1:8" x14ac:dyDescent="0.2">
      <c r="A238" s="14"/>
      <c r="B238" s="15" t="s">
        <v>219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1.5600624024960999E-3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1.7006802721088435E-3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-1.7006802721088435E-3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17</v>
      </c>
      <c r="E243" s="17" t="str">
        <f t="shared" si="31"/>
        <v/>
      </c>
      <c r="F243" s="17">
        <f t="shared" si="32"/>
        <v>2.6521060842433698E-2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8</v>
      </c>
      <c r="E244" s="17">
        <f t="shared" si="31"/>
        <v>3.4013605442176869E-3</v>
      </c>
      <c r="F244" s="17">
        <f t="shared" si="32"/>
        <v>1.2480499219968799E-2</v>
      </c>
      <c r="G244" s="17">
        <f t="shared" si="34"/>
        <v>3</v>
      </c>
      <c r="H244" s="17">
        <f t="shared" si="33"/>
        <v>1.020408163265306E-2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</v>
      </c>
      <c r="D247" s="16">
        <v>4</v>
      </c>
      <c r="E247" s="17">
        <f t="shared" si="31"/>
        <v>3.4013605442176869E-3</v>
      </c>
      <c r="F247" s="17">
        <f t="shared" si="32"/>
        <v>6.2402496099843996E-3</v>
      </c>
      <c r="G247" s="17">
        <f t="shared" si="34"/>
        <v>1</v>
      </c>
      <c r="H247" s="17">
        <f t="shared" si="33"/>
        <v>3.4013605442176869E-3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2</v>
      </c>
      <c r="D249" s="16">
        <v>0</v>
      </c>
      <c r="E249" s="17">
        <f t="shared" si="31"/>
        <v>3.4013605442176869E-3</v>
      </c>
      <c r="F249" s="17" t="str">
        <f t="shared" si="32"/>
        <v/>
      </c>
      <c r="G249" s="17">
        <f t="shared" si="34"/>
        <v>-1</v>
      </c>
      <c r="H249" s="17">
        <f t="shared" si="33"/>
        <v>-3.4013605442176869E-3</v>
      </c>
    </row>
    <row r="250" spans="1:8" x14ac:dyDescent="0.2">
      <c r="A250" s="14"/>
      <c r="B250" s="15" t="s">
        <v>231</v>
      </c>
      <c r="C250" s="16">
        <v>2</v>
      </c>
      <c r="D250" s="16">
        <v>0</v>
      </c>
      <c r="E250" s="17">
        <f t="shared" si="31"/>
        <v>3.4013605442176869E-3</v>
      </c>
      <c r="F250" s="17" t="str">
        <f t="shared" si="32"/>
        <v/>
      </c>
      <c r="G250" s="17">
        <f t="shared" si="34"/>
        <v>-1</v>
      </c>
      <c r="H250" s="17">
        <f t="shared" si="33"/>
        <v>-3.4013605442176869E-3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3.1201248049921998E-3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3</v>
      </c>
      <c r="D255" s="16">
        <v>1</v>
      </c>
      <c r="E255" s="17">
        <f t="shared" si="31"/>
        <v>5.1020408163265302E-3</v>
      </c>
      <c r="F255" s="17">
        <f t="shared" si="32"/>
        <v>1.5600624024960999E-3</v>
      </c>
      <c r="G255" s="17">
        <f t="shared" si="34"/>
        <v>-0.66666666666666663</v>
      </c>
      <c r="H255" s="17">
        <f t="shared" si="33"/>
        <v>-3.4013605442176865E-3</v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1.5600624024960999E-3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1.5600624024960999E-3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3.1201248049921998E-2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1.5600624024960999E-3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0</v>
      </c>
      <c r="E264" s="17">
        <f t="shared" si="31"/>
        <v>3.4013605442176869E-3</v>
      </c>
      <c r="F264" s="17" t="str">
        <f t="shared" si="32"/>
        <v/>
      </c>
      <c r="G264" s="17">
        <f t="shared" si="34"/>
        <v>-1</v>
      </c>
      <c r="H264" s="17">
        <f t="shared" si="33"/>
        <v>-3.4013605442176869E-3</v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5</v>
      </c>
      <c r="D268" s="16">
        <v>0</v>
      </c>
      <c r="E268" s="17">
        <f t="shared" si="31"/>
        <v>8.5034013605442185E-3</v>
      </c>
      <c r="F268" s="17" t="str">
        <f t="shared" si="32"/>
        <v/>
      </c>
      <c r="G268" s="17">
        <f t="shared" si="34"/>
        <v>-1</v>
      </c>
      <c r="H268" s="17">
        <f t="shared" si="33"/>
        <v>-8.5034013605442185E-3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5</v>
      </c>
      <c r="E270" s="17">
        <f t="shared" si="31"/>
        <v>5.1020408163265302E-3</v>
      </c>
      <c r="F270" s="17">
        <f t="shared" si="32"/>
        <v>7.8003120124804995E-3</v>
      </c>
      <c r="G270" s="17">
        <f t="shared" si="34"/>
        <v>0.66666666666666663</v>
      </c>
      <c r="H270" s="17">
        <f t="shared" si="33"/>
        <v>3.4013605442176865E-3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0</v>
      </c>
      <c r="E273" s="17">
        <f t="shared" ref="E273:E304" si="35">+IF(C273=0,"",C273/C$177)</f>
        <v>1.7006802721088435E-3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-1.7006802721088435E-3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5</v>
      </c>
      <c r="E281" s="17">
        <f t="shared" si="35"/>
        <v>1.7006802721088435E-3</v>
      </c>
      <c r="F281" s="17">
        <f t="shared" si="36"/>
        <v>7.8003120124804995E-3</v>
      </c>
      <c r="G281" s="17">
        <f t="shared" si="38"/>
        <v>4</v>
      </c>
      <c r="H281" s="17">
        <f t="shared" si="37"/>
        <v>6.8027210884353739E-3</v>
      </c>
    </row>
    <row r="282" spans="1:8" ht="25.5" x14ac:dyDescent="0.2">
      <c r="A282" s="14"/>
      <c r="B282" s="15" t="s">
        <v>263</v>
      </c>
      <c r="C282" s="16">
        <v>7</v>
      </c>
      <c r="D282" s="16">
        <v>11</v>
      </c>
      <c r="E282" s="17">
        <f t="shared" si="35"/>
        <v>1.1904761904761904E-2</v>
      </c>
      <c r="F282" s="17">
        <f t="shared" si="36"/>
        <v>1.7160686427457099E-2</v>
      </c>
      <c r="G282" s="17">
        <f t="shared" si="38"/>
        <v>0.5714285714285714</v>
      </c>
      <c r="H282" s="17">
        <f t="shared" si="37"/>
        <v>6.802721088435373E-3</v>
      </c>
    </row>
    <row r="283" spans="1:8" x14ac:dyDescent="0.2">
      <c r="A283" s="14"/>
      <c r="B283" s="15" t="s">
        <v>264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4.6801872074882997E-3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1</v>
      </c>
      <c r="D284" s="16">
        <v>2</v>
      </c>
      <c r="E284" s="17">
        <f t="shared" si="35"/>
        <v>1.7006802721088435E-3</v>
      </c>
      <c r="F284" s="17">
        <f t="shared" si="36"/>
        <v>3.1201248049921998E-3</v>
      </c>
      <c r="G284" s="17">
        <f t="shared" si="38"/>
        <v>1</v>
      </c>
      <c r="H284" s="17">
        <f t="shared" si="37"/>
        <v>1.7006802721088435E-3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2</v>
      </c>
      <c r="E286" s="17">
        <f t="shared" si="35"/>
        <v>1.7006802721088435E-3</v>
      </c>
      <c r="F286" s="17">
        <f t="shared" si="36"/>
        <v>3.1201248049921998E-3</v>
      </c>
      <c r="G286" s="17">
        <f t="shared" si="38"/>
        <v>1</v>
      </c>
      <c r="H286" s="17">
        <f t="shared" si="37"/>
        <v>1.7006802721088435E-3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1</v>
      </c>
      <c r="E288" s="17">
        <f t="shared" si="35"/>
        <v>3.4013605442176869E-3</v>
      </c>
      <c r="F288" s="17">
        <f t="shared" si="36"/>
        <v>1.5600624024960999E-3</v>
      </c>
      <c r="G288" s="17">
        <f t="shared" si="38"/>
        <v>-0.5</v>
      </c>
      <c r="H288" s="17">
        <f t="shared" si="37"/>
        <v>-1.7006802721088435E-3</v>
      </c>
    </row>
    <row r="289" spans="1:8" x14ac:dyDescent="0.2">
      <c r="A289" s="14"/>
      <c r="B289" s="15" t="s">
        <v>270</v>
      </c>
      <c r="C289" s="16">
        <v>5</v>
      </c>
      <c r="D289" s="16">
        <v>0</v>
      </c>
      <c r="E289" s="17">
        <f t="shared" si="35"/>
        <v>8.5034013605442185E-3</v>
      </c>
      <c r="F289" s="17" t="str">
        <f t="shared" si="36"/>
        <v/>
      </c>
      <c r="G289" s="17">
        <f t="shared" si="38"/>
        <v>-1</v>
      </c>
      <c r="H289" s="17">
        <f t="shared" si="37"/>
        <v>-8.5034013605442185E-3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7</v>
      </c>
      <c r="D292" s="16">
        <v>0</v>
      </c>
      <c r="E292" s="17">
        <f t="shared" si="35"/>
        <v>1.1904761904761904E-2</v>
      </c>
      <c r="F292" s="17" t="str">
        <f t="shared" si="36"/>
        <v/>
      </c>
      <c r="G292" s="17">
        <f t="shared" si="38"/>
        <v>-1</v>
      </c>
      <c r="H292" s="17">
        <f t="shared" si="37"/>
        <v>-1.1904761904761904E-2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4</v>
      </c>
      <c r="D294" s="16">
        <v>3</v>
      </c>
      <c r="E294" s="17">
        <f t="shared" si="35"/>
        <v>6.8027210884353739E-3</v>
      </c>
      <c r="F294" s="17">
        <f t="shared" si="36"/>
        <v>4.6801872074882997E-3</v>
      </c>
      <c r="G294" s="17">
        <f t="shared" si="38"/>
        <v>-0.25</v>
      </c>
      <c r="H294" s="17">
        <f t="shared" si="37"/>
        <v>-1.7006802721088435E-3</v>
      </c>
    </row>
    <row r="295" spans="1:8" x14ac:dyDescent="0.2">
      <c r="A295" s="14"/>
      <c r="B295" s="15" t="s">
        <v>276</v>
      </c>
      <c r="C295" s="16">
        <v>1</v>
      </c>
      <c r="D295" s="16">
        <v>9</v>
      </c>
      <c r="E295" s="17">
        <f t="shared" si="35"/>
        <v>1.7006802721088435E-3</v>
      </c>
      <c r="F295" s="17">
        <f t="shared" si="36"/>
        <v>1.4040561622464899E-2</v>
      </c>
      <c r="G295" s="17">
        <f t="shared" si="38"/>
        <v>8</v>
      </c>
      <c r="H295" s="17">
        <f t="shared" si="37"/>
        <v>1.3605442176870748E-2</v>
      </c>
    </row>
    <row r="296" spans="1:8" x14ac:dyDescent="0.2">
      <c r="A296" s="14"/>
      <c r="B296" s="15" t="s">
        <v>277</v>
      </c>
      <c r="C296" s="16">
        <v>9</v>
      </c>
      <c r="D296" s="16">
        <v>54</v>
      </c>
      <c r="E296" s="17">
        <f t="shared" si="35"/>
        <v>1.5306122448979591E-2</v>
      </c>
      <c r="F296" s="17">
        <f t="shared" si="36"/>
        <v>8.4243369734789394E-2</v>
      </c>
      <c r="G296" s="17">
        <f t="shared" si="38"/>
        <v>5</v>
      </c>
      <c r="H296" s="17">
        <f t="shared" si="37"/>
        <v>7.6530612244897961E-2</v>
      </c>
    </row>
    <row r="297" spans="1:8" x14ac:dyDescent="0.2">
      <c r="A297" s="14"/>
      <c r="B297" s="15" t="s">
        <v>278</v>
      </c>
      <c r="C297" s="16">
        <v>2</v>
      </c>
      <c r="D297" s="16">
        <v>0</v>
      </c>
      <c r="E297" s="17">
        <f t="shared" si="35"/>
        <v>3.4013605442176869E-3</v>
      </c>
      <c r="F297" s="17" t="str">
        <f t="shared" si="36"/>
        <v/>
      </c>
      <c r="G297" s="17">
        <f t="shared" si="38"/>
        <v>-1</v>
      </c>
      <c r="H297" s="17">
        <f t="shared" si="37"/>
        <v>-3.4013605442176869E-3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23</v>
      </c>
      <c r="E300" s="17">
        <f t="shared" si="35"/>
        <v>5.1020408163265302E-3</v>
      </c>
      <c r="F300" s="17">
        <f t="shared" si="36"/>
        <v>3.5881435257410298E-2</v>
      </c>
      <c r="G300" s="17">
        <f t="shared" si="38"/>
        <v>6.666666666666667</v>
      </c>
      <c r="H300" s="17">
        <f t="shared" si="37"/>
        <v>3.4013605442176867E-2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</v>
      </c>
      <c r="D306" s="16">
        <v>0</v>
      </c>
      <c r="E306" s="17">
        <f t="shared" si="39"/>
        <v>1.7006802721088435E-3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-1.7006802721088435E-3</v>
      </c>
    </row>
    <row r="307" spans="1:8" x14ac:dyDescent="0.2">
      <c r="A307" s="14"/>
      <c r="B307" s="15" t="s">
        <v>288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1.5600624024960999E-3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13</v>
      </c>
      <c r="D308" s="16">
        <v>53</v>
      </c>
      <c r="E308" s="17">
        <f t="shared" si="39"/>
        <v>2.2108843537414966E-2</v>
      </c>
      <c r="F308" s="17">
        <f t="shared" si="40"/>
        <v>8.2683307332293288E-2</v>
      </c>
      <c r="G308" s="17">
        <f t="shared" si="42"/>
        <v>3.0769230769230771</v>
      </c>
      <c r="H308" s="17">
        <f t="shared" si="41"/>
        <v>6.8027210884353748E-2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3</v>
      </c>
      <c r="E310" s="17" t="str">
        <f t="shared" si="39"/>
        <v/>
      </c>
      <c r="F310" s="17">
        <f t="shared" si="40"/>
        <v>4.6801872074882997E-3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30</v>
      </c>
      <c r="D311" s="16">
        <v>8</v>
      </c>
      <c r="E311" s="17">
        <f t="shared" si="39"/>
        <v>5.1020408163265307E-2</v>
      </c>
      <c r="F311" s="17">
        <f t="shared" si="40"/>
        <v>1.2480499219968799E-2</v>
      </c>
      <c r="G311" s="17">
        <f t="shared" si="42"/>
        <v>-0.73333333333333328</v>
      </c>
      <c r="H311" s="17">
        <f t="shared" si="41"/>
        <v>-3.7414965986394558E-2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2</v>
      </c>
      <c r="E314" s="17">
        <f t="shared" si="39"/>
        <v>1.7006802721088435E-3</v>
      </c>
      <c r="F314" s="17">
        <f t="shared" si="40"/>
        <v>3.1201248049921998E-3</v>
      </c>
      <c r="G314" s="17">
        <f t="shared" si="42"/>
        <v>1</v>
      </c>
      <c r="H314" s="17">
        <f t="shared" si="41"/>
        <v>1.7006802721088435E-3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2</v>
      </c>
      <c r="E316" s="17">
        <f t="shared" si="39"/>
        <v>1.7006802721088435E-3</v>
      </c>
      <c r="F316" s="17">
        <f t="shared" si="40"/>
        <v>3.1201248049921998E-3</v>
      </c>
      <c r="G316" s="17">
        <f t="shared" si="42"/>
        <v>1</v>
      </c>
      <c r="H316" s="17">
        <f t="shared" si="41"/>
        <v>1.7006802721088435E-3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9</v>
      </c>
      <c r="D319" s="16">
        <v>2</v>
      </c>
      <c r="E319" s="17">
        <f t="shared" si="39"/>
        <v>1.5306122448979591E-2</v>
      </c>
      <c r="F319" s="17">
        <f t="shared" si="40"/>
        <v>3.1201248049921998E-3</v>
      </c>
      <c r="G319" s="17">
        <f t="shared" si="42"/>
        <v>-0.77777777777777779</v>
      </c>
      <c r="H319" s="17">
        <f t="shared" si="41"/>
        <v>-1.1904761904761904E-2</v>
      </c>
    </row>
    <row r="320" spans="1:8" ht="25.5" x14ac:dyDescent="0.2">
      <c r="A320" s="14"/>
      <c r="B320" s="15" t="s">
        <v>301</v>
      </c>
      <c r="C320" s="16">
        <v>0</v>
      </c>
      <c r="D320" s="16">
        <v>5</v>
      </c>
      <c r="E320" s="17" t="str">
        <f t="shared" si="39"/>
        <v/>
      </c>
      <c r="F320" s="17">
        <f t="shared" si="40"/>
        <v>7.8003120124804995E-3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1.5600624024960999E-3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8</v>
      </c>
      <c r="E323" s="17">
        <f t="shared" si="39"/>
        <v>1.7006802721088435E-3</v>
      </c>
      <c r="F323" s="17">
        <f t="shared" si="40"/>
        <v>1.2480499219968799E-2</v>
      </c>
      <c r="G323" s="17">
        <f t="shared" si="42"/>
        <v>7</v>
      </c>
      <c r="H323" s="17">
        <f t="shared" si="41"/>
        <v>1.1904761904761904E-2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18</v>
      </c>
      <c r="D325" s="16">
        <v>45</v>
      </c>
      <c r="E325" s="17">
        <f t="shared" si="39"/>
        <v>3.0612244897959183E-2</v>
      </c>
      <c r="F325" s="17">
        <f t="shared" si="40"/>
        <v>7.0202808112324488E-2</v>
      </c>
      <c r="G325" s="17">
        <f t="shared" si="42"/>
        <v>1.5</v>
      </c>
      <c r="H325" s="17">
        <f t="shared" si="41"/>
        <v>4.5918367346938771E-2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1</v>
      </c>
      <c r="E327" s="17">
        <f t="shared" si="39"/>
        <v>1.7006802721088435E-3</v>
      </c>
      <c r="F327" s="17">
        <f t="shared" si="40"/>
        <v>1.5600624024960999E-3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309</v>
      </c>
      <c r="C328" s="16">
        <v>4</v>
      </c>
      <c r="D328" s="16">
        <v>0</v>
      </c>
      <c r="E328" s="17">
        <f t="shared" si="39"/>
        <v>6.8027210884353739E-3</v>
      </c>
      <c r="F328" s="17" t="str">
        <f t="shared" si="40"/>
        <v/>
      </c>
      <c r="G328" s="17">
        <f t="shared" si="42"/>
        <v>-1</v>
      </c>
      <c r="H328" s="17">
        <f t="shared" si="41"/>
        <v>-6.8027210884353739E-3</v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1.5600624024960999E-3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2</v>
      </c>
      <c r="D330" s="16">
        <v>1</v>
      </c>
      <c r="E330" s="17">
        <f t="shared" si="39"/>
        <v>3.4013605442176869E-3</v>
      </c>
      <c r="F330" s="17">
        <f t="shared" si="40"/>
        <v>1.5600624024960999E-3</v>
      </c>
      <c r="G330" s="17">
        <f t="shared" si="42"/>
        <v>-0.5</v>
      </c>
      <c r="H330" s="17">
        <f t="shared" si="41"/>
        <v>-1.7006802721088435E-3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3.1201248049921998E-3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</v>
      </c>
      <c r="D334" s="16">
        <v>1</v>
      </c>
      <c r="E334" s="17">
        <f t="shared" si="39"/>
        <v>3.4013605442176869E-3</v>
      </c>
      <c r="F334" s="17">
        <f t="shared" si="40"/>
        <v>1.5600624024960999E-3</v>
      </c>
      <c r="G334" s="17">
        <f t="shared" si="42"/>
        <v>-0.5</v>
      </c>
      <c r="H334" s="17">
        <f t="shared" si="41"/>
        <v>-1.7006802721088435E-3</v>
      </c>
    </row>
    <row r="335" spans="1:8" x14ac:dyDescent="0.2">
      <c r="A335" s="14"/>
      <c r="B335" s="15" t="s">
        <v>316</v>
      </c>
      <c r="C335" s="16">
        <v>6</v>
      </c>
      <c r="D335" s="16">
        <v>0</v>
      </c>
      <c r="E335" s="17">
        <f t="shared" si="39"/>
        <v>1.020408163265306E-2</v>
      </c>
      <c r="F335" s="17" t="str">
        <f t="shared" si="40"/>
        <v/>
      </c>
      <c r="G335" s="17">
        <f t="shared" si="42"/>
        <v>-1</v>
      </c>
      <c r="H335" s="17">
        <f t="shared" si="41"/>
        <v>-1.020408163265306E-2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1</v>
      </c>
      <c r="D341" s="16">
        <v>0</v>
      </c>
      <c r="E341" s="17">
        <f t="shared" si="43"/>
        <v>1.7006802721088435E-3</v>
      </c>
      <c r="F341" s="17" t="str">
        <f t="shared" si="44"/>
        <v/>
      </c>
      <c r="G341" s="17">
        <f t="shared" si="46"/>
        <v>-1</v>
      </c>
      <c r="H341" s="17">
        <f t="shared" si="45"/>
        <v>-1.7006802721088435E-3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4</v>
      </c>
      <c r="D350" s="16">
        <v>0</v>
      </c>
      <c r="E350" s="17">
        <f t="shared" si="43"/>
        <v>6.8027210884353739E-3</v>
      </c>
      <c r="F350" s="17" t="str">
        <f t="shared" si="44"/>
        <v/>
      </c>
      <c r="G350" s="17">
        <f t="shared" si="46"/>
        <v>-1</v>
      </c>
      <c r="H350" s="17">
        <f t="shared" si="45"/>
        <v>-6.8027210884353739E-3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4474</v>
      </c>
      <c r="D356" s="19">
        <f>SUM(D357:D585)</f>
        <v>3396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-0.24094769780956637</v>
      </c>
      <c r="H356" s="20">
        <f t="shared" ref="H356:H419" si="49">+IF(OR(AND(E356=""),(G356="")),"",E356*G356)</f>
        <v>-0.24094769780956637</v>
      </c>
    </row>
    <row r="357" spans="1:8" x14ac:dyDescent="0.2">
      <c r="A357" s="14"/>
      <c r="B357" s="15" t="s">
        <v>332</v>
      </c>
      <c r="C357" s="16">
        <v>16</v>
      </c>
      <c r="D357" s="16">
        <v>8</v>
      </c>
      <c r="E357" s="17">
        <f t="shared" si="47"/>
        <v>3.5762181493071078E-3</v>
      </c>
      <c r="F357" s="17">
        <f t="shared" si="48"/>
        <v>2.3557126030624262E-3</v>
      </c>
      <c r="G357" s="17">
        <f t="shared" ref="G357:G420" si="50">+IF(AND(C357=0,D357=0)," ",IF(C357=0,1,IF(D357=0,-1,(D357-C357)/C357)))</f>
        <v>-0.5</v>
      </c>
      <c r="H357" s="17">
        <f t="shared" si="49"/>
        <v>-1.7881090746535539E-3</v>
      </c>
    </row>
    <row r="358" spans="1:8" x14ac:dyDescent="0.2">
      <c r="A358" s="14"/>
      <c r="B358" s="15" t="s">
        <v>333</v>
      </c>
      <c r="C358" s="16">
        <v>5</v>
      </c>
      <c r="D358" s="16">
        <v>7</v>
      </c>
      <c r="E358" s="17">
        <f t="shared" si="47"/>
        <v>1.1175681716584711E-3</v>
      </c>
      <c r="F358" s="17">
        <f t="shared" si="48"/>
        <v>2.061248527679623E-3</v>
      </c>
      <c r="G358" s="17">
        <f t="shared" si="50"/>
        <v>0.4</v>
      </c>
      <c r="H358" s="17">
        <f t="shared" si="49"/>
        <v>4.4702726866338843E-4</v>
      </c>
    </row>
    <row r="359" spans="1:8" x14ac:dyDescent="0.2">
      <c r="A359" s="14"/>
      <c r="B359" s="15" t="s">
        <v>334</v>
      </c>
      <c r="C359" s="16">
        <v>0</v>
      </c>
      <c r="D359" s="16">
        <v>41</v>
      </c>
      <c r="E359" s="17" t="str">
        <f t="shared" si="47"/>
        <v/>
      </c>
      <c r="F359" s="17">
        <f t="shared" si="48"/>
        <v>1.2073027090694936E-2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33</v>
      </c>
      <c r="D362" s="16">
        <v>32</v>
      </c>
      <c r="E362" s="17">
        <f t="shared" si="47"/>
        <v>7.3759499329459095E-3</v>
      </c>
      <c r="F362" s="17">
        <f t="shared" si="48"/>
        <v>9.4228504122497048E-3</v>
      </c>
      <c r="G362" s="17">
        <f t="shared" si="50"/>
        <v>-3.0303030303030304E-2</v>
      </c>
      <c r="H362" s="17">
        <f t="shared" si="49"/>
        <v>-2.2351363433169424E-4</v>
      </c>
    </row>
    <row r="363" spans="1:8" x14ac:dyDescent="0.2">
      <c r="A363" s="14"/>
      <c r="B363" s="15" t="s">
        <v>338</v>
      </c>
      <c r="C363" s="16">
        <v>3</v>
      </c>
      <c r="D363" s="16">
        <v>3</v>
      </c>
      <c r="E363" s="17">
        <f t="shared" si="47"/>
        <v>6.7054090299508275E-4</v>
      </c>
      <c r="F363" s="17">
        <f t="shared" si="48"/>
        <v>8.8339222614840988E-4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88</v>
      </c>
      <c r="D365" s="16">
        <v>14</v>
      </c>
      <c r="E365" s="17">
        <f t="shared" si="47"/>
        <v>1.9669199821189094E-2</v>
      </c>
      <c r="F365" s="17">
        <f t="shared" si="48"/>
        <v>4.122497055359246E-3</v>
      </c>
      <c r="G365" s="17">
        <f t="shared" si="50"/>
        <v>-0.84090909090909094</v>
      </c>
      <c r="H365" s="17">
        <f t="shared" si="49"/>
        <v>-1.6540008940545376E-2</v>
      </c>
    </row>
    <row r="366" spans="1:8" x14ac:dyDescent="0.2">
      <c r="A366" s="14"/>
      <c r="B366" s="15" t="s">
        <v>341</v>
      </c>
      <c r="C366" s="16">
        <v>1</v>
      </c>
      <c r="D366" s="16">
        <v>2</v>
      </c>
      <c r="E366" s="17">
        <f t="shared" si="47"/>
        <v>2.2351363433169424E-4</v>
      </c>
      <c r="F366" s="17">
        <f t="shared" si="48"/>
        <v>5.8892815076560655E-4</v>
      </c>
      <c r="G366" s="17">
        <f t="shared" si="50"/>
        <v>1</v>
      </c>
      <c r="H366" s="17">
        <f t="shared" si="49"/>
        <v>2.2351363433169424E-4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122</v>
      </c>
      <c r="D368" s="16">
        <v>58</v>
      </c>
      <c r="E368" s="17">
        <f t="shared" si="47"/>
        <v>2.7268663388466695E-2</v>
      </c>
      <c r="F368" s="17">
        <f t="shared" si="48"/>
        <v>1.7078916372202591E-2</v>
      </c>
      <c r="G368" s="17">
        <f t="shared" si="50"/>
        <v>-0.52459016393442626</v>
      </c>
      <c r="H368" s="17">
        <f t="shared" si="49"/>
        <v>-1.4304872597228431E-2</v>
      </c>
    </row>
    <row r="369" spans="1:8" x14ac:dyDescent="0.2">
      <c r="A369" s="14"/>
      <c r="B369" s="15" t="s">
        <v>344</v>
      </c>
      <c r="C369" s="16">
        <v>2</v>
      </c>
      <c r="D369" s="16">
        <v>4</v>
      </c>
      <c r="E369" s="17">
        <f t="shared" si="47"/>
        <v>4.4702726866338848E-4</v>
      </c>
      <c r="F369" s="17">
        <f t="shared" si="48"/>
        <v>1.1778563015312131E-3</v>
      </c>
      <c r="G369" s="17">
        <f t="shared" si="50"/>
        <v>1</v>
      </c>
      <c r="H369" s="17">
        <f t="shared" si="49"/>
        <v>4.4702726866338848E-4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23</v>
      </c>
      <c r="D371" s="16">
        <v>32</v>
      </c>
      <c r="E371" s="17">
        <f t="shared" si="47"/>
        <v>5.1408135896289673E-3</v>
      </c>
      <c r="F371" s="17">
        <f t="shared" si="48"/>
        <v>9.4228504122497048E-3</v>
      </c>
      <c r="G371" s="17">
        <f t="shared" si="50"/>
        <v>0.39130434782608697</v>
      </c>
      <c r="H371" s="17">
        <f t="shared" si="49"/>
        <v>2.0116227089852484E-3</v>
      </c>
    </row>
    <row r="372" spans="1:8" x14ac:dyDescent="0.2">
      <c r="A372" s="14"/>
      <c r="B372" s="15" t="s">
        <v>347</v>
      </c>
      <c r="C372" s="16">
        <v>13</v>
      </c>
      <c r="D372" s="16">
        <v>1</v>
      </c>
      <c r="E372" s="17">
        <f t="shared" si="47"/>
        <v>2.9056772463120252E-3</v>
      </c>
      <c r="F372" s="17">
        <f t="shared" si="48"/>
        <v>2.9446407538280328E-4</v>
      </c>
      <c r="G372" s="17">
        <f t="shared" si="50"/>
        <v>-0.92307692307692313</v>
      </c>
      <c r="H372" s="17">
        <f t="shared" si="49"/>
        <v>-2.682163611980331E-3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2.2351363433169424E-4</v>
      </c>
      <c r="F375" s="17" t="str">
        <f t="shared" si="48"/>
        <v/>
      </c>
      <c r="G375" s="17">
        <f t="shared" si="50"/>
        <v>-1</v>
      </c>
      <c r="H375" s="17">
        <f t="shared" si="49"/>
        <v>-2.2351363433169424E-4</v>
      </c>
    </row>
    <row r="376" spans="1:8" x14ac:dyDescent="0.2">
      <c r="A376" s="14"/>
      <c r="B376" s="15" t="s">
        <v>351</v>
      </c>
      <c r="C376" s="16">
        <v>105</v>
      </c>
      <c r="D376" s="16">
        <v>80</v>
      </c>
      <c r="E376" s="17">
        <f t="shared" si="47"/>
        <v>2.3468931604827895E-2</v>
      </c>
      <c r="F376" s="17">
        <f t="shared" si="48"/>
        <v>2.3557126030624265E-2</v>
      </c>
      <c r="G376" s="17">
        <f t="shared" si="50"/>
        <v>-0.23809523809523808</v>
      </c>
      <c r="H376" s="17">
        <f t="shared" si="49"/>
        <v>-5.5878408582923558E-3</v>
      </c>
    </row>
    <row r="377" spans="1:8" x14ac:dyDescent="0.2">
      <c r="A377" s="14"/>
      <c r="B377" s="15" t="s">
        <v>352</v>
      </c>
      <c r="C377" s="16">
        <v>57</v>
      </c>
      <c r="D377" s="16">
        <v>36</v>
      </c>
      <c r="E377" s="17">
        <f t="shared" si="47"/>
        <v>1.2740277156906571E-2</v>
      </c>
      <c r="F377" s="17">
        <f t="shared" si="48"/>
        <v>1.0600706713780919E-2</v>
      </c>
      <c r="G377" s="17">
        <f t="shared" si="50"/>
        <v>-0.36842105263157893</v>
      </c>
      <c r="H377" s="17">
        <f t="shared" si="49"/>
        <v>-4.693786320965578E-3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16</v>
      </c>
      <c r="D379" s="16">
        <v>24</v>
      </c>
      <c r="E379" s="17">
        <f t="shared" si="47"/>
        <v>3.5762181493071078E-3</v>
      </c>
      <c r="F379" s="17">
        <f t="shared" si="48"/>
        <v>7.0671378091872791E-3</v>
      </c>
      <c r="G379" s="17">
        <f t="shared" si="50"/>
        <v>0.5</v>
      </c>
      <c r="H379" s="17">
        <f t="shared" si="49"/>
        <v>1.7881090746535539E-3</v>
      </c>
    </row>
    <row r="380" spans="1:8" x14ac:dyDescent="0.2">
      <c r="A380" s="14"/>
      <c r="B380" s="15" t="s">
        <v>355</v>
      </c>
      <c r="C380" s="16">
        <v>156</v>
      </c>
      <c r="D380" s="16">
        <v>92</v>
      </c>
      <c r="E380" s="17">
        <f t="shared" si="47"/>
        <v>3.4868126955744302E-2</v>
      </c>
      <c r="F380" s="17">
        <f t="shared" si="48"/>
        <v>2.7090694935217905E-2</v>
      </c>
      <c r="G380" s="17">
        <f t="shared" si="50"/>
        <v>-0.41025641025641024</v>
      </c>
      <c r="H380" s="17">
        <f t="shared" si="49"/>
        <v>-1.4304872597228431E-2</v>
      </c>
    </row>
    <row r="381" spans="1:8" x14ac:dyDescent="0.2">
      <c r="A381" s="14"/>
      <c r="B381" s="15" t="s">
        <v>356</v>
      </c>
      <c r="C381" s="16">
        <v>4</v>
      </c>
      <c r="D381" s="16">
        <v>16</v>
      </c>
      <c r="E381" s="17">
        <f t="shared" si="47"/>
        <v>8.9405453732677696E-4</v>
      </c>
      <c r="F381" s="17">
        <f t="shared" si="48"/>
        <v>4.7114252061248524E-3</v>
      </c>
      <c r="G381" s="17">
        <f t="shared" si="50"/>
        <v>3</v>
      </c>
      <c r="H381" s="17">
        <f t="shared" si="49"/>
        <v>2.682163611980331E-3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2</v>
      </c>
      <c r="D383" s="16">
        <v>0</v>
      </c>
      <c r="E383" s="17">
        <f t="shared" si="47"/>
        <v>4.4702726866338848E-4</v>
      </c>
      <c r="F383" s="17" t="str">
        <f t="shared" si="48"/>
        <v/>
      </c>
      <c r="G383" s="17">
        <f t="shared" si="50"/>
        <v>-1</v>
      </c>
      <c r="H383" s="17">
        <f t="shared" si="49"/>
        <v>-4.4702726866338848E-4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2.2351363433169424E-4</v>
      </c>
      <c r="F385" s="17" t="str">
        <f t="shared" si="48"/>
        <v/>
      </c>
      <c r="G385" s="17">
        <f t="shared" si="50"/>
        <v>-1</v>
      </c>
      <c r="H385" s="17">
        <f t="shared" si="49"/>
        <v>-2.2351363433169424E-4</v>
      </c>
    </row>
    <row r="386" spans="1:8" x14ac:dyDescent="0.2">
      <c r="A386" s="14"/>
      <c r="B386" s="15" t="s">
        <v>361</v>
      </c>
      <c r="C386" s="16">
        <v>1</v>
      </c>
      <c r="D386" s="16">
        <v>3</v>
      </c>
      <c r="E386" s="17">
        <f t="shared" si="47"/>
        <v>2.2351363433169424E-4</v>
      </c>
      <c r="F386" s="17">
        <f t="shared" si="48"/>
        <v>8.8339222614840988E-4</v>
      </c>
      <c r="G386" s="17">
        <f t="shared" si="50"/>
        <v>2</v>
      </c>
      <c r="H386" s="17">
        <f t="shared" si="49"/>
        <v>4.4702726866338848E-4</v>
      </c>
    </row>
    <row r="387" spans="1:8" x14ac:dyDescent="0.2">
      <c r="A387" s="14"/>
      <c r="B387" s="15" t="s">
        <v>362</v>
      </c>
      <c r="C387" s="16">
        <v>9</v>
      </c>
      <c r="D387" s="16">
        <v>5</v>
      </c>
      <c r="E387" s="17">
        <f t="shared" si="47"/>
        <v>2.0116227089852479E-3</v>
      </c>
      <c r="F387" s="17">
        <f t="shared" si="48"/>
        <v>1.4723203769140165E-3</v>
      </c>
      <c r="G387" s="17">
        <f t="shared" si="50"/>
        <v>-0.44444444444444442</v>
      </c>
      <c r="H387" s="17">
        <f t="shared" si="49"/>
        <v>-8.9405453732677685E-4</v>
      </c>
    </row>
    <row r="388" spans="1:8" x14ac:dyDescent="0.2">
      <c r="A388" s="14"/>
      <c r="B388" s="15" t="s">
        <v>363</v>
      </c>
      <c r="C388" s="16">
        <v>0</v>
      </c>
      <c r="D388" s="16">
        <v>63</v>
      </c>
      <c r="E388" s="17" t="str">
        <f t="shared" si="47"/>
        <v/>
      </c>
      <c r="F388" s="17">
        <f t="shared" si="48"/>
        <v>1.8551236749116608E-2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</v>
      </c>
      <c r="D389" s="16">
        <v>6</v>
      </c>
      <c r="E389" s="17">
        <f t="shared" si="47"/>
        <v>4.4702726866338848E-4</v>
      </c>
      <c r="F389" s="17">
        <f t="shared" si="48"/>
        <v>1.7667844522968198E-3</v>
      </c>
      <c r="G389" s="17">
        <f t="shared" si="50"/>
        <v>2</v>
      </c>
      <c r="H389" s="17">
        <f t="shared" si="49"/>
        <v>8.9405453732677696E-4</v>
      </c>
    </row>
    <row r="390" spans="1:8" ht="25.5" x14ac:dyDescent="0.2">
      <c r="A390" s="14"/>
      <c r="B390" s="15" t="s">
        <v>365</v>
      </c>
      <c r="C390" s="16">
        <v>1</v>
      </c>
      <c r="D390" s="16">
        <v>6</v>
      </c>
      <c r="E390" s="17">
        <f t="shared" si="47"/>
        <v>2.2351363433169424E-4</v>
      </c>
      <c r="F390" s="17">
        <f t="shared" si="48"/>
        <v>1.7667844522968198E-3</v>
      </c>
      <c r="G390" s="17">
        <f t="shared" si="50"/>
        <v>5</v>
      </c>
      <c r="H390" s="17">
        <f t="shared" si="49"/>
        <v>1.1175681716584713E-3</v>
      </c>
    </row>
    <row r="391" spans="1:8" x14ac:dyDescent="0.2">
      <c r="A391" s="14"/>
      <c r="B391" s="15" t="s">
        <v>366</v>
      </c>
      <c r="C391" s="16">
        <v>61</v>
      </c>
      <c r="D391" s="16">
        <v>79</v>
      </c>
      <c r="E391" s="17">
        <f t="shared" si="47"/>
        <v>1.3634331694233347E-2</v>
      </c>
      <c r="F391" s="17">
        <f t="shared" si="48"/>
        <v>2.3262661955241459E-2</v>
      </c>
      <c r="G391" s="17">
        <f t="shared" si="50"/>
        <v>0.29508196721311475</v>
      </c>
      <c r="H391" s="17">
        <f t="shared" si="49"/>
        <v>4.0232454179704958E-3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6</v>
      </c>
      <c r="E393" s="17">
        <f t="shared" si="47"/>
        <v>2.2351363433169424E-4</v>
      </c>
      <c r="F393" s="17">
        <f t="shared" si="48"/>
        <v>1.7667844522968198E-3</v>
      </c>
      <c r="G393" s="17">
        <f t="shared" si="50"/>
        <v>5</v>
      </c>
      <c r="H393" s="17">
        <f t="shared" si="49"/>
        <v>1.1175681716584713E-3</v>
      </c>
    </row>
    <row r="394" spans="1:8" x14ac:dyDescent="0.2">
      <c r="A394" s="14"/>
      <c r="B394" s="15" t="s">
        <v>369</v>
      </c>
      <c r="C394" s="16">
        <v>25</v>
      </c>
      <c r="D394" s="16">
        <v>4</v>
      </c>
      <c r="E394" s="17">
        <f t="shared" si="47"/>
        <v>5.5878408582923558E-3</v>
      </c>
      <c r="F394" s="17">
        <f t="shared" si="48"/>
        <v>1.1778563015312131E-3</v>
      </c>
      <c r="G394" s="17">
        <f t="shared" si="50"/>
        <v>-0.84</v>
      </c>
      <c r="H394" s="17">
        <f t="shared" si="49"/>
        <v>-4.6937863209655789E-3</v>
      </c>
    </row>
    <row r="395" spans="1:8" x14ac:dyDescent="0.2">
      <c r="A395" s="14"/>
      <c r="B395" s="15" t="s">
        <v>370</v>
      </c>
      <c r="C395" s="16">
        <v>1</v>
      </c>
      <c r="D395" s="16">
        <v>8</v>
      </c>
      <c r="E395" s="17">
        <f t="shared" si="47"/>
        <v>2.2351363433169424E-4</v>
      </c>
      <c r="F395" s="17">
        <f t="shared" si="48"/>
        <v>2.3557126030624262E-3</v>
      </c>
      <c r="G395" s="17">
        <f t="shared" si="50"/>
        <v>7</v>
      </c>
      <c r="H395" s="17">
        <f t="shared" si="49"/>
        <v>1.5645954403218597E-3</v>
      </c>
    </row>
    <row r="396" spans="1:8" x14ac:dyDescent="0.2">
      <c r="A396" s="14"/>
      <c r="B396" s="15" t="s">
        <v>371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1.1778563015312131E-3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1535</v>
      </c>
      <c r="D398" s="16">
        <v>273</v>
      </c>
      <c r="E398" s="17">
        <f t="shared" si="47"/>
        <v>0.34309342869915066</v>
      </c>
      <c r="F398" s="17">
        <f t="shared" si="48"/>
        <v>8.0388692579505303E-2</v>
      </c>
      <c r="G398" s="17">
        <f t="shared" si="50"/>
        <v>-0.8221498371335505</v>
      </c>
      <c r="H398" s="17">
        <f t="shared" si="49"/>
        <v>-0.28207420652659815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2.9446407538280328E-4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483</v>
      </c>
      <c r="D402" s="16">
        <v>287</v>
      </c>
      <c r="E402" s="17">
        <f t="shared" si="47"/>
        <v>0.10795708538220831</v>
      </c>
      <c r="F402" s="17">
        <f t="shared" si="48"/>
        <v>8.451118963486455E-2</v>
      </c>
      <c r="G402" s="17">
        <f t="shared" si="50"/>
        <v>-0.40579710144927539</v>
      </c>
      <c r="H402" s="17">
        <f t="shared" si="49"/>
        <v>-4.3808672329012074E-2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40</v>
      </c>
      <c r="D405" s="16">
        <v>33</v>
      </c>
      <c r="E405" s="17">
        <f t="shared" si="47"/>
        <v>8.9405453732677685E-3</v>
      </c>
      <c r="F405" s="17">
        <f t="shared" si="48"/>
        <v>9.7173144876325085E-3</v>
      </c>
      <c r="G405" s="17">
        <f t="shared" si="50"/>
        <v>-0.17499999999999999</v>
      </c>
      <c r="H405" s="17">
        <f t="shared" si="49"/>
        <v>-1.5645954403218595E-3</v>
      </c>
    </row>
    <row r="406" spans="1:8" x14ac:dyDescent="0.2">
      <c r="A406" s="14"/>
      <c r="B406" s="15" t="s">
        <v>381</v>
      </c>
      <c r="C406" s="16">
        <v>50</v>
      </c>
      <c r="D406" s="16">
        <v>60</v>
      </c>
      <c r="E406" s="17">
        <f t="shared" si="47"/>
        <v>1.1175681716584712E-2</v>
      </c>
      <c r="F406" s="17">
        <f t="shared" si="48"/>
        <v>1.7667844522968199E-2</v>
      </c>
      <c r="G406" s="17">
        <f t="shared" si="50"/>
        <v>0.2</v>
      </c>
      <c r="H406" s="17">
        <f t="shared" si="49"/>
        <v>2.2351363433169426E-3</v>
      </c>
    </row>
    <row r="407" spans="1:8" x14ac:dyDescent="0.2">
      <c r="A407" s="14"/>
      <c r="B407" s="15" t="s">
        <v>382</v>
      </c>
      <c r="C407" s="16">
        <v>45</v>
      </c>
      <c r="D407" s="16">
        <v>18</v>
      </c>
      <c r="E407" s="17">
        <f t="shared" si="47"/>
        <v>1.005811354492624E-2</v>
      </c>
      <c r="F407" s="17">
        <f t="shared" si="48"/>
        <v>5.3003533568904597E-3</v>
      </c>
      <c r="G407" s="17">
        <f t="shared" si="50"/>
        <v>-0.6</v>
      </c>
      <c r="H407" s="17">
        <f t="shared" si="49"/>
        <v>-6.0348681269557442E-3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1</v>
      </c>
      <c r="D410" s="16">
        <v>1</v>
      </c>
      <c r="E410" s="17">
        <f t="shared" si="47"/>
        <v>2.2351363433169424E-4</v>
      </c>
      <c r="F410" s="17">
        <f t="shared" si="48"/>
        <v>2.9446407538280328E-4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386</v>
      </c>
      <c r="C411" s="16">
        <v>1</v>
      </c>
      <c r="D411" s="16">
        <v>21</v>
      </c>
      <c r="E411" s="17">
        <f t="shared" si="47"/>
        <v>2.2351363433169424E-4</v>
      </c>
      <c r="F411" s="17">
        <f t="shared" si="48"/>
        <v>6.183745583038869E-3</v>
      </c>
      <c r="G411" s="17">
        <f t="shared" si="50"/>
        <v>20</v>
      </c>
      <c r="H411" s="17">
        <f t="shared" si="49"/>
        <v>4.4702726866338851E-3</v>
      </c>
    </row>
    <row r="412" spans="1:8" x14ac:dyDescent="0.2">
      <c r="A412" s="14"/>
      <c r="B412" s="15" t="s">
        <v>387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5.8892815076560655E-4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3</v>
      </c>
      <c r="D413" s="16">
        <v>0</v>
      </c>
      <c r="E413" s="17">
        <f t="shared" si="47"/>
        <v>6.7054090299508275E-4</v>
      </c>
      <c r="F413" s="17" t="str">
        <f t="shared" si="48"/>
        <v/>
      </c>
      <c r="G413" s="17">
        <f t="shared" si="50"/>
        <v>-1</v>
      </c>
      <c r="H413" s="17">
        <f t="shared" si="49"/>
        <v>-6.7054090299508275E-4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29</v>
      </c>
      <c r="D416" s="16">
        <v>13</v>
      </c>
      <c r="E416" s="17">
        <f t="shared" si="47"/>
        <v>6.4818953956191326E-3</v>
      </c>
      <c r="F416" s="17">
        <f t="shared" si="48"/>
        <v>3.8280329799764428E-3</v>
      </c>
      <c r="G416" s="17">
        <f t="shared" si="50"/>
        <v>-0.55172413793103448</v>
      </c>
      <c r="H416" s="17">
        <f t="shared" si="49"/>
        <v>-3.5762181493071074E-3</v>
      </c>
    </row>
    <row r="417" spans="1:8" x14ac:dyDescent="0.2">
      <c r="A417" s="14"/>
      <c r="B417" s="15" t="s">
        <v>392</v>
      </c>
      <c r="C417" s="16">
        <v>10</v>
      </c>
      <c r="D417" s="16">
        <v>17</v>
      </c>
      <c r="E417" s="17">
        <f t="shared" si="47"/>
        <v>2.2351363433169421E-3</v>
      </c>
      <c r="F417" s="17">
        <f t="shared" si="48"/>
        <v>5.0058892815076561E-3</v>
      </c>
      <c r="G417" s="17">
        <f t="shared" si="50"/>
        <v>0.7</v>
      </c>
      <c r="H417" s="17">
        <f t="shared" si="49"/>
        <v>1.5645954403218595E-3</v>
      </c>
    </row>
    <row r="418" spans="1:8" x14ac:dyDescent="0.2">
      <c r="A418" s="14"/>
      <c r="B418" s="15" t="s">
        <v>393</v>
      </c>
      <c r="C418" s="16">
        <v>29</v>
      </c>
      <c r="D418" s="16">
        <v>229</v>
      </c>
      <c r="E418" s="17">
        <f t="shared" si="47"/>
        <v>6.4818953956191326E-3</v>
      </c>
      <c r="F418" s="17">
        <f t="shared" si="48"/>
        <v>6.7432273262661949E-2</v>
      </c>
      <c r="G418" s="17">
        <f t="shared" si="50"/>
        <v>6.8965517241379306</v>
      </c>
      <c r="H418" s="17">
        <f t="shared" si="49"/>
        <v>4.4702726866338846E-2</v>
      </c>
    </row>
    <row r="419" spans="1:8" x14ac:dyDescent="0.2">
      <c r="A419" s="14"/>
      <c r="B419" s="15" t="s">
        <v>394</v>
      </c>
      <c r="C419" s="16">
        <v>0</v>
      </c>
      <c r="D419" s="16">
        <v>7</v>
      </c>
      <c r="E419" s="17" t="str">
        <f t="shared" si="47"/>
        <v/>
      </c>
      <c r="F419" s="17">
        <f t="shared" si="48"/>
        <v>2.061248527679623E-3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16</v>
      </c>
      <c r="D420" s="16">
        <v>48</v>
      </c>
      <c r="E420" s="17">
        <f t="shared" ref="E420:E483" si="51">+IF(C420=0,"",C420/C$356)</f>
        <v>3.5762181493071078E-3</v>
      </c>
      <c r="F420" s="17">
        <f t="shared" ref="F420:F483" si="52">+IF(D420=0,"",D420/D$356)</f>
        <v>1.4134275618374558E-2</v>
      </c>
      <c r="G420" s="17">
        <f t="shared" si="50"/>
        <v>2</v>
      </c>
      <c r="H420" s="17">
        <f t="shared" ref="H420:H483" si="53">+IF(OR(AND(E420=""),(G420="")),"",E420*G420)</f>
        <v>7.1524362986142157E-3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2.9446407538280328E-4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2.2351363433169424E-4</v>
      </c>
      <c r="F423" s="17" t="str">
        <f t="shared" si="52"/>
        <v/>
      </c>
      <c r="G423" s="17">
        <f t="shared" si="54"/>
        <v>-1</v>
      </c>
      <c r="H423" s="17">
        <f t="shared" si="53"/>
        <v>-2.2351363433169424E-4</v>
      </c>
    </row>
    <row r="424" spans="1:8" x14ac:dyDescent="0.2">
      <c r="A424" s="14"/>
      <c r="B424" s="15" t="s">
        <v>399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2.9446407538280328E-4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164</v>
      </c>
      <c r="D428" s="16">
        <v>378</v>
      </c>
      <c r="E428" s="17">
        <f t="shared" si="51"/>
        <v>3.6656236030397853E-2</v>
      </c>
      <c r="F428" s="17">
        <f t="shared" si="52"/>
        <v>0.11130742049469965</v>
      </c>
      <c r="G428" s="17">
        <f t="shared" si="54"/>
        <v>1.3048780487804879</v>
      </c>
      <c r="H428" s="17">
        <f t="shared" si="53"/>
        <v>4.7831917746982568E-2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321</v>
      </c>
      <c r="D431" s="16">
        <v>40</v>
      </c>
      <c r="E431" s="17">
        <f t="shared" si="51"/>
        <v>7.1747876620473855E-2</v>
      </c>
      <c r="F431" s="17">
        <f t="shared" si="52"/>
        <v>1.1778563015312132E-2</v>
      </c>
      <c r="G431" s="17">
        <f t="shared" si="54"/>
        <v>-0.87538940809968846</v>
      </c>
      <c r="H431" s="17">
        <f t="shared" si="53"/>
        <v>-6.2807331247206083E-2</v>
      </c>
    </row>
    <row r="432" spans="1:8" x14ac:dyDescent="0.2">
      <c r="A432" s="14"/>
      <c r="B432" s="15" t="s">
        <v>407</v>
      </c>
      <c r="C432" s="16">
        <v>7</v>
      </c>
      <c r="D432" s="16">
        <v>0</v>
      </c>
      <c r="E432" s="17">
        <f t="shared" si="51"/>
        <v>1.5645954403218597E-3</v>
      </c>
      <c r="F432" s="17" t="str">
        <f t="shared" si="52"/>
        <v/>
      </c>
      <c r="G432" s="17">
        <f t="shared" si="54"/>
        <v>-1</v>
      </c>
      <c r="H432" s="17">
        <f t="shared" si="53"/>
        <v>-1.5645954403218597E-3</v>
      </c>
    </row>
    <row r="433" spans="1:8" x14ac:dyDescent="0.2">
      <c r="A433" s="14"/>
      <c r="B433" s="15" t="s">
        <v>408</v>
      </c>
      <c r="C433" s="16">
        <v>5</v>
      </c>
      <c r="D433" s="16">
        <v>0</v>
      </c>
      <c r="E433" s="17">
        <f t="shared" si="51"/>
        <v>1.1175681716584711E-3</v>
      </c>
      <c r="F433" s="17" t="str">
        <f t="shared" si="52"/>
        <v/>
      </c>
      <c r="G433" s="17">
        <f t="shared" si="54"/>
        <v>-1</v>
      </c>
      <c r="H433" s="17">
        <f t="shared" si="53"/>
        <v>-1.1175681716584711E-3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6</v>
      </c>
      <c r="D436" s="16">
        <v>2</v>
      </c>
      <c r="E436" s="17">
        <f t="shared" si="51"/>
        <v>1.3410818059901655E-3</v>
      </c>
      <c r="F436" s="17">
        <f t="shared" si="52"/>
        <v>5.8892815076560655E-4</v>
      </c>
      <c r="G436" s="17">
        <f t="shared" si="54"/>
        <v>-0.66666666666666663</v>
      </c>
      <c r="H436" s="17">
        <f t="shared" si="53"/>
        <v>-8.9405453732677696E-4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48</v>
      </c>
      <c r="D442" s="16">
        <v>72</v>
      </c>
      <c r="E442" s="17">
        <f t="shared" si="51"/>
        <v>1.0728654447921324E-2</v>
      </c>
      <c r="F442" s="17">
        <f t="shared" si="52"/>
        <v>2.1201413427561839E-2</v>
      </c>
      <c r="G442" s="17">
        <f t="shared" si="54"/>
        <v>0.5</v>
      </c>
      <c r="H442" s="17">
        <f t="shared" si="53"/>
        <v>5.364327223960662E-3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3</v>
      </c>
      <c r="D444" s="16">
        <v>11</v>
      </c>
      <c r="E444" s="17">
        <f t="shared" si="51"/>
        <v>6.7054090299508275E-4</v>
      </c>
      <c r="F444" s="17">
        <f t="shared" si="52"/>
        <v>3.2391048292108363E-3</v>
      </c>
      <c r="G444" s="17">
        <f t="shared" si="54"/>
        <v>2.6666666666666665</v>
      </c>
      <c r="H444" s="17">
        <f t="shared" si="53"/>
        <v>1.7881090746535539E-3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7</v>
      </c>
      <c r="D447" s="16">
        <v>16</v>
      </c>
      <c r="E447" s="17">
        <f t="shared" si="51"/>
        <v>1.5645954403218597E-3</v>
      </c>
      <c r="F447" s="17">
        <f t="shared" si="52"/>
        <v>4.7114252061248524E-3</v>
      </c>
      <c r="G447" s="17">
        <f t="shared" si="54"/>
        <v>1.2857142857142858</v>
      </c>
      <c r="H447" s="17">
        <f t="shared" si="53"/>
        <v>2.0116227089852484E-3</v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12</v>
      </c>
      <c r="D449" s="16">
        <v>4</v>
      </c>
      <c r="E449" s="17">
        <f t="shared" si="51"/>
        <v>2.682163611980331E-3</v>
      </c>
      <c r="F449" s="17">
        <f t="shared" si="52"/>
        <v>1.1778563015312131E-3</v>
      </c>
      <c r="G449" s="17">
        <f t="shared" si="54"/>
        <v>-0.66666666666666663</v>
      </c>
      <c r="H449" s="17">
        <f t="shared" si="53"/>
        <v>-1.7881090746535539E-3</v>
      </c>
    </row>
    <row r="450" spans="1:8" x14ac:dyDescent="0.2">
      <c r="A450" s="14"/>
      <c r="B450" s="15" t="s">
        <v>425</v>
      </c>
      <c r="C450" s="16">
        <v>1</v>
      </c>
      <c r="D450" s="16">
        <v>0</v>
      </c>
      <c r="E450" s="17">
        <f t="shared" si="51"/>
        <v>2.2351363433169424E-4</v>
      </c>
      <c r="F450" s="17" t="str">
        <f t="shared" si="52"/>
        <v/>
      </c>
      <c r="G450" s="17">
        <f t="shared" si="54"/>
        <v>-1</v>
      </c>
      <c r="H450" s="17">
        <f t="shared" si="53"/>
        <v>-2.2351363433169424E-4</v>
      </c>
    </row>
    <row r="451" spans="1:8" x14ac:dyDescent="0.2">
      <c r="A451" s="14"/>
      <c r="B451" s="15" t="s">
        <v>426</v>
      </c>
      <c r="C451" s="16">
        <v>7</v>
      </c>
      <c r="D451" s="16">
        <v>59</v>
      </c>
      <c r="E451" s="17">
        <f t="shared" si="51"/>
        <v>1.5645954403218597E-3</v>
      </c>
      <c r="F451" s="17">
        <f t="shared" si="52"/>
        <v>1.7373380447585393E-2</v>
      </c>
      <c r="G451" s="17">
        <f t="shared" si="54"/>
        <v>7.4285714285714288</v>
      </c>
      <c r="H451" s="17">
        <f t="shared" si="53"/>
        <v>1.1622708985248101E-2</v>
      </c>
    </row>
    <row r="452" spans="1:8" x14ac:dyDescent="0.2">
      <c r="A452" s="14"/>
      <c r="B452" s="15" t="s">
        <v>427</v>
      </c>
      <c r="C452" s="16">
        <v>20</v>
      </c>
      <c r="D452" s="16">
        <v>16</v>
      </c>
      <c r="E452" s="17">
        <f t="shared" si="51"/>
        <v>4.4702726866338843E-3</v>
      </c>
      <c r="F452" s="17">
        <f t="shared" si="52"/>
        <v>4.7114252061248524E-3</v>
      </c>
      <c r="G452" s="17">
        <f t="shared" si="54"/>
        <v>-0.2</v>
      </c>
      <c r="H452" s="17">
        <f t="shared" si="53"/>
        <v>-8.9405453732677685E-4</v>
      </c>
    </row>
    <row r="453" spans="1:8" x14ac:dyDescent="0.2">
      <c r="A453" s="14"/>
      <c r="B453" s="15" t="s">
        <v>428</v>
      </c>
      <c r="C453" s="16">
        <v>5</v>
      </c>
      <c r="D453" s="16">
        <v>1</v>
      </c>
      <c r="E453" s="17">
        <f t="shared" si="51"/>
        <v>1.1175681716584711E-3</v>
      </c>
      <c r="F453" s="17">
        <f t="shared" si="52"/>
        <v>2.9446407538280328E-4</v>
      </c>
      <c r="G453" s="17">
        <f t="shared" si="54"/>
        <v>-0.8</v>
      </c>
      <c r="H453" s="17">
        <f t="shared" si="53"/>
        <v>-8.9405453732677685E-4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</v>
      </c>
      <c r="D455" s="16">
        <v>6</v>
      </c>
      <c r="E455" s="17">
        <f t="shared" si="51"/>
        <v>2.2351363433169424E-4</v>
      </c>
      <c r="F455" s="17">
        <f t="shared" si="52"/>
        <v>1.7667844522968198E-3</v>
      </c>
      <c r="G455" s="17">
        <f t="shared" si="54"/>
        <v>5</v>
      </c>
      <c r="H455" s="17">
        <f t="shared" si="53"/>
        <v>1.1175681716584713E-3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1</v>
      </c>
      <c r="E458" s="17">
        <f t="shared" si="51"/>
        <v>2.2351363433169424E-4</v>
      </c>
      <c r="F458" s="17">
        <f t="shared" si="52"/>
        <v>2.9446407538280328E-4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</v>
      </c>
      <c r="D460" s="16">
        <v>0</v>
      </c>
      <c r="E460" s="17">
        <f t="shared" si="51"/>
        <v>2.2351363433169424E-4</v>
      </c>
      <c r="F460" s="17" t="str">
        <f t="shared" si="52"/>
        <v/>
      </c>
      <c r="G460" s="17">
        <f t="shared" si="54"/>
        <v>-1</v>
      </c>
      <c r="H460" s="17">
        <f t="shared" si="53"/>
        <v>-2.2351363433169424E-4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2.2351363433169424E-4</v>
      </c>
      <c r="F462" s="17" t="str">
        <f t="shared" si="52"/>
        <v/>
      </c>
      <c r="G462" s="17">
        <f t="shared" si="54"/>
        <v>-1</v>
      </c>
      <c r="H462" s="17">
        <f t="shared" si="53"/>
        <v>-2.2351363433169424E-4</v>
      </c>
    </row>
    <row r="463" spans="1:8" x14ac:dyDescent="0.2">
      <c r="A463" s="14"/>
      <c r="B463" s="15" t="s">
        <v>438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2.9446407538280328E-4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3</v>
      </c>
      <c r="D465" s="16">
        <v>5</v>
      </c>
      <c r="E465" s="17">
        <f t="shared" si="51"/>
        <v>6.7054090299508275E-4</v>
      </c>
      <c r="F465" s="17">
        <f t="shared" si="52"/>
        <v>1.4723203769140165E-3</v>
      </c>
      <c r="G465" s="17">
        <f t="shared" si="54"/>
        <v>0.66666666666666663</v>
      </c>
      <c r="H465" s="17">
        <f t="shared" si="53"/>
        <v>4.4702726866338848E-4</v>
      </c>
    </row>
    <row r="466" spans="1:8" x14ac:dyDescent="0.2">
      <c r="A466" s="14"/>
      <c r="B466" s="15" t="s">
        <v>441</v>
      </c>
      <c r="C466" s="16">
        <v>15</v>
      </c>
      <c r="D466" s="16">
        <v>13</v>
      </c>
      <c r="E466" s="17">
        <f t="shared" si="51"/>
        <v>3.3527045149754136E-3</v>
      </c>
      <c r="F466" s="17">
        <f t="shared" si="52"/>
        <v>3.8280329799764428E-3</v>
      </c>
      <c r="G466" s="17">
        <f t="shared" si="54"/>
        <v>-0.13333333333333333</v>
      </c>
      <c r="H466" s="17">
        <f t="shared" si="53"/>
        <v>-4.4702726866338848E-4</v>
      </c>
    </row>
    <row r="467" spans="1:8" x14ac:dyDescent="0.2">
      <c r="A467" s="14"/>
      <c r="B467" s="15" t="s">
        <v>442</v>
      </c>
      <c r="C467" s="16">
        <v>12</v>
      </c>
      <c r="D467" s="16">
        <v>26</v>
      </c>
      <c r="E467" s="17">
        <f t="shared" si="51"/>
        <v>2.682163611980331E-3</v>
      </c>
      <c r="F467" s="17">
        <f t="shared" si="52"/>
        <v>7.6560659599528855E-3</v>
      </c>
      <c r="G467" s="17">
        <f t="shared" si="54"/>
        <v>1.1666666666666667</v>
      </c>
      <c r="H467" s="17">
        <f t="shared" si="53"/>
        <v>3.1291908806437198E-3</v>
      </c>
    </row>
    <row r="468" spans="1:8" ht="25.5" x14ac:dyDescent="0.2">
      <c r="A468" s="14"/>
      <c r="B468" s="15" t="s">
        <v>443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5.8892815076560655E-4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</v>
      </c>
      <c r="D469" s="16">
        <v>4</v>
      </c>
      <c r="E469" s="17">
        <f t="shared" si="51"/>
        <v>4.4702726866338848E-4</v>
      </c>
      <c r="F469" s="17">
        <f t="shared" si="52"/>
        <v>1.1778563015312131E-3</v>
      </c>
      <c r="G469" s="17">
        <f t="shared" si="54"/>
        <v>1</v>
      </c>
      <c r="H469" s="17">
        <f t="shared" si="53"/>
        <v>4.4702726866338848E-4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5</v>
      </c>
      <c r="D471" s="16">
        <v>2</v>
      </c>
      <c r="E471" s="17">
        <f t="shared" si="51"/>
        <v>1.1175681716584711E-3</v>
      </c>
      <c r="F471" s="17">
        <f t="shared" si="52"/>
        <v>5.8892815076560655E-4</v>
      </c>
      <c r="G471" s="17">
        <f t="shared" si="54"/>
        <v>-0.6</v>
      </c>
      <c r="H471" s="17">
        <f t="shared" si="53"/>
        <v>-6.7054090299508264E-4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19</v>
      </c>
      <c r="E474" s="17" t="str">
        <f t="shared" si="51"/>
        <v/>
      </c>
      <c r="F474" s="17">
        <f t="shared" si="52"/>
        <v>5.5948174322732625E-3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21</v>
      </c>
      <c r="D475" s="16">
        <v>56</v>
      </c>
      <c r="E475" s="17">
        <f t="shared" si="51"/>
        <v>4.6937863209655789E-3</v>
      </c>
      <c r="F475" s="17">
        <f t="shared" si="52"/>
        <v>1.6489988221436984E-2</v>
      </c>
      <c r="G475" s="17">
        <f t="shared" si="54"/>
        <v>1.6666666666666667</v>
      </c>
      <c r="H475" s="17">
        <f t="shared" si="53"/>
        <v>7.8229772016092988E-3</v>
      </c>
    </row>
    <row r="476" spans="1:8" x14ac:dyDescent="0.2">
      <c r="A476" s="14"/>
      <c r="B476" s="15" t="s">
        <v>451</v>
      </c>
      <c r="C476" s="16">
        <v>11</v>
      </c>
      <c r="D476" s="16">
        <v>13</v>
      </c>
      <c r="E476" s="17">
        <f t="shared" si="51"/>
        <v>2.4586499776486368E-3</v>
      </c>
      <c r="F476" s="17">
        <f t="shared" si="52"/>
        <v>3.8280329799764428E-3</v>
      </c>
      <c r="G476" s="17">
        <f t="shared" si="54"/>
        <v>0.18181818181818182</v>
      </c>
      <c r="H476" s="17">
        <f t="shared" si="53"/>
        <v>4.4702726866338853E-4</v>
      </c>
    </row>
    <row r="477" spans="1:8" x14ac:dyDescent="0.2">
      <c r="A477" s="14"/>
      <c r="B477" s="15" t="s">
        <v>452</v>
      </c>
      <c r="C477" s="16">
        <v>2</v>
      </c>
      <c r="D477" s="16">
        <v>2</v>
      </c>
      <c r="E477" s="17">
        <f t="shared" si="51"/>
        <v>4.4702726866338848E-4</v>
      </c>
      <c r="F477" s="17">
        <f t="shared" si="52"/>
        <v>5.8892815076560655E-4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453</v>
      </c>
      <c r="C478" s="16">
        <v>2</v>
      </c>
      <c r="D478" s="16">
        <v>25</v>
      </c>
      <c r="E478" s="17">
        <f t="shared" si="51"/>
        <v>4.4702726866338848E-4</v>
      </c>
      <c r="F478" s="17">
        <f t="shared" si="52"/>
        <v>7.3616018845700827E-3</v>
      </c>
      <c r="G478" s="17">
        <f t="shared" si="54"/>
        <v>11.5</v>
      </c>
      <c r="H478" s="17">
        <f t="shared" si="53"/>
        <v>5.1408135896289673E-3</v>
      </c>
    </row>
    <row r="479" spans="1:8" x14ac:dyDescent="0.2">
      <c r="A479" s="14"/>
      <c r="B479" s="15" t="s">
        <v>454</v>
      </c>
      <c r="C479" s="16">
        <v>2</v>
      </c>
      <c r="D479" s="16">
        <v>1</v>
      </c>
      <c r="E479" s="17">
        <f t="shared" si="51"/>
        <v>4.4702726866338848E-4</v>
      </c>
      <c r="F479" s="17">
        <f t="shared" si="52"/>
        <v>2.9446407538280328E-4</v>
      </c>
      <c r="G479" s="17">
        <f t="shared" si="54"/>
        <v>-0.5</v>
      </c>
      <c r="H479" s="17">
        <f t="shared" si="53"/>
        <v>-2.2351363433169424E-4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149</v>
      </c>
      <c r="D481" s="16">
        <v>81</v>
      </c>
      <c r="E481" s="17">
        <f t="shared" si="51"/>
        <v>3.3303531515422438E-2</v>
      </c>
      <c r="F481" s="17">
        <f t="shared" si="52"/>
        <v>2.3851590106007067E-2</v>
      </c>
      <c r="G481" s="17">
        <f t="shared" si="54"/>
        <v>-0.4563758389261745</v>
      </c>
      <c r="H481" s="17">
        <f t="shared" si="53"/>
        <v>-1.5198927134555206E-2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2</v>
      </c>
      <c r="E484" s="17" t="str">
        <f t="shared" ref="E484:E547" si="55">+IF(C484=0,"",C484/C$356)</f>
        <v/>
      </c>
      <c r="F484" s="17">
        <f t="shared" ref="F484:F547" si="56">+IF(D484=0,"",D484/D$356)</f>
        <v>5.8892815076560655E-4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3</v>
      </c>
      <c r="D487" s="16">
        <v>0</v>
      </c>
      <c r="E487" s="17">
        <f t="shared" si="55"/>
        <v>6.7054090299508275E-4</v>
      </c>
      <c r="F487" s="17" t="str">
        <f t="shared" si="56"/>
        <v/>
      </c>
      <c r="G487" s="17">
        <f t="shared" si="58"/>
        <v>-1</v>
      </c>
      <c r="H487" s="17">
        <f t="shared" si="57"/>
        <v>-6.7054090299508275E-4</v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11</v>
      </c>
      <c r="D489" s="16">
        <v>13</v>
      </c>
      <c r="E489" s="17">
        <f t="shared" si="55"/>
        <v>2.4586499776486368E-3</v>
      </c>
      <c r="F489" s="17">
        <f t="shared" si="56"/>
        <v>3.8280329799764428E-3</v>
      </c>
      <c r="G489" s="17">
        <f t="shared" si="58"/>
        <v>0.18181818181818182</v>
      </c>
      <c r="H489" s="17">
        <f t="shared" si="57"/>
        <v>4.4702726866338853E-4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10</v>
      </c>
      <c r="D491" s="16">
        <v>0</v>
      </c>
      <c r="E491" s="17">
        <f t="shared" si="55"/>
        <v>2.2351363433169421E-3</v>
      </c>
      <c r="F491" s="17" t="str">
        <f t="shared" si="56"/>
        <v/>
      </c>
      <c r="G491" s="17">
        <f t="shared" si="58"/>
        <v>-1</v>
      </c>
      <c r="H491" s="17">
        <f t="shared" si="57"/>
        <v>-2.2351363433169421E-3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6</v>
      </c>
      <c r="D493" s="16">
        <v>7</v>
      </c>
      <c r="E493" s="17">
        <f t="shared" si="55"/>
        <v>1.3410818059901655E-3</v>
      </c>
      <c r="F493" s="17">
        <f t="shared" si="56"/>
        <v>2.061248527679623E-3</v>
      </c>
      <c r="G493" s="17">
        <f t="shared" si="58"/>
        <v>0.16666666666666666</v>
      </c>
      <c r="H493" s="17">
        <f t="shared" si="57"/>
        <v>2.2351363433169424E-4</v>
      </c>
    </row>
    <row r="494" spans="1:8" x14ac:dyDescent="0.2">
      <c r="A494" s="14"/>
      <c r="B494" s="15" t="s">
        <v>469</v>
      </c>
      <c r="C494" s="16">
        <v>2</v>
      </c>
      <c r="D494" s="16">
        <v>5</v>
      </c>
      <c r="E494" s="17">
        <f t="shared" si="55"/>
        <v>4.4702726866338848E-4</v>
      </c>
      <c r="F494" s="17">
        <f t="shared" si="56"/>
        <v>1.4723203769140165E-3</v>
      </c>
      <c r="G494" s="17">
        <f t="shared" si="58"/>
        <v>1.5</v>
      </c>
      <c r="H494" s="17">
        <f t="shared" si="57"/>
        <v>6.7054090299508275E-4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17</v>
      </c>
      <c r="D496" s="16">
        <v>6</v>
      </c>
      <c r="E496" s="17">
        <f t="shared" si="55"/>
        <v>3.7997317836388021E-3</v>
      </c>
      <c r="F496" s="17">
        <f t="shared" si="56"/>
        <v>1.7667844522968198E-3</v>
      </c>
      <c r="G496" s="17">
        <f t="shared" si="58"/>
        <v>-0.6470588235294118</v>
      </c>
      <c r="H496" s="17">
        <f t="shared" si="57"/>
        <v>-2.4586499776486368E-3</v>
      </c>
    </row>
    <row r="497" spans="1:8" x14ac:dyDescent="0.2">
      <c r="A497" s="14"/>
      <c r="B497" s="15" t="s">
        <v>472</v>
      </c>
      <c r="C497" s="16">
        <v>6</v>
      </c>
      <c r="D497" s="16">
        <v>1</v>
      </c>
      <c r="E497" s="17">
        <f t="shared" si="55"/>
        <v>1.3410818059901655E-3</v>
      </c>
      <c r="F497" s="17">
        <f t="shared" si="56"/>
        <v>2.9446407538280328E-4</v>
      </c>
      <c r="G497" s="17">
        <f t="shared" si="58"/>
        <v>-0.83333333333333337</v>
      </c>
      <c r="H497" s="17">
        <f t="shared" si="57"/>
        <v>-1.1175681716584713E-3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6</v>
      </c>
      <c r="D499" s="16">
        <v>2</v>
      </c>
      <c r="E499" s="17">
        <f t="shared" si="55"/>
        <v>1.3410818059901655E-3</v>
      </c>
      <c r="F499" s="17">
        <f t="shared" si="56"/>
        <v>5.8892815076560655E-4</v>
      </c>
      <c r="G499" s="17">
        <f t="shared" si="58"/>
        <v>-0.66666666666666663</v>
      </c>
      <c r="H499" s="17">
        <f t="shared" si="57"/>
        <v>-8.9405453732677696E-4</v>
      </c>
    </row>
    <row r="500" spans="1:8" x14ac:dyDescent="0.2">
      <c r="A500" s="14"/>
      <c r="B500" s="15" t="s">
        <v>475</v>
      </c>
      <c r="C500" s="16">
        <v>19</v>
      </c>
      <c r="D500" s="16">
        <v>5</v>
      </c>
      <c r="E500" s="17">
        <f t="shared" si="55"/>
        <v>4.2467590523021905E-3</v>
      </c>
      <c r="F500" s="17">
        <f t="shared" si="56"/>
        <v>1.4723203769140165E-3</v>
      </c>
      <c r="G500" s="17">
        <f t="shared" si="58"/>
        <v>-0.73684210526315785</v>
      </c>
      <c r="H500" s="17">
        <f t="shared" si="57"/>
        <v>-3.129190880643719E-3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4</v>
      </c>
      <c r="D505" s="16">
        <v>2</v>
      </c>
      <c r="E505" s="17">
        <f t="shared" si="55"/>
        <v>8.9405453732677696E-4</v>
      </c>
      <c r="F505" s="17">
        <f t="shared" si="56"/>
        <v>5.8892815076560655E-4</v>
      </c>
      <c r="G505" s="17">
        <f t="shared" si="58"/>
        <v>-0.5</v>
      </c>
      <c r="H505" s="17">
        <f t="shared" si="57"/>
        <v>-4.4702726866338848E-4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1</v>
      </c>
      <c r="E507" s="17">
        <f t="shared" si="55"/>
        <v>2.2351363433169424E-4</v>
      </c>
      <c r="F507" s="17">
        <f t="shared" si="56"/>
        <v>2.9446407538280328E-4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</v>
      </c>
      <c r="D510" s="16">
        <v>0</v>
      </c>
      <c r="E510" s="17">
        <f t="shared" si="55"/>
        <v>2.2351363433169424E-4</v>
      </c>
      <c r="F510" s="17" t="str">
        <f t="shared" si="56"/>
        <v/>
      </c>
      <c r="G510" s="17">
        <f t="shared" si="58"/>
        <v>-1</v>
      </c>
      <c r="H510" s="17">
        <f t="shared" si="57"/>
        <v>-2.2351363433169424E-4</v>
      </c>
    </row>
    <row r="511" spans="1:8" ht="25.5" x14ac:dyDescent="0.2">
      <c r="A511" s="14"/>
      <c r="B511" s="15" t="s">
        <v>486</v>
      </c>
      <c r="C511" s="16">
        <v>0</v>
      </c>
      <c r="D511" s="16">
        <v>3</v>
      </c>
      <c r="E511" s="17" t="str">
        <f t="shared" si="55"/>
        <v/>
      </c>
      <c r="F511" s="17">
        <f t="shared" si="56"/>
        <v>8.8339222614840988E-4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2</v>
      </c>
      <c r="D520" s="16">
        <v>2</v>
      </c>
      <c r="E520" s="17">
        <f t="shared" si="55"/>
        <v>4.4702726866338848E-4</v>
      </c>
      <c r="F520" s="17">
        <f t="shared" si="56"/>
        <v>5.8892815076560655E-4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2.9446407538280328E-4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35</v>
      </c>
      <c r="D525" s="16">
        <v>11</v>
      </c>
      <c r="E525" s="17">
        <f t="shared" si="55"/>
        <v>7.8229772016092988E-3</v>
      </c>
      <c r="F525" s="17">
        <f t="shared" si="56"/>
        <v>3.2391048292108363E-3</v>
      </c>
      <c r="G525" s="17">
        <f t="shared" si="58"/>
        <v>-0.68571428571428572</v>
      </c>
      <c r="H525" s="17">
        <f t="shared" si="57"/>
        <v>-5.364327223960662E-3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3</v>
      </c>
      <c r="D527" s="16">
        <v>132</v>
      </c>
      <c r="E527" s="17">
        <f t="shared" si="55"/>
        <v>6.7054090299508275E-4</v>
      </c>
      <c r="F527" s="17">
        <f t="shared" si="56"/>
        <v>3.8869257950530034E-2</v>
      </c>
      <c r="G527" s="17">
        <f t="shared" si="58"/>
        <v>43</v>
      </c>
      <c r="H527" s="17">
        <f t="shared" si="57"/>
        <v>2.8833258828788559E-2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9</v>
      </c>
      <c r="D542" s="16">
        <v>27</v>
      </c>
      <c r="E542" s="17">
        <f t="shared" si="55"/>
        <v>2.0116227089852479E-3</v>
      </c>
      <c r="F542" s="17">
        <f t="shared" si="56"/>
        <v>7.9505300353356883E-3</v>
      </c>
      <c r="G542" s="17">
        <f t="shared" si="58"/>
        <v>2</v>
      </c>
      <c r="H542" s="17">
        <f t="shared" si="57"/>
        <v>4.0232454179704958E-3</v>
      </c>
    </row>
    <row r="543" spans="1:8" x14ac:dyDescent="0.2">
      <c r="A543" s="14"/>
      <c r="B543" s="15" t="s">
        <v>518</v>
      </c>
      <c r="C543" s="16">
        <v>1</v>
      </c>
      <c r="D543" s="16">
        <v>0</v>
      </c>
      <c r="E543" s="17">
        <f t="shared" si="55"/>
        <v>2.2351363433169424E-4</v>
      </c>
      <c r="F543" s="17" t="str">
        <f t="shared" si="56"/>
        <v/>
      </c>
      <c r="G543" s="17">
        <f t="shared" si="58"/>
        <v>-1</v>
      </c>
      <c r="H543" s="17">
        <f t="shared" si="57"/>
        <v>-2.2351363433169424E-4</v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15</v>
      </c>
      <c r="D545" s="16">
        <v>79</v>
      </c>
      <c r="E545" s="17">
        <f t="shared" si="55"/>
        <v>3.3527045149754136E-3</v>
      </c>
      <c r="F545" s="17">
        <f t="shared" si="56"/>
        <v>2.3262661955241459E-2</v>
      </c>
      <c r="G545" s="17">
        <f t="shared" si="58"/>
        <v>4.2666666666666666</v>
      </c>
      <c r="H545" s="17">
        <f t="shared" si="57"/>
        <v>1.4304872597228431E-2</v>
      </c>
    </row>
    <row r="546" spans="1:8" ht="25.5" x14ac:dyDescent="0.2">
      <c r="A546" s="14"/>
      <c r="B546" s="15" t="s">
        <v>521</v>
      </c>
      <c r="C546" s="16">
        <v>0</v>
      </c>
      <c r="D546" s="16">
        <v>5</v>
      </c>
      <c r="E546" s="17" t="str">
        <f t="shared" si="55"/>
        <v/>
      </c>
      <c r="F546" s="17">
        <f t="shared" si="56"/>
        <v>1.4723203769140165E-3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10</v>
      </c>
      <c r="D547" s="16">
        <v>5</v>
      </c>
      <c r="E547" s="17">
        <f t="shared" si="55"/>
        <v>2.2351363433169421E-3</v>
      </c>
      <c r="F547" s="17">
        <f t="shared" si="56"/>
        <v>1.4723203769140165E-3</v>
      </c>
      <c r="G547" s="17">
        <f t="shared" si="58"/>
        <v>-0.5</v>
      </c>
      <c r="H547" s="17">
        <f t="shared" si="57"/>
        <v>-1.1175681716584711E-3</v>
      </c>
    </row>
    <row r="548" spans="1:8" x14ac:dyDescent="0.2">
      <c r="A548" s="14"/>
      <c r="B548" s="15" t="s">
        <v>523</v>
      </c>
      <c r="C548" s="16">
        <v>143</v>
      </c>
      <c r="D548" s="16">
        <v>23</v>
      </c>
      <c r="E548" s="17">
        <f t="shared" ref="E548:E585" si="59">+IF(C548=0,"",C548/C$356)</f>
        <v>3.1962449709432274E-2</v>
      </c>
      <c r="F548" s="17">
        <f t="shared" ref="F548:F585" si="60">+IF(D548=0,"",D548/D$356)</f>
        <v>6.7726737338044763E-3</v>
      </c>
      <c r="G548" s="17">
        <f t="shared" si="58"/>
        <v>-0.83916083916083917</v>
      </c>
      <c r="H548" s="17">
        <f t="shared" ref="H548:H585" si="61">+IF(OR(AND(E548=""),(G548="")),"",E548*G548)</f>
        <v>-2.6821636119803306E-2</v>
      </c>
    </row>
    <row r="549" spans="1:8" x14ac:dyDescent="0.2">
      <c r="A549" s="14"/>
      <c r="B549" s="15" t="s">
        <v>524</v>
      </c>
      <c r="C549" s="16">
        <v>19</v>
      </c>
      <c r="D549" s="16">
        <v>18</v>
      </c>
      <c r="E549" s="17">
        <f t="shared" si="59"/>
        <v>4.2467590523021905E-3</v>
      </c>
      <c r="F549" s="17">
        <f t="shared" si="60"/>
        <v>5.3003533568904597E-3</v>
      </c>
      <c r="G549" s="17">
        <f t="shared" ref="G549:G585" si="62">+IF(AND(C549=0,D549=0)," ",IF(C549=0,1,IF(D549=0,-1,(D549-C549)/C549)))</f>
        <v>-5.2631578947368418E-2</v>
      </c>
      <c r="H549" s="17">
        <f t="shared" si="61"/>
        <v>-2.2351363433169421E-4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2.9446407538280328E-4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2</v>
      </c>
      <c r="D551" s="16">
        <v>0</v>
      </c>
      <c r="E551" s="17">
        <f t="shared" si="59"/>
        <v>4.4702726866338848E-4</v>
      </c>
      <c r="F551" s="17" t="str">
        <f t="shared" si="60"/>
        <v/>
      </c>
      <c r="G551" s="17">
        <f t="shared" si="62"/>
        <v>-1</v>
      </c>
      <c r="H551" s="17">
        <f t="shared" si="61"/>
        <v>-4.4702726866338848E-4</v>
      </c>
    </row>
    <row r="552" spans="1:8" x14ac:dyDescent="0.2">
      <c r="A552" s="14"/>
      <c r="B552" s="15" t="s">
        <v>527</v>
      </c>
      <c r="C552" s="16">
        <v>8</v>
      </c>
      <c r="D552" s="16">
        <v>4</v>
      </c>
      <c r="E552" s="17">
        <f t="shared" si="59"/>
        <v>1.7881090746535539E-3</v>
      </c>
      <c r="F552" s="17">
        <f t="shared" si="60"/>
        <v>1.1778563015312131E-3</v>
      </c>
      <c r="G552" s="17">
        <f t="shared" si="62"/>
        <v>-0.5</v>
      </c>
      <c r="H552" s="17">
        <f t="shared" si="61"/>
        <v>-8.9405453732677696E-4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5</v>
      </c>
      <c r="D556" s="16">
        <v>5</v>
      </c>
      <c r="E556" s="17">
        <f t="shared" si="59"/>
        <v>1.1175681716584711E-3</v>
      </c>
      <c r="F556" s="17">
        <f t="shared" si="60"/>
        <v>1.4723203769140165E-3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532</v>
      </c>
      <c r="C557" s="16">
        <v>9</v>
      </c>
      <c r="D557" s="16">
        <v>0</v>
      </c>
      <c r="E557" s="17">
        <f t="shared" si="59"/>
        <v>2.0116227089852479E-3</v>
      </c>
      <c r="F557" s="17" t="str">
        <f t="shared" si="60"/>
        <v/>
      </c>
      <c r="G557" s="17">
        <f t="shared" si="62"/>
        <v>-1</v>
      </c>
      <c r="H557" s="17">
        <f t="shared" si="61"/>
        <v>-2.0116227089852479E-3</v>
      </c>
    </row>
    <row r="558" spans="1:8" ht="25.5" x14ac:dyDescent="0.2">
      <c r="A558" s="14"/>
      <c r="B558" s="15" t="s">
        <v>533</v>
      </c>
      <c r="C558" s="16">
        <v>1</v>
      </c>
      <c r="D558" s="16">
        <v>0</v>
      </c>
      <c r="E558" s="17">
        <f t="shared" si="59"/>
        <v>2.2351363433169424E-4</v>
      </c>
      <c r="F558" s="17" t="str">
        <f t="shared" si="60"/>
        <v/>
      </c>
      <c r="G558" s="17">
        <f t="shared" si="62"/>
        <v>-1</v>
      </c>
      <c r="H558" s="17">
        <f t="shared" si="61"/>
        <v>-2.2351363433169424E-4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</v>
      </c>
      <c r="D561" s="16">
        <v>5</v>
      </c>
      <c r="E561" s="17">
        <f t="shared" si="59"/>
        <v>6.7054090299508275E-4</v>
      </c>
      <c r="F561" s="17">
        <f t="shared" si="60"/>
        <v>1.4723203769140165E-3</v>
      </c>
      <c r="G561" s="17">
        <f t="shared" si="62"/>
        <v>0.66666666666666663</v>
      </c>
      <c r="H561" s="17">
        <f t="shared" si="61"/>
        <v>4.4702726866338848E-4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19</v>
      </c>
      <c r="D564" s="16">
        <v>55</v>
      </c>
      <c r="E564" s="17">
        <f t="shared" si="59"/>
        <v>4.2467590523021905E-3</v>
      </c>
      <c r="F564" s="17">
        <f t="shared" si="60"/>
        <v>1.6195524146054182E-2</v>
      </c>
      <c r="G564" s="17">
        <f t="shared" si="62"/>
        <v>1.8947368421052631</v>
      </c>
      <c r="H564" s="17">
        <f t="shared" si="61"/>
        <v>8.0464908359409917E-3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5</v>
      </c>
      <c r="D566" s="16">
        <v>4</v>
      </c>
      <c r="E566" s="17">
        <f t="shared" si="59"/>
        <v>1.1175681716584711E-3</v>
      </c>
      <c r="F566" s="17">
        <f t="shared" si="60"/>
        <v>1.1778563015312131E-3</v>
      </c>
      <c r="G566" s="17">
        <f t="shared" si="62"/>
        <v>-0.2</v>
      </c>
      <c r="H566" s="17">
        <f t="shared" si="61"/>
        <v>-2.2351363433169421E-4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58</v>
      </c>
      <c r="D569" s="16">
        <v>260</v>
      </c>
      <c r="E569" s="17">
        <f t="shared" si="59"/>
        <v>1.2963790791238265E-2</v>
      </c>
      <c r="F569" s="17">
        <f t="shared" si="60"/>
        <v>7.656065959952886E-2</v>
      </c>
      <c r="G569" s="17">
        <f t="shared" si="62"/>
        <v>3.4827586206896552</v>
      </c>
      <c r="H569" s="17">
        <f t="shared" si="61"/>
        <v>4.5149754135002232E-2</v>
      </c>
    </row>
    <row r="570" spans="1:8" ht="25.5" x14ac:dyDescent="0.2">
      <c r="A570" s="14"/>
      <c r="B570" s="15" t="s">
        <v>545</v>
      </c>
      <c r="C570" s="16">
        <v>74</v>
      </c>
      <c r="D570" s="16">
        <v>26</v>
      </c>
      <c r="E570" s="17">
        <f t="shared" si="59"/>
        <v>1.6540008940545373E-2</v>
      </c>
      <c r="F570" s="17">
        <f t="shared" si="60"/>
        <v>7.6560659599528855E-3</v>
      </c>
      <c r="G570" s="17">
        <f t="shared" si="62"/>
        <v>-0.64864864864864868</v>
      </c>
      <c r="H570" s="17">
        <f t="shared" si="61"/>
        <v>-1.0728654447921324E-2</v>
      </c>
    </row>
    <row r="571" spans="1:8" x14ac:dyDescent="0.2">
      <c r="A571" s="14"/>
      <c r="B571" s="15" t="s">
        <v>546</v>
      </c>
      <c r="C571" s="16">
        <v>51</v>
      </c>
      <c r="D571" s="16">
        <v>55</v>
      </c>
      <c r="E571" s="17">
        <f t="shared" si="59"/>
        <v>1.1399195350916406E-2</v>
      </c>
      <c r="F571" s="17">
        <f t="shared" si="60"/>
        <v>1.6195524146054182E-2</v>
      </c>
      <c r="G571" s="17">
        <f t="shared" si="62"/>
        <v>7.8431372549019607E-2</v>
      </c>
      <c r="H571" s="17">
        <f t="shared" si="61"/>
        <v>8.9405453732677696E-4</v>
      </c>
    </row>
    <row r="572" spans="1:8" x14ac:dyDescent="0.2">
      <c r="A572" s="14"/>
      <c r="B572" s="15" t="s">
        <v>547</v>
      </c>
      <c r="C572" s="16">
        <v>0</v>
      </c>
      <c r="D572" s="16">
        <v>6</v>
      </c>
      <c r="E572" s="17" t="str">
        <f t="shared" si="59"/>
        <v/>
      </c>
      <c r="F572" s="17">
        <f t="shared" si="60"/>
        <v>1.7667844522968198E-3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7</v>
      </c>
      <c r="D573" s="16">
        <v>41</v>
      </c>
      <c r="E573" s="17">
        <f t="shared" si="59"/>
        <v>1.5645954403218597E-3</v>
      </c>
      <c r="F573" s="17">
        <f t="shared" si="60"/>
        <v>1.2073027090694936E-2</v>
      </c>
      <c r="G573" s="17">
        <f t="shared" si="62"/>
        <v>4.8571428571428568</v>
      </c>
      <c r="H573" s="17">
        <f t="shared" si="61"/>
        <v>7.5994635672776041E-3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9</v>
      </c>
      <c r="D575" s="16">
        <v>2</v>
      </c>
      <c r="E575" s="17">
        <f t="shared" si="59"/>
        <v>2.0116227089852479E-3</v>
      </c>
      <c r="F575" s="17">
        <f t="shared" si="60"/>
        <v>5.8892815076560655E-4</v>
      </c>
      <c r="G575" s="17">
        <f t="shared" si="62"/>
        <v>-0.77777777777777779</v>
      </c>
      <c r="H575" s="17">
        <f t="shared" si="61"/>
        <v>-1.5645954403218595E-3</v>
      </c>
    </row>
    <row r="576" spans="1:8" x14ac:dyDescent="0.2">
      <c r="A576" s="14"/>
      <c r="B576" s="15" t="s">
        <v>551</v>
      </c>
      <c r="C576" s="16">
        <v>1</v>
      </c>
      <c r="D576" s="16">
        <v>0</v>
      </c>
      <c r="E576" s="17">
        <f t="shared" si="59"/>
        <v>2.2351363433169424E-4</v>
      </c>
      <c r="F576" s="17" t="str">
        <f t="shared" si="60"/>
        <v/>
      </c>
      <c r="G576" s="17">
        <f t="shared" si="62"/>
        <v>-1</v>
      </c>
      <c r="H576" s="17">
        <f t="shared" si="61"/>
        <v>-2.2351363433169424E-4</v>
      </c>
    </row>
    <row r="577" spans="1:8" x14ac:dyDescent="0.2">
      <c r="A577" s="14"/>
      <c r="B577" s="15" t="s">
        <v>552</v>
      </c>
      <c r="C577" s="16">
        <v>40</v>
      </c>
      <c r="D577" s="16">
        <v>24</v>
      </c>
      <c r="E577" s="17">
        <f t="shared" si="59"/>
        <v>8.9405453732677685E-3</v>
      </c>
      <c r="F577" s="17">
        <f t="shared" si="60"/>
        <v>7.0671378091872791E-3</v>
      </c>
      <c r="G577" s="17">
        <f t="shared" si="62"/>
        <v>-0.4</v>
      </c>
      <c r="H577" s="17">
        <f t="shared" si="61"/>
        <v>-3.5762181493071074E-3</v>
      </c>
    </row>
    <row r="578" spans="1:8" x14ac:dyDescent="0.2">
      <c r="A578" s="14"/>
      <c r="B578" s="15" t="s">
        <v>553</v>
      </c>
      <c r="C578" s="16">
        <v>26</v>
      </c>
      <c r="D578" s="16">
        <v>22</v>
      </c>
      <c r="E578" s="17">
        <f t="shared" si="59"/>
        <v>5.8113544926240504E-3</v>
      </c>
      <c r="F578" s="17">
        <f t="shared" si="60"/>
        <v>6.4782096584216726E-3</v>
      </c>
      <c r="G578" s="17">
        <f t="shared" si="62"/>
        <v>-0.15384615384615385</v>
      </c>
      <c r="H578" s="17">
        <f t="shared" si="61"/>
        <v>-8.9405453732677707E-4</v>
      </c>
    </row>
    <row r="579" spans="1:8" x14ac:dyDescent="0.2">
      <c r="A579" s="14"/>
      <c r="B579" s="15" t="s">
        <v>554</v>
      </c>
      <c r="C579" s="16">
        <v>4</v>
      </c>
      <c r="D579" s="16">
        <v>33</v>
      </c>
      <c r="E579" s="17">
        <f t="shared" si="59"/>
        <v>8.9405453732677696E-4</v>
      </c>
      <c r="F579" s="17">
        <f t="shared" si="60"/>
        <v>9.7173144876325085E-3</v>
      </c>
      <c r="G579" s="17">
        <f t="shared" si="62"/>
        <v>7.25</v>
      </c>
      <c r="H579" s="17">
        <f t="shared" si="61"/>
        <v>6.4818953956191326E-3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2.9446407538280328E-4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3</v>
      </c>
      <c r="D585" s="16">
        <v>0</v>
      </c>
      <c r="E585" s="17">
        <f t="shared" si="59"/>
        <v>6.7054090299508275E-4</v>
      </c>
      <c r="F585" s="17" t="str">
        <f t="shared" si="60"/>
        <v/>
      </c>
      <c r="G585" s="17">
        <f t="shared" si="62"/>
        <v>-1</v>
      </c>
      <c r="H585" s="17">
        <f t="shared" si="61"/>
        <v>-6.7054090299508275E-4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1077</v>
      </c>
      <c r="D591" s="19">
        <f>SUM(D592:D618)</f>
        <v>1229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0.14113277623026926</v>
      </c>
      <c r="H591" s="20">
        <f t="shared" ref="H591:H618" si="65">+IF(OR(AND(E591=""),(G591="")),"",E591*G591)</f>
        <v>0.14113277623026926</v>
      </c>
    </row>
    <row r="592" spans="1:8" x14ac:dyDescent="0.2">
      <c r="A592" s="14"/>
      <c r="B592" s="15" t="s">
        <v>561</v>
      </c>
      <c r="C592" s="16">
        <v>1</v>
      </c>
      <c r="D592" s="16">
        <v>1</v>
      </c>
      <c r="E592" s="17">
        <f t="shared" si="63"/>
        <v>9.2850510677808728E-4</v>
      </c>
      <c r="F592" s="17">
        <f t="shared" si="64"/>
        <v>8.1366965012205042E-4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562</v>
      </c>
      <c r="C593" s="16">
        <v>9</v>
      </c>
      <c r="D593" s="16">
        <v>13</v>
      </c>
      <c r="E593" s="17">
        <f t="shared" si="63"/>
        <v>8.356545961002786E-3</v>
      </c>
      <c r="F593" s="17">
        <f t="shared" si="64"/>
        <v>1.0577705451586655E-2</v>
      </c>
      <c r="G593" s="17">
        <f t="shared" si="66"/>
        <v>0.44444444444444442</v>
      </c>
      <c r="H593" s="17">
        <f t="shared" si="65"/>
        <v>3.7140204271123491E-3</v>
      </c>
    </row>
    <row r="594" spans="1:8" ht="25.5" x14ac:dyDescent="0.2">
      <c r="A594" s="14"/>
      <c r="B594" s="15" t="s">
        <v>563</v>
      </c>
      <c r="C594" s="16">
        <v>59</v>
      </c>
      <c r="D594" s="16">
        <v>109</v>
      </c>
      <c r="E594" s="17">
        <f t="shared" si="63"/>
        <v>5.4781801299907153E-2</v>
      </c>
      <c r="F594" s="17">
        <f t="shared" si="64"/>
        <v>8.8689991863303494E-2</v>
      </c>
      <c r="G594" s="17">
        <f t="shared" si="66"/>
        <v>0.84745762711864403</v>
      </c>
      <c r="H594" s="17">
        <f t="shared" si="65"/>
        <v>4.6425255338904362E-2</v>
      </c>
    </row>
    <row r="595" spans="1:8" x14ac:dyDescent="0.2">
      <c r="A595" s="14"/>
      <c r="B595" s="15" t="s">
        <v>564</v>
      </c>
      <c r="C595" s="16">
        <v>292</v>
      </c>
      <c r="D595" s="16">
        <v>167</v>
      </c>
      <c r="E595" s="17">
        <f t="shared" si="63"/>
        <v>0.27112349117920148</v>
      </c>
      <c r="F595" s="17">
        <f t="shared" si="64"/>
        <v>0.13588283157038242</v>
      </c>
      <c r="G595" s="17">
        <f t="shared" si="66"/>
        <v>-0.42808219178082191</v>
      </c>
      <c r="H595" s="17">
        <f t="shared" si="65"/>
        <v>-0.11606313834726091</v>
      </c>
    </row>
    <row r="596" spans="1:8" x14ac:dyDescent="0.2">
      <c r="A596" s="14"/>
      <c r="B596" s="15" t="s">
        <v>565</v>
      </c>
      <c r="C596" s="16">
        <v>8</v>
      </c>
      <c r="D596" s="16">
        <v>22</v>
      </c>
      <c r="E596" s="17">
        <f t="shared" si="63"/>
        <v>7.4280408542246983E-3</v>
      </c>
      <c r="F596" s="17">
        <f t="shared" si="64"/>
        <v>1.7900732302685109E-2</v>
      </c>
      <c r="G596" s="17">
        <f t="shared" si="66"/>
        <v>1.75</v>
      </c>
      <c r="H596" s="17">
        <f t="shared" si="65"/>
        <v>1.2999071494893221E-2</v>
      </c>
    </row>
    <row r="597" spans="1:8" x14ac:dyDescent="0.2">
      <c r="A597" s="14"/>
      <c r="B597" s="15" t="s">
        <v>566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1.6273393002441008E-3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13</v>
      </c>
      <c r="E598" s="17">
        <f t="shared" si="63"/>
        <v>9.2850510677808728E-4</v>
      </c>
      <c r="F598" s="17">
        <f t="shared" si="64"/>
        <v>1.0577705451586655E-2</v>
      </c>
      <c r="G598" s="17">
        <f t="shared" si="66"/>
        <v>12</v>
      </c>
      <c r="H598" s="17">
        <f t="shared" si="65"/>
        <v>1.1142061281337047E-2</v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3</v>
      </c>
      <c r="D600" s="16">
        <v>1</v>
      </c>
      <c r="E600" s="17">
        <f t="shared" si="63"/>
        <v>2.7855153203342618E-3</v>
      </c>
      <c r="F600" s="17">
        <f t="shared" si="64"/>
        <v>8.1366965012205042E-4</v>
      </c>
      <c r="G600" s="17">
        <f t="shared" si="66"/>
        <v>-0.66666666666666663</v>
      </c>
      <c r="H600" s="17">
        <f t="shared" si="65"/>
        <v>-1.8570102135561746E-3</v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25</v>
      </c>
      <c r="D602" s="16">
        <v>81</v>
      </c>
      <c r="E602" s="17">
        <f t="shared" si="63"/>
        <v>2.3212627669452181E-2</v>
      </c>
      <c r="F602" s="17">
        <f t="shared" si="64"/>
        <v>6.5907241659886082E-2</v>
      </c>
      <c r="G602" s="17">
        <f t="shared" si="66"/>
        <v>2.2400000000000002</v>
      </c>
      <c r="H602" s="17">
        <f t="shared" si="65"/>
        <v>5.1996285979572891E-2</v>
      </c>
    </row>
    <row r="603" spans="1:8" x14ac:dyDescent="0.2">
      <c r="A603" s="14"/>
      <c r="B603" s="15" t="s">
        <v>572</v>
      </c>
      <c r="C603" s="16">
        <v>2</v>
      </c>
      <c r="D603" s="16">
        <v>0</v>
      </c>
      <c r="E603" s="17">
        <f t="shared" si="63"/>
        <v>1.8570102135561746E-3</v>
      </c>
      <c r="F603" s="17" t="str">
        <f t="shared" si="64"/>
        <v/>
      </c>
      <c r="G603" s="17">
        <f t="shared" si="66"/>
        <v>-1</v>
      </c>
      <c r="H603" s="17">
        <f t="shared" si="65"/>
        <v>-1.8570102135561746E-3</v>
      </c>
    </row>
    <row r="604" spans="1:8" x14ac:dyDescent="0.2">
      <c r="A604" s="14"/>
      <c r="B604" s="15" t="s">
        <v>573</v>
      </c>
      <c r="C604" s="16">
        <v>0</v>
      </c>
      <c r="D604" s="16">
        <v>46</v>
      </c>
      <c r="E604" s="17" t="str">
        <f t="shared" si="63"/>
        <v/>
      </c>
      <c r="F604" s="17">
        <f t="shared" si="64"/>
        <v>3.7428803905614323E-2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38</v>
      </c>
      <c r="D606" s="16">
        <v>108</v>
      </c>
      <c r="E606" s="17">
        <f t="shared" si="63"/>
        <v>3.5283194057567316E-2</v>
      </c>
      <c r="F606" s="17">
        <f t="shared" si="64"/>
        <v>8.7876322213181451E-2</v>
      </c>
      <c r="G606" s="17">
        <f t="shared" si="66"/>
        <v>1.8421052631578947</v>
      </c>
      <c r="H606" s="17">
        <f t="shared" si="65"/>
        <v>6.4995357474466109E-2</v>
      </c>
    </row>
    <row r="607" spans="1:8" x14ac:dyDescent="0.2">
      <c r="A607" s="14"/>
      <c r="B607" s="15" t="s">
        <v>576</v>
      </c>
      <c r="C607" s="16">
        <v>5</v>
      </c>
      <c r="D607" s="16">
        <v>8</v>
      </c>
      <c r="E607" s="17">
        <f t="shared" si="63"/>
        <v>4.642525533890436E-3</v>
      </c>
      <c r="F607" s="17">
        <f t="shared" si="64"/>
        <v>6.5093572009764034E-3</v>
      </c>
      <c r="G607" s="17">
        <f t="shared" si="66"/>
        <v>0.6</v>
      </c>
      <c r="H607" s="17">
        <f t="shared" si="65"/>
        <v>2.7855153203342614E-3</v>
      </c>
    </row>
    <row r="608" spans="1:8" x14ac:dyDescent="0.2">
      <c r="A608" s="14"/>
      <c r="B608" s="15" t="s">
        <v>577</v>
      </c>
      <c r="C608" s="16">
        <v>13</v>
      </c>
      <c r="D608" s="16">
        <v>14</v>
      </c>
      <c r="E608" s="17">
        <f t="shared" si="63"/>
        <v>1.2070566388115135E-2</v>
      </c>
      <c r="F608" s="17">
        <f t="shared" si="64"/>
        <v>1.1391375101708706E-2</v>
      </c>
      <c r="G608" s="17">
        <f t="shared" si="66"/>
        <v>7.6923076923076927E-2</v>
      </c>
      <c r="H608" s="17">
        <f t="shared" si="65"/>
        <v>9.2850510677808739E-4</v>
      </c>
    </row>
    <row r="609" spans="1:8" x14ac:dyDescent="0.2">
      <c r="A609" s="14"/>
      <c r="B609" s="15" t="s">
        <v>578</v>
      </c>
      <c r="C609" s="16">
        <v>130</v>
      </c>
      <c r="D609" s="16">
        <v>423</v>
      </c>
      <c r="E609" s="17">
        <f t="shared" si="63"/>
        <v>0.12070566388115135</v>
      </c>
      <c r="F609" s="17">
        <f t="shared" si="64"/>
        <v>0.34418226200162733</v>
      </c>
      <c r="G609" s="17">
        <f t="shared" si="66"/>
        <v>2.2538461538461538</v>
      </c>
      <c r="H609" s="17">
        <f t="shared" si="65"/>
        <v>0.27205199628597959</v>
      </c>
    </row>
    <row r="610" spans="1:8" x14ac:dyDescent="0.2">
      <c r="A610" s="14"/>
      <c r="B610" s="15" t="s">
        <v>579</v>
      </c>
      <c r="C610" s="16">
        <v>383</v>
      </c>
      <c r="D610" s="16">
        <v>146</v>
      </c>
      <c r="E610" s="17">
        <f t="shared" si="63"/>
        <v>0.35561745589600741</v>
      </c>
      <c r="F610" s="17">
        <f t="shared" si="64"/>
        <v>0.11879576891781937</v>
      </c>
      <c r="G610" s="17">
        <f t="shared" si="66"/>
        <v>-0.61879895561357701</v>
      </c>
      <c r="H610" s="17">
        <f t="shared" si="65"/>
        <v>-0.22005571030640667</v>
      </c>
    </row>
    <row r="611" spans="1:8" x14ac:dyDescent="0.2">
      <c r="A611" s="14"/>
      <c r="B611" s="15" t="s">
        <v>580</v>
      </c>
      <c r="C611" s="16">
        <v>0</v>
      </c>
      <c r="D611" s="16">
        <v>1</v>
      </c>
      <c r="E611" s="17" t="str">
        <f t="shared" si="63"/>
        <v/>
      </c>
      <c r="F611" s="17">
        <f t="shared" si="64"/>
        <v>8.1366965012205042E-4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2</v>
      </c>
      <c r="D612" s="16">
        <v>12</v>
      </c>
      <c r="E612" s="17">
        <f t="shared" si="63"/>
        <v>1.8570102135561746E-3</v>
      </c>
      <c r="F612" s="17">
        <f t="shared" si="64"/>
        <v>9.7640358014646055E-3</v>
      </c>
      <c r="G612" s="17">
        <f t="shared" si="66"/>
        <v>5</v>
      </c>
      <c r="H612" s="17">
        <f t="shared" si="65"/>
        <v>9.2850510677808737E-3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20</v>
      </c>
      <c r="D614" s="16">
        <v>44</v>
      </c>
      <c r="E614" s="17">
        <f t="shared" si="63"/>
        <v>1.8570102135561744E-2</v>
      </c>
      <c r="F614" s="17">
        <f t="shared" si="64"/>
        <v>3.5801464605370217E-2</v>
      </c>
      <c r="G614" s="17">
        <f t="shared" si="66"/>
        <v>1.2</v>
      </c>
      <c r="H614" s="17">
        <f t="shared" si="65"/>
        <v>2.2284122562674091E-2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18</v>
      </c>
      <c r="D617" s="16">
        <v>14</v>
      </c>
      <c r="E617" s="17">
        <f t="shared" si="63"/>
        <v>1.6713091922005572E-2</v>
      </c>
      <c r="F617" s="17">
        <f t="shared" si="64"/>
        <v>1.1391375101708706E-2</v>
      </c>
      <c r="G617" s="17">
        <f t="shared" si="66"/>
        <v>-0.22222222222222221</v>
      </c>
      <c r="H617" s="17">
        <f t="shared" si="65"/>
        <v>-3.7140204271123491E-3</v>
      </c>
    </row>
    <row r="618" spans="1:8" ht="25.5" x14ac:dyDescent="0.2">
      <c r="A618" s="14"/>
      <c r="B618" s="15" t="s">
        <v>587</v>
      </c>
      <c r="C618" s="16">
        <v>68</v>
      </c>
      <c r="D618" s="16">
        <v>4</v>
      </c>
      <c r="E618" s="17">
        <f t="shared" si="63"/>
        <v>6.313834726090993E-2</v>
      </c>
      <c r="F618" s="17">
        <f t="shared" si="64"/>
        <v>3.2546786004882017E-3</v>
      </c>
      <c r="G618" s="17">
        <f t="shared" si="66"/>
        <v>-0.94117647058823528</v>
      </c>
      <c r="H618" s="17">
        <f t="shared" si="65"/>
        <v>-5.9424326833797579E-2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628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629</v>
      </c>
      <c r="C8" s="12">
        <f>+C19+C76+C177+C356+C591</f>
        <v>10170</v>
      </c>
      <c r="D8" s="13">
        <f>+D19+D76+D177+D356+D591</f>
        <v>17491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0.71986234021632256</v>
      </c>
      <c r="H8" s="10">
        <f t="shared" ref="H8:H13" si="1">+IF(OR(AND(E8=""),(G8="")),"",E8*G8)</f>
        <v>0.71986234021632256</v>
      </c>
    </row>
    <row r="9" spans="1:8" x14ac:dyDescent="0.2">
      <c r="A9" s="14"/>
      <c r="B9" s="15" t="s">
        <v>6</v>
      </c>
      <c r="C9" s="16">
        <f>+C19</f>
        <v>101</v>
      </c>
      <c r="D9" s="16">
        <f>+D19</f>
        <v>125</v>
      </c>
      <c r="E9" s="17">
        <f t="shared" ref="E9:F13" si="2">+C9/C$8</f>
        <v>9.931170108161259E-3</v>
      </c>
      <c r="F9" s="17">
        <f t="shared" si="2"/>
        <v>7.1465325024298214E-3</v>
      </c>
      <c r="G9" s="17">
        <f t="shared" si="0"/>
        <v>0.23762376237623761</v>
      </c>
      <c r="H9" s="17">
        <f t="shared" si="1"/>
        <v>2.359882005899705E-3</v>
      </c>
    </row>
    <row r="10" spans="1:8" x14ac:dyDescent="0.2">
      <c r="A10" s="14"/>
      <c r="B10" s="15" t="s">
        <v>7</v>
      </c>
      <c r="C10" s="16">
        <f>+C76</f>
        <v>1115</v>
      </c>
      <c r="D10" s="16">
        <f>+D76</f>
        <v>1173</v>
      </c>
      <c r="E10" s="17">
        <f t="shared" si="2"/>
        <v>0.1096361848574238</v>
      </c>
      <c r="F10" s="17">
        <f t="shared" si="2"/>
        <v>6.7063061002801447E-2</v>
      </c>
      <c r="G10" s="17">
        <f t="shared" si="0"/>
        <v>5.2017937219730942E-2</v>
      </c>
      <c r="H10" s="17">
        <f t="shared" si="1"/>
        <v>5.7030481809242873E-3</v>
      </c>
    </row>
    <row r="11" spans="1:8" ht="25.5" x14ac:dyDescent="0.2">
      <c r="A11" s="14"/>
      <c r="B11" s="15" t="s">
        <v>8</v>
      </c>
      <c r="C11" s="16">
        <f>+C177</f>
        <v>1098</v>
      </c>
      <c r="D11" s="16">
        <f>+D177</f>
        <v>2252</v>
      </c>
      <c r="E11" s="17">
        <f t="shared" si="2"/>
        <v>0.1079646017699115</v>
      </c>
      <c r="F11" s="17">
        <f t="shared" si="2"/>
        <v>0.12875192956377565</v>
      </c>
      <c r="G11" s="17">
        <f t="shared" si="0"/>
        <v>1.0510018214936248</v>
      </c>
      <c r="H11" s="17">
        <f t="shared" si="1"/>
        <v>0.11347099311701081</v>
      </c>
    </row>
    <row r="12" spans="1:8" x14ac:dyDescent="0.2">
      <c r="A12" s="14"/>
      <c r="B12" s="15" t="s">
        <v>9</v>
      </c>
      <c r="C12" s="16">
        <f>+C356</f>
        <v>5527</v>
      </c>
      <c r="D12" s="16">
        <f>+D356</f>
        <v>9692</v>
      </c>
      <c r="E12" s="17">
        <f t="shared" si="2"/>
        <v>0.54346116027531954</v>
      </c>
      <c r="F12" s="17">
        <f t="shared" si="2"/>
        <v>0.55411354410839864</v>
      </c>
      <c r="G12" s="17">
        <f t="shared" si="0"/>
        <v>0.75357336710692957</v>
      </c>
      <c r="H12" s="17">
        <f t="shared" si="1"/>
        <v>0.40953785644051127</v>
      </c>
    </row>
    <row r="13" spans="1:8" x14ac:dyDescent="0.2">
      <c r="A13" s="14"/>
      <c r="B13" s="15" t="s">
        <v>10</v>
      </c>
      <c r="C13" s="16">
        <f>+C591</f>
        <v>2329</v>
      </c>
      <c r="D13" s="16">
        <f>+D591</f>
        <v>4249</v>
      </c>
      <c r="E13" s="17">
        <f t="shared" si="2"/>
        <v>0.22900688298918387</v>
      </c>
      <c r="F13" s="17">
        <f t="shared" si="2"/>
        <v>0.24292493282259447</v>
      </c>
      <c r="G13" s="17">
        <f t="shared" si="0"/>
        <v>0.8243881494203521</v>
      </c>
      <c r="H13" s="17">
        <f t="shared" si="1"/>
        <v>0.1887905604719764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101</v>
      </c>
      <c r="D19" s="19">
        <f>SUM(D20:D70)</f>
        <v>125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0.23762376237623761</v>
      </c>
      <c r="H19" s="20">
        <f t="shared" ref="H19:H50" si="5">+IF(OR(AND(E19=""),(G19="")),"",E19*G19)</f>
        <v>0.23762376237623761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8.0000000000000002E-3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1</v>
      </c>
      <c r="E26" s="17">
        <f t="shared" si="3"/>
        <v>9.9009900990099011E-3</v>
      </c>
      <c r="F26" s="17">
        <f t="shared" si="4"/>
        <v>8.0000000000000002E-3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19</v>
      </c>
      <c r="C27" s="16">
        <v>7</v>
      </c>
      <c r="D27" s="16">
        <v>12</v>
      </c>
      <c r="E27" s="17">
        <f t="shared" si="3"/>
        <v>6.9306930693069313E-2</v>
      </c>
      <c r="F27" s="17">
        <f t="shared" si="4"/>
        <v>9.6000000000000002E-2</v>
      </c>
      <c r="G27" s="17">
        <f t="shared" si="6"/>
        <v>0.7142857142857143</v>
      </c>
      <c r="H27" s="17">
        <f t="shared" si="5"/>
        <v>4.9504950495049507E-2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8.0000000000000002E-3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18</v>
      </c>
      <c r="D29" s="16">
        <v>7</v>
      </c>
      <c r="E29" s="17">
        <f t="shared" si="3"/>
        <v>0.17821782178217821</v>
      </c>
      <c r="F29" s="17">
        <f t="shared" si="4"/>
        <v>5.6000000000000001E-2</v>
      </c>
      <c r="G29" s="17">
        <f t="shared" si="6"/>
        <v>-0.61111111111111116</v>
      </c>
      <c r="H29" s="17">
        <f t="shared" si="5"/>
        <v>-0.10891089108910891</v>
      </c>
    </row>
    <row r="30" spans="1:8" x14ac:dyDescent="0.2">
      <c r="A30" s="14"/>
      <c r="B30" s="15" t="s">
        <v>22</v>
      </c>
      <c r="C30" s="16">
        <v>3</v>
      </c>
      <c r="D30" s="16">
        <v>6</v>
      </c>
      <c r="E30" s="17">
        <f t="shared" si="3"/>
        <v>2.9702970297029702E-2</v>
      </c>
      <c r="F30" s="17">
        <f t="shared" si="4"/>
        <v>4.8000000000000001E-2</v>
      </c>
      <c r="G30" s="17">
        <f t="shared" si="6"/>
        <v>1</v>
      </c>
      <c r="H30" s="17">
        <f t="shared" si="5"/>
        <v>2.9702970297029702E-2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2</v>
      </c>
      <c r="E32" s="17" t="str">
        <f t="shared" si="3"/>
        <v/>
      </c>
      <c r="F32" s="17">
        <f t="shared" si="4"/>
        <v>1.6E-2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8.0000000000000002E-3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38</v>
      </c>
      <c r="D36" s="16">
        <v>9</v>
      </c>
      <c r="E36" s="17">
        <f t="shared" si="3"/>
        <v>0.37623762376237624</v>
      </c>
      <c r="F36" s="17">
        <f t="shared" si="4"/>
        <v>7.1999999999999995E-2</v>
      </c>
      <c r="G36" s="17">
        <f t="shared" si="6"/>
        <v>-0.76315789473684215</v>
      </c>
      <c r="H36" s="17">
        <f t="shared" si="5"/>
        <v>-0.28712871287128716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1</v>
      </c>
      <c r="E39" s="17">
        <f t="shared" si="3"/>
        <v>1.9801980198019802E-2</v>
      </c>
      <c r="F39" s="17">
        <f t="shared" si="4"/>
        <v>8.0000000000000002E-3</v>
      </c>
      <c r="G39" s="17">
        <f t="shared" si="6"/>
        <v>-0.5</v>
      </c>
      <c r="H39" s="17">
        <f t="shared" si="5"/>
        <v>-9.9009900990099011E-3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1.6E-2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13</v>
      </c>
      <c r="E45" s="17" t="str">
        <f t="shared" si="3"/>
        <v/>
      </c>
      <c r="F45" s="17">
        <f t="shared" si="4"/>
        <v>0.104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4</v>
      </c>
      <c r="D50" s="16">
        <v>10</v>
      </c>
      <c r="E50" s="17">
        <f t="shared" si="3"/>
        <v>3.9603960396039604E-2</v>
      </c>
      <c r="F50" s="17">
        <f t="shared" si="4"/>
        <v>0.08</v>
      </c>
      <c r="G50" s="17">
        <f t="shared" si="6"/>
        <v>1.5</v>
      </c>
      <c r="H50" s="17">
        <f t="shared" si="5"/>
        <v>5.9405940594059403E-2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3</v>
      </c>
      <c r="D52" s="16">
        <v>0</v>
      </c>
      <c r="E52" s="17">
        <f t="shared" si="7"/>
        <v>2.9702970297029702E-2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-2.9702970297029702E-2</v>
      </c>
    </row>
    <row r="53" spans="1:8" x14ac:dyDescent="0.2">
      <c r="A53" s="14"/>
      <c r="B53" s="15" t="s">
        <v>45</v>
      </c>
      <c r="C53" s="16">
        <v>2</v>
      </c>
      <c r="D53" s="16">
        <v>5</v>
      </c>
      <c r="E53" s="17">
        <f t="shared" si="7"/>
        <v>1.9801980198019802E-2</v>
      </c>
      <c r="F53" s="17">
        <f t="shared" si="8"/>
        <v>0.04</v>
      </c>
      <c r="G53" s="17">
        <f t="shared" si="10"/>
        <v>1.5</v>
      </c>
      <c r="H53" s="17">
        <f t="shared" si="9"/>
        <v>2.9702970297029702E-2</v>
      </c>
    </row>
    <row r="54" spans="1:8" x14ac:dyDescent="0.2">
      <c r="A54" s="14"/>
      <c r="B54" s="15" t="s">
        <v>46</v>
      </c>
      <c r="C54" s="16">
        <v>3</v>
      </c>
      <c r="D54" s="16">
        <v>21</v>
      </c>
      <c r="E54" s="17">
        <f t="shared" si="7"/>
        <v>2.9702970297029702E-2</v>
      </c>
      <c r="F54" s="17">
        <f t="shared" si="8"/>
        <v>0.16800000000000001</v>
      </c>
      <c r="G54" s="17">
        <f t="shared" si="10"/>
        <v>6</v>
      </c>
      <c r="H54" s="17">
        <f t="shared" si="9"/>
        <v>0.17821782178217821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1</v>
      </c>
      <c r="D60" s="16">
        <v>1</v>
      </c>
      <c r="E60" s="17">
        <f t="shared" si="7"/>
        <v>9.9009900990099011E-3</v>
      </c>
      <c r="F60" s="17">
        <f t="shared" si="8"/>
        <v>8.0000000000000002E-3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53</v>
      </c>
      <c r="C61" s="16">
        <v>2</v>
      </c>
      <c r="D61" s="16">
        <v>2</v>
      </c>
      <c r="E61" s="17">
        <f t="shared" si="7"/>
        <v>1.9801980198019802E-2</v>
      </c>
      <c r="F61" s="17">
        <f t="shared" si="8"/>
        <v>1.6E-2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2</v>
      </c>
      <c r="D62" s="16">
        <v>4</v>
      </c>
      <c r="E62" s="17">
        <f t="shared" si="7"/>
        <v>1.9801980198019802E-2</v>
      </c>
      <c r="F62" s="17">
        <f t="shared" si="8"/>
        <v>3.2000000000000001E-2</v>
      </c>
      <c r="G62" s="17">
        <f t="shared" si="10"/>
        <v>1</v>
      </c>
      <c r="H62" s="17">
        <f t="shared" si="9"/>
        <v>1.9801980198019802E-2</v>
      </c>
    </row>
    <row r="63" spans="1:8" x14ac:dyDescent="0.2">
      <c r="A63" s="14"/>
      <c r="B63" s="15" t="s">
        <v>55</v>
      </c>
      <c r="C63" s="16">
        <v>1</v>
      </c>
      <c r="D63" s="16">
        <v>1</v>
      </c>
      <c r="E63" s="17">
        <f t="shared" si="7"/>
        <v>9.9009900990099011E-3</v>
      </c>
      <c r="F63" s="17">
        <f t="shared" si="8"/>
        <v>8.0000000000000002E-3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56</v>
      </c>
      <c r="C64" s="16">
        <v>8</v>
      </c>
      <c r="D64" s="16">
        <v>19</v>
      </c>
      <c r="E64" s="17">
        <f t="shared" si="7"/>
        <v>7.9207920792079209E-2</v>
      </c>
      <c r="F64" s="17">
        <f t="shared" si="8"/>
        <v>0.152</v>
      </c>
      <c r="G64" s="17">
        <f t="shared" si="10"/>
        <v>1.375</v>
      </c>
      <c r="H64" s="17">
        <f t="shared" si="9"/>
        <v>0.10891089108910891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9.9009900990099011E-3</v>
      </c>
      <c r="F65" s="17" t="str">
        <f t="shared" si="8"/>
        <v/>
      </c>
      <c r="G65" s="17">
        <f t="shared" si="10"/>
        <v>-1</v>
      </c>
      <c r="H65" s="17">
        <f t="shared" si="9"/>
        <v>-9.9009900990099011E-3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2</v>
      </c>
      <c r="E67" s="17" t="str">
        <f t="shared" si="7"/>
        <v/>
      </c>
      <c r="F67" s="17">
        <f t="shared" si="8"/>
        <v>1.6E-2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3</v>
      </c>
      <c r="D68" s="16">
        <v>3</v>
      </c>
      <c r="E68" s="17">
        <f t="shared" si="7"/>
        <v>2.9702970297029702E-2</v>
      </c>
      <c r="F68" s="17">
        <f t="shared" si="8"/>
        <v>2.4E-2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1</v>
      </c>
      <c r="D69" s="16">
        <v>1</v>
      </c>
      <c r="E69" s="17">
        <f t="shared" si="7"/>
        <v>9.9009900990099011E-3</v>
      </c>
      <c r="F69" s="17">
        <f t="shared" si="8"/>
        <v>8.0000000000000002E-3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9.9009900990099011E-3</v>
      </c>
      <c r="F70" s="17" t="str">
        <f t="shared" si="8"/>
        <v/>
      </c>
      <c r="G70" s="17">
        <f t="shared" si="10"/>
        <v>-1</v>
      </c>
      <c r="H70" s="17">
        <f t="shared" si="9"/>
        <v>-9.9009900990099011E-3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1115</v>
      </c>
      <c r="D76" s="19">
        <f>SUM(D77:D171)</f>
        <v>1173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5.2017937219730942E-2</v>
      </c>
      <c r="H76" s="20">
        <f t="shared" ref="H76:H107" si="13">+IF(OR(AND(E76=""),(G76="")),"",E76*G76)</f>
        <v>5.2017937219730942E-2</v>
      </c>
    </row>
    <row r="77" spans="1:8" x14ac:dyDescent="0.2">
      <c r="A77" s="14"/>
      <c r="B77" s="15" t="s">
        <v>64</v>
      </c>
      <c r="C77" s="16">
        <v>40</v>
      </c>
      <c r="D77" s="16">
        <v>36</v>
      </c>
      <c r="E77" s="17">
        <f t="shared" si="11"/>
        <v>3.5874439461883408E-2</v>
      </c>
      <c r="F77" s="17">
        <f t="shared" si="12"/>
        <v>3.0690537084398978E-2</v>
      </c>
      <c r="G77" s="17">
        <f t="shared" ref="G77:G108" si="14">+IF(AND(C77=0,D77=0)," ",IF(C77=0,1,IF(D77=0,-1,(D77-C77)/C77)))</f>
        <v>-0.1</v>
      </c>
      <c r="H77" s="17">
        <f t="shared" si="13"/>
        <v>-3.5874439461883408E-3</v>
      </c>
    </row>
    <row r="78" spans="1:8" ht="25.5" x14ac:dyDescent="0.2">
      <c r="A78" s="14"/>
      <c r="B78" s="15" t="s">
        <v>65</v>
      </c>
      <c r="C78" s="16">
        <v>35</v>
      </c>
      <c r="D78" s="16">
        <v>1</v>
      </c>
      <c r="E78" s="17">
        <f t="shared" si="11"/>
        <v>3.1390134529147982E-2</v>
      </c>
      <c r="F78" s="17">
        <f t="shared" si="12"/>
        <v>8.5251491901108269E-4</v>
      </c>
      <c r="G78" s="17">
        <f t="shared" si="14"/>
        <v>-0.97142857142857142</v>
      </c>
      <c r="H78" s="17">
        <f t="shared" si="13"/>
        <v>-3.0493273542600896E-2</v>
      </c>
    </row>
    <row r="79" spans="1:8" x14ac:dyDescent="0.2">
      <c r="A79" s="14"/>
      <c r="B79" s="15" t="s">
        <v>66</v>
      </c>
      <c r="C79" s="16">
        <v>2</v>
      </c>
      <c r="D79" s="16">
        <v>2</v>
      </c>
      <c r="E79" s="17">
        <f t="shared" si="11"/>
        <v>1.7937219730941704E-3</v>
      </c>
      <c r="F79" s="17">
        <f t="shared" si="12"/>
        <v>1.7050298380221654E-3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67</v>
      </c>
      <c r="C80" s="16">
        <v>39</v>
      </c>
      <c r="D80" s="16">
        <v>50</v>
      </c>
      <c r="E80" s="17">
        <f t="shared" si="11"/>
        <v>3.4977578475336321E-2</v>
      </c>
      <c r="F80" s="17">
        <f t="shared" si="12"/>
        <v>4.2625745950554135E-2</v>
      </c>
      <c r="G80" s="17">
        <f t="shared" si="14"/>
        <v>0.28205128205128205</v>
      </c>
      <c r="H80" s="17">
        <f t="shared" si="13"/>
        <v>9.8654708520179366E-3</v>
      </c>
    </row>
    <row r="81" spans="1:8" ht="25.5" x14ac:dyDescent="0.2">
      <c r="A81" s="14"/>
      <c r="B81" s="15" t="s">
        <v>68</v>
      </c>
      <c r="C81" s="16">
        <v>41</v>
      </c>
      <c r="D81" s="16">
        <v>33</v>
      </c>
      <c r="E81" s="17">
        <f t="shared" si="11"/>
        <v>3.6771300448430494E-2</v>
      </c>
      <c r="F81" s="17">
        <f t="shared" si="12"/>
        <v>2.8132992327365727E-2</v>
      </c>
      <c r="G81" s="17">
        <f t="shared" si="14"/>
        <v>-0.1951219512195122</v>
      </c>
      <c r="H81" s="17">
        <f t="shared" si="13"/>
        <v>-7.1748878923766817E-3</v>
      </c>
    </row>
    <row r="82" spans="1:8" x14ac:dyDescent="0.2">
      <c r="A82" s="14"/>
      <c r="B82" s="15" t="s">
        <v>69</v>
      </c>
      <c r="C82" s="16">
        <v>2</v>
      </c>
      <c r="D82" s="16">
        <v>0</v>
      </c>
      <c r="E82" s="17">
        <f t="shared" si="11"/>
        <v>1.7937219730941704E-3</v>
      </c>
      <c r="F82" s="17" t="str">
        <f t="shared" si="12"/>
        <v/>
      </c>
      <c r="G82" s="17">
        <f t="shared" si="14"/>
        <v>-1</v>
      </c>
      <c r="H82" s="17">
        <f t="shared" si="13"/>
        <v>-1.7937219730941704E-3</v>
      </c>
    </row>
    <row r="83" spans="1:8" x14ac:dyDescent="0.2">
      <c r="A83" s="14"/>
      <c r="B83" s="15" t="s">
        <v>70</v>
      </c>
      <c r="C83" s="16">
        <v>5</v>
      </c>
      <c r="D83" s="16">
        <v>1</v>
      </c>
      <c r="E83" s="17">
        <f t="shared" si="11"/>
        <v>4.4843049327354259E-3</v>
      </c>
      <c r="F83" s="17">
        <f t="shared" si="12"/>
        <v>8.5251491901108269E-4</v>
      </c>
      <c r="G83" s="17">
        <f t="shared" si="14"/>
        <v>-0.8</v>
      </c>
      <c r="H83" s="17">
        <f t="shared" si="13"/>
        <v>-3.5874439461883408E-3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2</v>
      </c>
      <c r="E86" s="17" t="str">
        <f t="shared" si="11"/>
        <v/>
      </c>
      <c r="F86" s="17">
        <f t="shared" si="12"/>
        <v>1.7050298380221654E-3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5</v>
      </c>
      <c r="E87" s="17">
        <f t="shared" si="11"/>
        <v>8.9686098654708521E-4</v>
      </c>
      <c r="F87" s="17">
        <f t="shared" si="12"/>
        <v>4.2625745950554137E-3</v>
      </c>
      <c r="G87" s="17">
        <f t="shared" si="14"/>
        <v>4</v>
      </c>
      <c r="H87" s="17">
        <f t="shared" si="13"/>
        <v>3.5874439461883408E-3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10</v>
      </c>
      <c r="D89" s="16">
        <v>16</v>
      </c>
      <c r="E89" s="17">
        <f t="shared" si="11"/>
        <v>8.9686098654708519E-3</v>
      </c>
      <c r="F89" s="17">
        <f t="shared" si="12"/>
        <v>1.3640238704177323E-2</v>
      </c>
      <c r="G89" s="17">
        <f t="shared" si="14"/>
        <v>0.6</v>
      </c>
      <c r="H89" s="17">
        <f t="shared" si="13"/>
        <v>5.3811659192825106E-3</v>
      </c>
    </row>
    <row r="90" spans="1:8" x14ac:dyDescent="0.2">
      <c r="A90" s="14"/>
      <c r="B90" s="15" t="s">
        <v>77</v>
      </c>
      <c r="C90" s="16">
        <v>6</v>
      </c>
      <c r="D90" s="16">
        <v>14</v>
      </c>
      <c r="E90" s="17">
        <f t="shared" si="11"/>
        <v>5.3811659192825115E-3</v>
      </c>
      <c r="F90" s="17">
        <f t="shared" si="12"/>
        <v>1.1935208866155157E-2</v>
      </c>
      <c r="G90" s="17">
        <f t="shared" si="14"/>
        <v>1.3333333333333333</v>
      </c>
      <c r="H90" s="17">
        <f t="shared" si="13"/>
        <v>7.1748878923766817E-3</v>
      </c>
    </row>
    <row r="91" spans="1:8" x14ac:dyDescent="0.2">
      <c r="A91" s="14"/>
      <c r="B91" s="15" t="s">
        <v>78</v>
      </c>
      <c r="C91" s="16">
        <v>10</v>
      </c>
      <c r="D91" s="16">
        <v>13</v>
      </c>
      <c r="E91" s="17">
        <f t="shared" si="11"/>
        <v>8.9686098654708519E-3</v>
      </c>
      <c r="F91" s="17">
        <f t="shared" si="12"/>
        <v>1.1082693947144074E-2</v>
      </c>
      <c r="G91" s="17">
        <f t="shared" si="14"/>
        <v>0.3</v>
      </c>
      <c r="H91" s="17">
        <f t="shared" si="13"/>
        <v>2.6905829596412553E-3</v>
      </c>
    </row>
    <row r="92" spans="1:8" x14ac:dyDescent="0.2">
      <c r="A92" s="14"/>
      <c r="B92" s="15" t="s">
        <v>79</v>
      </c>
      <c r="C92" s="16">
        <v>4</v>
      </c>
      <c r="D92" s="16">
        <v>83</v>
      </c>
      <c r="E92" s="17">
        <f t="shared" si="11"/>
        <v>3.5874439461883408E-3</v>
      </c>
      <c r="F92" s="17">
        <f t="shared" si="12"/>
        <v>7.0758738277919869E-2</v>
      </c>
      <c r="G92" s="17">
        <f t="shared" si="14"/>
        <v>19.75</v>
      </c>
      <c r="H92" s="17">
        <f t="shared" si="13"/>
        <v>7.0852017937219736E-2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4</v>
      </c>
      <c r="E93" s="17" t="str">
        <f t="shared" si="11"/>
        <v/>
      </c>
      <c r="F93" s="17">
        <f t="shared" si="12"/>
        <v>3.4100596760443308E-3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176</v>
      </c>
      <c r="D94" s="16">
        <v>95</v>
      </c>
      <c r="E94" s="17">
        <f t="shared" si="11"/>
        <v>0.15784753363228698</v>
      </c>
      <c r="F94" s="17">
        <f t="shared" si="12"/>
        <v>8.0988917306052857E-2</v>
      </c>
      <c r="G94" s="17">
        <f t="shared" si="14"/>
        <v>-0.46022727272727271</v>
      </c>
      <c r="H94" s="17">
        <f t="shared" si="13"/>
        <v>-7.2645739910313895E-2</v>
      </c>
    </row>
    <row r="95" spans="1:8" x14ac:dyDescent="0.2">
      <c r="A95" s="14"/>
      <c r="B95" s="15" t="s">
        <v>82</v>
      </c>
      <c r="C95" s="16">
        <v>56</v>
      </c>
      <c r="D95" s="16">
        <v>76</v>
      </c>
      <c r="E95" s="17">
        <f t="shared" si="11"/>
        <v>5.0224215246636769E-2</v>
      </c>
      <c r="F95" s="17">
        <f t="shared" si="12"/>
        <v>6.479113384484228E-2</v>
      </c>
      <c r="G95" s="17">
        <f t="shared" si="14"/>
        <v>0.35714285714285715</v>
      </c>
      <c r="H95" s="17">
        <f t="shared" si="13"/>
        <v>1.7937219730941704E-2</v>
      </c>
    </row>
    <row r="96" spans="1:8" x14ac:dyDescent="0.2">
      <c r="A96" s="14"/>
      <c r="B96" s="15" t="s">
        <v>83</v>
      </c>
      <c r="C96" s="16">
        <v>67</v>
      </c>
      <c r="D96" s="16">
        <v>109</v>
      </c>
      <c r="E96" s="17">
        <f t="shared" si="11"/>
        <v>6.0089686098654706E-2</v>
      </c>
      <c r="F96" s="17">
        <f t="shared" si="12"/>
        <v>9.2924126172208008E-2</v>
      </c>
      <c r="G96" s="17">
        <f t="shared" si="14"/>
        <v>0.62686567164179108</v>
      </c>
      <c r="H96" s="17">
        <f t="shared" si="13"/>
        <v>3.766816143497758E-2</v>
      </c>
    </row>
    <row r="97" spans="1:8" x14ac:dyDescent="0.2">
      <c r="A97" s="14"/>
      <c r="B97" s="15" t="s">
        <v>84</v>
      </c>
      <c r="C97" s="16">
        <v>11</v>
      </c>
      <c r="D97" s="16">
        <v>21</v>
      </c>
      <c r="E97" s="17">
        <f t="shared" si="11"/>
        <v>9.8654708520179366E-3</v>
      </c>
      <c r="F97" s="17">
        <f t="shared" si="12"/>
        <v>1.7902813299232736E-2</v>
      </c>
      <c r="G97" s="17">
        <f t="shared" si="14"/>
        <v>0.90909090909090906</v>
      </c>
      <c r="H97" s="17">
        <f t="shared" si="13"/>
        <v>8.9686098654708519E-3</v>
      </c>
    </row>
    <row r="98" spans="1:8" x14ac:dyDescent="0.2">
      <c r="A98" s="14"/>
      <c r="B98" s="15" t="s">
        <v>85</v>
      </c>
      <c r="C98" s="16">
        <v>8</v>
      </c>
      <c r="D98" s="16">
        <v>25</v>
      </c>
      <c r="E98" s="17">
        <f t="shared" si="11"/>
        <v>7.1748878923766817E-3</v>
      </c>
      <c r="F98" s="17">
        <f t="shared" si="12"/>
        <v>2.1312872975277068E-2</v>
      </c>
      <c r="G98" s="17">
        <f t="shared" si="14"/>
        <v>2.125</v>
      </c>
      <c r="H98" s="17">
        <f t="shared" si="13"/>
        <v>1.5246636771300448E-2</v>
      </c>
    </row>
    <row r="99" spans="1:8" x14ac:dyDescent="0.2">
      <c r="A99" s="14"/>
      <c r="B99" s="15" t="s">
        <v>86</v>
      </c>
      <c r="C99" s="16">
        <v>19</v>
      </c>
      <c r="D99" s="16">
        <v>36</v>
      </c>
      <c r="E99" s="17">
        <f t="shared" si="11"/>
        <v>1.7040358744394617E-2</v>
      </c>
      <c r="F99" s="17">
        <f t="shared" si="12"/>
        <v>3.0690537084398978E-2</v>
      </c>
      <c r="G99" s="17">
        <f t="shared" si="14"/>
        <v>0.89473684210526316</v>
      </c>
      <c r="H99" s="17">
        <f t="shared" si="13"/>
        <v>1.5246636771300448E-2</v>
      </c>
    </row>
    <row r="100" spans="1:8" x14ac:dyDescent="0.2">
      <c r="A100" s="14"/>
      <c r="B100" s="15" t="s">
        <v>87</v>
      </c>
      <c r="C100" s="16">
        <v>1</v>
      </c>
      <c r="D100" s="16">
        <v>15</v>
      </c>
      <c r="E100" s="17">
        <f t="shared" si="11"/>
        <v>8.9686098654708521E-4</v>
      </c>
      <c r="F100" s="17">
        <f t="shared" si="12"/>
        <v>1.278772378516624E-2</v>
      </c>
      <c r="G100" s="17">
        <f t="shared" si="14"/>
        <v>14</v>
      </c>
      <c r="H100" s="17">
        <f t="shared" si="13"/>
        <v>1.2556053811659192E-2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46</v>
      </c>
      <c r="D102" s="16">
        <v>118</v>
      </c>
      <c r="E102" s="17">
        <f t="shared" si="11"/>
        <v>4.1255605381165919E-2</v>
      </c>
      <c r="F102" s="17">
        <f t="shared" si="12"/>
        <v>0.10059676044330776</v>
      </c>
      <c r="G102" s="17">
        <f t="shared" si="14"/>
        <v>1.5652173913043479</v>
      </c>
      <c r="H102" s="17">
        <f t="shared" si="13"/>
        <v>6.4573991031390138E-2</v>
      </c>
    </row>
    <row r="103" spans="1:8" x14ac:dyDescent="0.2">
      <c r="A103" s="14"/>
      <c r="B103" s="15" t="s">
        <v>90</v>
      </c>
      <c r="C103" s="16">
        <v>46</v>
      </c>
      <c r="D103" s="16">
        <v>4</v>
      </c>
      <c r="E103" s="17">
        <f t="shared" si="11"/>
        <v>4.1255605381165919E-2</v>
      </c>
      <c r="F103" s="17">
        <f t="shared" si="12"/>
        <v>3.4100596760443308E-3</v>
      </c>
      <c r="G103" s="17">
        <f t="shared" si="14"/>
        <v>-0.91304347826086951</v>
      </c>
      <c r="H103" s="17">
        <f t="shared" si="13"/>
        <v>-3.7668161434977573E-2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16</v>
      </c>
      <c r="D105" s="16">
        <v>40</v>
      </c>
      <c r="E105" s="17">
        <f t="shared" si="11"/>
        <v>1.4349775784753363E-2</v>
      </c>
      <c r="F105" s="17">
        <f t="shared" si="12"/>
        <v>3.4100596760443309E-2</v>
      </c>
      <c r="G105" s="17">
        <f t="shared" si="14"/>
        <v>1.5</v>
      </c>
      <c r="H105" s="17">
        <f t="shared" si="13"/>
        <v>2.1524663677130046E-2</v>
      </c>
    </row>
    <row r="106" spans="1:8" x14ac:dyDescent="0.2">
      <c r="A106" s="14"/>
      <c r="B106" s="15" t="s">
        <v>93</v>
      </c>
      <c r="C106" s="16">
        <v>6</v>
      </c>
      <c r="D106" s="16">
        <v>20</v>
      </c>
      <c r="E106" s="17">
        <f t="shared" si="11"/>
        <v>5.3811659192825115E-3</v>
      </c>
      <c r="F106" s="17">
        <f t="shared" si="12"/>
        <v>1.7050298380221655E-2</v>
      </c>
      <c r="G106" s="17">
        <f t="shared" si="14"/>
        <v>2.3333333333333335</v>
      </c>
      <c r="H106" s="17">
        <f t="shared" si="13"/>
        <v>1.2556053811659194E-2</v>
      </c>
    </row>
    <row r="107" spans="1:8" x14ac:dyDescent="0.2">
      <c r="A107" s="14"/>
      <c r="B107" s="15" t="s">
        <v>94</v>
      </c>
      <c r="C107" s="16">
        <v>18</v>
      </c>
      <c r="D107" s="16">
        <v>20</v>
      </c>
      <c r="E107" s="17">
        <f t="shared" si="11"/>
        <v>1.6143497757847534E-2</v>
      </c>
      <c r="F107" s="17">
        <f t="shared" si="12"/>
        <v>1.7050298380221655E-2</v>
      </c>
      <c r="G107" s="17">
        <f t="shared" si="14"/>
        <v>0.1111111111111111</v>
      </c>
      <c r="H107" s="17">
        <f t="shared" si="13"/>
        <v>1.7937219730941704E-3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2</v>
      </c>
      <c r="E109" s="17">
        <f t="shared" si="15"/>
        <v>8.9686098654708521E-4</v>
      </c>
      <c r="F109" s="17">
        <f t="shared" si="16"/>
        <v>1.7050298380221654E-3</v>
      </c>
      <c r="G109" s="17">
        <f t="shared" ref="G109:G140" si="18">+IF(AND(C109=0,D109=0)," ",IF(C109=0,1,IF(D109=0,-1,(D109-C109)/C109)))</f>
        <v>1</v>
      </c>
      <c r="H109" s="17">
        <f t="shared" si="17"/>
        <v>8.9686098654708521E-4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3</v>
      </c>
      <c r="D111" s="16">
        <v>7</v>
      </c>
      <c r="E111" s="17">
        <f t="shared" si="15"/>
        <v>2.6905829596412557E-3</v>
      </c>
      <c r="F111" s="17">
        <f t="shared" si="16"/>
        <v>5.9676044330775786E-3</v>
      </c>
      <c r="G111" s="17">
        <f t="shared" si="18"/>
        <v>1.3333333333333333</v>
      </c>
      <c r="H111" s="17">
        <f t="shared" si="17"/>
        <v>3.5874439461883408E-3</v>
      </c>
    </row>
    <row r="112" spans="1:8" x14ac:dyDescent="0.2">
      <c r="A112" s="14"/>
      <c r="B112" s="15" t="s">
        <v>99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8.5251491901108269E-4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12</v>
      </c>
      <c r="D114" s="16">
        <v>11</v>
      </c>
      <c r="E114" s="17">
        <f t="shared" si="15"/>
        <v>1.0762331838565023E-2</v>
      </c>
      <c r="F114" s="17">
        <f t="shared" si="16"/>
        <v>9.3776641091219103E-3</v>
      </c>
      <c r="G114" s="17">
        <f t="shared" si="18"/>
        <v>-8.3333333333333329E-2</v>
      </c>
      <c r="H114" s="17">
        <f t="shared" si="17"/>
        <v>-8.9686098654708521E-4</v>
      </c>
    </row>
    <row r="115" spans="1:8" ht="25.5" x14ac:dyDescent="0.2">
      <c r="A115" s="14"/>
      <c r="B115" s="15" t="s">
        <v>102</v>
      </c>
      <c r="C115" s="16">
        <v>0</v>
      </c>
      <c r="D115" s="16">
        <v>5</v>
      </c>
      <c r="E115" s="17" t="str">
        <f t="shared" si="15"/>
        <v/>
      </c>
      <c r="F115" s="17">
        <f t="shared" si="16"/>
        <v>4.2625745950554137E-3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3</v>
      </c>
      <c r="D116" s="16">
        <v>12</v>
      </c>
      <c r="E116" s="17">
        <f t="shared" si="15"/>
        <v>2.6905829596412557E-3</v>
      </c>
      <c r="F116" s="17">
        <f t="shared" si="16"/>
        <v>1.0230179028132993E-2</v>
      </c>
      <c r="G116" s="17">
        <f t="shared" si="18"/>
        <v>3</v>
      </c>
      <c r="H116" s="17">
        <f t="shared" si="17"/>
        <v>8.0717488789237672E-3</v>
      </c>
    </row>
    <row r="117" spans="1:8" x14ac:dyDescent="0.2">
      <c r="A117" s="14"/>
      <c r="B117" s="15" t="s">
        <v>104</v>
      </c>
      <c r="C117" s="16">
        <v>2</v>
      </c>
      <c r="D117" s="16">
        <v>10</v>
      </c>
      <c r="E117" s="17">
        <f t="shared" si="15"/>
        <v>1.7937219730941704E-3</v>
      </c>
      <c r="F117" s="17">
        <f t="shared" si="16"/>
        <v>8.5251491901108273E-3</v>
      </c>
      <c r="G117" s="17">
        <f t="shared" si="18"/>
        <v>4</v>
      </c>
      <c r="H117" s="17">
        <f t="shared" si="17"/>
        <v>7.1748878923766817E-3</v>
      </c>
    </row>
    <row r="118" spans="1:8" x14ac:dyDescent="0.2">
      <c r="A118" s="14"/>
      <c r="B118" s="15" t="s">
        <v>105</v>
      </c>
      <c r="C118" s="16">
        <v>27</v>
      </c>
      <c r="D118" s="16">
        <v>29</v>
      </c>
      <c r="E118" s="17">
        <f t="shared" si="15"/>
        <v>2.4215246636771302E-2</v>
      </c>
      <c r="F118" s="17">
        <f t="shared" si="16"/>
        <v>2.4722932651321399E-2</v>
      </c>
      <c r="G118" s="17">
        <f t="shared" si="18"/>
        <v>7.407407407407407E-2</v>
      </c>
      <c r="H118" s="17">
        <f t="shared" si="17"/>
        <v>1.7937219730941704E-3</v>
      </c>
    </row>
    <row r="119" spans="1:8" x14ac:dyDescent="0.2">
      <c r="A119" s="14"/>
      <c r="B119" s="15" t="s">
        <v>106</v>
      </c>
      <c r="C119" s="16">
        <v>0</v>
      </c>
      <c r="D119" s="16">
        <v>18</v>
      </c>
      <c r="E119" s="17" t="str">
        <f t="shared" si="15"/>
        <v/>
      </c>
      <c r="F119" s="17">
        <f t="shared" si="16"/>
        <v>1.5345268542199489E-2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8</v>
      </c>
      <c r="D120" s="16">
        <v>3</v>
      </c>
      <c r="E120" s="17">
        <f t="shared" si="15"/>
        <v>7.1748878923766817E-3</v>
      </c>
      <c r="F120" s="17">
        <f t="shared" si="16"/>
        <v>2.5575447570332483E-3</v>
      </c>
      <c r="G120" s="17">
        <f t="shared" si="18"/>
        <v>-0.625</v>
      </c>
      <c r="H120" s="17">
        <f t="shared" si="17"/>
        <v>-4.4843049327354259E-3</v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8.9686098654708521E-4</v>
      </c>
      <c r="F121" s="17" t="str">
        <f t="shared" si="16"/>
        <v/>
      </c>
      <c r="G121" s="17">
        <f t="shared" si="18"/>
        <v>-1</v>
      </c>
      <c r="H121" s="17">
        <f t="shared" si="17"/>
        <v>-8.9686098654708521E-4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4</v>
      </c>
      <c r="E123" s="17">
        <f t="shared" si="15"/>
        <v>1.7937219730941704E-3</v>
      </c>
      <c r="F123" s="17">
        <f t="shared" si="16"/>
        <v>3.4100596760443308E-3</v>
      </c>
      <c r="G123" s="17">
        <f t="shared" si="18"/>
        <v>1</v>
      </c>
      <c r="H123" s="17">
        <f t="shared" si="17"/>
        <v>1.7937219730941704E-3</v>
      </c>
    </row>
    <row r="124" spans="1:8" x14ac:dyDescent="0.2">
      <c r="A124" s="14"/>
      <c r="B124" s="15" t="s">
        <v>111</v>
      </c>
      <c r="C124" s="16">
        <v>4</v>
      </c>
      <c r="D124" s="16">
        <v>15</v>
      </c>
      <c r="E124" s="17">
        <f t="shared" si="15"/>
        <v>3.5874439461883408E-3</v>
      </c>
      <c r="F124" s="17">
        <f t="shared" si="16"/>
        <v>1.278772378516624E-2</v>
      </c>
      <c r="G124" s="17">
        <f t="shared" si="18"/>
        <v>2.75</v>
      </c>
      <c r="H124" s="17">
        <f t="shared" si="17"/>
        <v>9.8654708520179366E-3</v>
      </c>
    </row>
    <row r="125" spans="1:8" x14ac:dyDescent="0.2">
      <c r="A125" s="14"/>
      <c r="B125" s="15" t="s">
        <v>112</v>
      </c>
      <c r="C125" s="16">
        <v>1</v>
      </c>
      <c r="D125" s="16">
        <v>12</v>
      </c>
      <c r="E125" s="17">
        <f t="shared" si="15"/>
        <v>8.9686098654708521E-4</v>
      </c>
      <c r="F125" s="17">
        <f t="shared" si="16"/>
        <v>1.0230179028132993E-2</v>
      </c>
      <c r="G125" s="17">
        <f t="shared" si="18"/>
        <v>11</v>
      </c>
      <c r="H125" s="17">
        <f t="shared" si="17"/>
        <v>9.8654708520179366E-3</v>
      </c>
    </row>
    <row r="126" spans="1:8" x14ac:dyDescent="0.2">
      <c r="A126" s="14"/>
      <c r="B126" s="15" t="s">
        <v>113</v>
      </c>
      <c r="C126" s="16">
        <v>4</v>
      </c>
      <c r="D126" s="16">
        <v>12</v>
      </c>
      <c r="E126" s="17">
        <f t="shared" si="15"/>
        <v>3.5874439461883408E-3</v>
      </c>
      <c r="F126" s="17">
        <f t="shared" si="16"/>
        <v>1.0230179028132993E-2</v>
      </c>
      <c r="G126" s="17">
        <f t="shared" si="18"/>
        <v>2</v>
      </c>
      <c r="H126" s="17">
        <f t="shared" si="17"/>
        <v>7.1748878923766817E-3</v>
      </c>
    </row>
    <row r="127" spans="1:8" x14ac:dyDescent="0.2">
      <c r="A127" s="14"/>
      <c r="B127" s="15" t="s">
        <v>114</v>
      </c>
      <c r="C127" s="16">
        <v>6</v>
      </c>
      <c r="D127" s="16">
        <v>5</v>
      </c>
      <c r="E127" s="17">
        <f t="shared" si="15"/>
        <v>5.3811659192825115E-3</v>
      </c>
      <c r="F127" s="17">
        <f t="shared" si="16"/>
        <v>4.2625745950554137E-3</v>
      </c>
      <c r="G127" s="17">
        <f t="shared" si="18"/>
        <v>-0.16666666666666666</v>
      </c>
      <c r="H127" s="17">
        <f t="shared" si="17"/>
        <v>-8.9686098654708521E-4</v>
      </c>
    </row>
    <row r="128" spans="1:8" x14ac:dyDescent="0.2">
      <c r="A128" s="14"/>
      <c r="B128" s="15" t="s">
        <v>115</v>
      </c>
      <c r="C128" s="16">
        <v>37</v>
      </c>
      <c r="D128" s="16">
        <v>32</v>
      </c>
      <c r="E128" s="17">
        <f t="shared" si="15"/>
        <v>3.3183856502242155E-2</v>
      </c>
      <c r="F128" s="17">
        <f t="shared" si="16"/>
        <v>2.7280477408354646E-2</v>
      </c>
      <c r="G128" s="17">
        <f t="shared" si="18"/>
        <v>-0.13513513513513514</v>
      </c>
      <c r="H128" s="17">
        <f t="shared" si="17"/>
        <v>-4.4843049327354268E-3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8.9686098654708521E-4</v>
      </c>
      <c r="F129" s="17" t="str">
        <f t="shared" si="16"/>
        <v/>
      </c>
      <c r="G129" s="17">
        <f t="shared" si="18"/>
        <v>-1</v>
      </c>
      <c r="H129" s="17">
        <f t="shared" si="17"/>
        <v>-8.9686098654708521E-4</v>
      </c>
    </row>
    <row r="130" spans="1:8" x14ac:dyDescent="0.2">
      <c r="A130" s="14"/>
      <c r="B130" s="15" t="s">
        <v>117</v>
      </c>
      <c r="C130" s="16">
        <v>26</v>
      </c>
      <c r="D130" s="16">
        <v>14</v>
      </c>
      <c r="E130" s="17">
        <f t="shared" si="15"/>
        <v>2.3318385650224215E-2</v>
      </c>
      <c r="F130" s="17">
        <f t="shared" si="16"/>
        <v>1.1935208866155157E-2</v>
      </c>
      <c r="G130" s="17">
        <f t="shared" si="18"/>
        <v>-0.46153846153846156</v>
      </c>
      <c r="H130" s="17">
        <f t="shared" si="17"/>
        <v>-1.0762331838565023E-2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29</v>
      </c>
      <c r="D132" s="16">
        <v>8</v>
      </c>
      <c r="E132" s="17">
        <f t="shared" si="15"/>
        <v>2.6008968609865471E-2</v>
      </c>
      <c r="F132" s="17">
        <f t="shared" si="16"/>
        <v>6.8201193520886615E-3</v>
      </c>
      <c r="G132" s="17">
        <f t="shared" si="18"/>
        <v>-0.72413793103448276</v>
      </c>
      <c r="H132" s="17">
        <f t="shared" si="17"/>
        <v>-1.883408071748879E-2</v>
      </c>
    </row>
    <row r="133" spans="1:8" x14ac:dyDescent="0.2">
      <c r="A133" s="14"/>
      <c r="B133" s="15" t="s">
        <v>120</v>
      </c>
      <c r="C133" s="16">
        <v>8</v>
      </c>
      <c r="D133" s="16">
        <v>28</v>
      </c>
      <c r="E133" s="17">
        <f t="shared" si="15"/>
        <v>7.1748878923766817E-3</v>
      </c>
      <c r="F133" s="17">
        <f t="shared" si="16"/>
        <v>2.3870417732310314E-2</v>
      </c>
      <c r="G133" s="17">
        <f t="shared" si="18"/>
        <v>2.5</v>
      </c>
      <c r="H133" s="17">
        <f t="shared" si="17"/>
        <v>1.7937219730941704E-2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220</v>
      </c>
      <c r="D135" s="16">
        <v>64</v>
      </c>
      <c r="E135" s="17">
        <f t="shared" si="15"/>
        <v>0.19730941704035873</v>
      </c>
      <c r="F135" s="17">
        <f t="shared" si="16"/>
        <v>5.4560954816709292E-2</v>
      </c>
      <c r="G135" s="17">
        <f t="shared" si="18"/>
        <v>-0.70909090909090911</v>
      </c>
      <c r="H135" s="17">
        <f t="shared" si="17"/>
        <v>-0.13991031390134528</v>
      </c>
    </row>
    <row r="136" spans="1:8" ht="25.5" x14ac:dyDescent="0.2">
      <c r="A136" s="14"/>
      <c r="B136" s="15" t="s">
        <v>123</v>
      </c>
      <c r="C136" s="16">
        <v>8</v>
      </c>
      <c r="D136" s="16">
        <v>0</v>
      </c>
      <c r="E136" s="17">
        <f t="shared" si="15"/>
        <v>7.1748878923766817E-3</v>
      </c>
      <c r="F136" s="17" t="str">
        <f t="shared" si="16"/>
        <v/>
      </c>
      <c r="G136" s="17">
        <f t="shared" si="18"/>
        <v>-1</v>
      </c>
      <c r="H136" s="17">
        <f t="shared" si="17"/>
        <v>-7.1748878923766817E-3</v>
      </c>
    </row>
    <row r="137" spans="1:8" x14ac:dyDescent="0.2">
      <c r="A137" s="14"/>
      <c r="B137" s="15" t="s">
        <v>124</v>
      </c>
      <c r="C137" s="16">
        <v>5</v>
      </c>
      <c r="D137" s="16">
        <v>1</v>
      </c>
      <c r="E137" s="17">
        <f t="shared" si="15"/>
        <v>4.4843049327354259E-3</v>
      </c>
      <c r="F137" s="17">
        <f t="shared" si="16"/>
        <v>8.5251491901108269E-4</v>
      </c>
      <c r="G137" s="17">
        <f t="shared" si="18"/>
        <v>-0.8</v>
      </c>
      <c r="H137" s="17">
        <f t="shared" si="17"/>
        <v>-3.5874439461883408E-3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8.5251491901108269E-4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2</v>
      </c>
      <c r="D141" s="16">
        <v>8</v>
      </c>
      <c r="E141" s="17">
        <f t="shared" si="19"/>
        <v>1.7937219730941704E-3</v>
      </c>
      <c r="F141" s="17">
        <f t="shared" si="20"/>
        <v>6.8201193520886615E-3</v>
      </c>
      <c r="G141" s="17">
        <f t="shared" ref="G141:G171" si="22">+IF(AND(C141=0,D141=0)," ",IF(C141=0,1,IF(D141=0,-1,(D141-C141)/C141)))</f>
        <v>3</v>
      </c>
      <c r="H141" s="17">
        <f t="shared" si="21"/>
        <v>5.3811659192825115E-3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4</v>
      </c>
      <c r="D143" s="16">
        <v>8</v>
      </c>
      <c r="E143" s="17">
        <f t="shared" si="19"/>
        <v>3.5874439461883408E-3</v>
      </c>
      <c r="F143" s="17">
        <f t="shared" si="20"/>
        <v>6.8201193520886615E-3</v>
      </c>
      <c r="G143" s="17">
        <f t="shared" si="22"/>
        <v>1</v>
      </c>
      <c r="H143" s="17">
        <f t="shared" si="21"/>
        <v>3.5874439461883408E-3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1</v>
      </c>
      <c r="D146" s="16">
        <v>0</v>
      </c>
      <c r="E146" s="17">
        <f t="shared" si="19"/>
        <v>8.9686098654708521E-4</v>
      </c>
      <c r="F146" s="17" t="str">
        <f t="shared" si="20"/>
        <v/>
      </c>
      <c r="G146" s="17">
        <f t="shared" si="22"/>
        <v>-1</v>
      </c>
      <c r="H146" s="17">
        <f t="shared" si="21"/>
        <v>-8.9686098654708521E-4</v>
      </c>
    </row>
    <row r="147" spans="1:8" ht="25.5" x14ac:dyDescent="0.2">
      <c r="A147" s="14"/>
      <c r="B147" s="15" t="s">
        <v>134</v>
      </c>
      <c r="C147" s="16">
        <v>1</v>
      </c>
      <c r="D147" s="16">
        <v>2</v>
      </c>
      <c r="E147" s="17">
        <f t="shared" si="19"/>
        <v>8.9686098654708521E-4</v>
      </c>
      <c r="F147" s="17">
        <f t="shared" si="20"/>
        <v>1.7050298380221654E-3</v>
      </c>
      <c r="G147" s="17">
        <f t="shared" si="22"/>
        <v>1</v>
      </c>
      <c r="H147" s="17">
        <f t="shared" si="21"/>
        <v>8.9686098654708521E-4</v>
      </c>
    </row>
    <row r="148" spans="1:8" ht="25.5" x14ac:dyDescent="0.2">
      <c r="A148" s="14"/>
      <c r="B148" s="15" t="s">
        <v>135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8.5251491901108269E-4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4</v>
      </c>
      <c r="D150" s="16">
        <v>5</v>
      </c>
      <c r="E150" s="17">
        <f t="shared" si="19"/>
        <v>3.5874439461883408E-3</v>
      </c>
      <c r="F150" s="17">
        <f t="shared" si="20"/>
        <v>4.2625745950554137E-3</v>
      </c>
      <c r="G150" s="17">
        <f t="shared" si="22"/>
        <v>0.25</v>
      </c>
      <c r="H150" s="17">
        <f t="shared" si="21"/>
        <v>8.9686098654708521E-4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18</v>
      </c>
      <c r="D152" s="16">
        <v>4</v>
      </c>
      <c r="E152" s="17">
        <f t="shared" si="19"/>
        <v>1.6143497757847534E-2</v>
      </c>
      <c r="F152" s="17">
        <f t="shared" si="20"/>
        <v>3.4100596760443308E-3</v>
      </c>
      <c r="G152" s="17">
        <f t="shared" si="22"/>
        <v>-0.77777777777777779</v>
      </c>
      <c r="H152" s="17">
        <f t="shared" si="21"/>
        <v>-1.2556053811659194E-2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4</v>
      </c>
      <c r="E157" s="17">
        <f t="shared" si="19"/>
        <v>1.7937219730941704E-3</v>
      </c>
      <c r="F157" s="17">
        <f t="shared" si="20"/>
        <v>3.4100596760443308E-3</v>
      </c>
      <c r="G157" s="17">
        <f t="shared" si="22"/>
        <v>1</v>
      </c>
      <c r="H157" s="17">
        <f t="shared" si="21"/>
        <v>1.7937219730941704E-3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4</v>
      </c>
      <c r="D159" s="16">
        <v>3</v>
      </c>
      <c r="E159" s="17">
        <f t="shared" si="19"/>
        <v>3.5874439461883408E-3</v>
      </c>
      <c r="F159" s="17">
        <f t="shared" si="20"/>
        <v>2.5575447570332483E-3</v>
      </c>
      <c r="G159" s="17">
        <f t="shared" si="22"/>
        <v>-0.25</v>
      </c>
      <c r="H159" s="17">
        <f t="shared" si="21"/>
        <v>-8.9686098654708521E-4</v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8.9686098654708521E-4</v>
      </c>
      <c r="F160" s="17" t="str">
        <f t="shared" si="20"/>
        <v/>
      </c>
      <c r="G160" s="17">
        <f t="shared" si="22"/>
        <v>-1</v>
      </c>
      <c r="H160" s="17">
        <f t="shared" si="21"/>
        <v>-8.9686098654708521E-4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5</v>
      </c>
      <c r="D168" s="16">
        <v>4</v>
      </c>
      <c r="E168" s="17">
        <f t="shared" si="19"/>
        <v>4.4843049327354259E-3</v>
      </c>
      <c r="F168" s="17">
        <f t="shared" si="20"/>
        <v>3.4100596760443308E-3</v>
      </c>
      <c r="G168" s="17">
        <f t="shared" si="22"/>
        <v>-0.2</v>
      </c>
      <c r="H168" s="17">
        <f t="shared" si="21"/>
        <v>-8.9686098654708521E-4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8.5251491901108269E-4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1098</v>
      </c>
      <c r="D177" s="19">
        <f>SUM(D178:D350)</f>
        <v>2252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1.0510018214936248</v>
      </c>
      <c r="H177" s="20">
        <f t="shared" ref="H177:H208" si="25">+IF(OR(AND(E177=""),(G177="")),"",E177*G177)</f>
        <v>1.0510018214936248</v>
      </c>
    </row>
    <row r="178" spans="1:8" x14ac:dyDescent="0.2">
      <c r="A178" s="14"/>
      <c r="B178" s="15" t="s">
        <v>159</v>
      </c>
      <c r="C178" s="16">
        <v>16</v>
      </c>
      <c r="D178" s="16">
        <v>22</v>
      </c>
      <c r="E178" s="17">
        <f t="shared" si="23"/>
        <v>1.4571948998178506E-2</v>
      </c>
      <c r="F178" s="17">
        <f t="shared" si="24"/>
        <v>9.7690941385435177E-3</v>
      </c>
      <c r="G178" s="17">
        <f t="shared" ref="G178:G209" si="26">+IF(AND(C178=0,D178=0)," ",IF(C178=0,1,IF(D178=0,-1,(D178-C178)/C178)))</f>
        <v>0.375</v>
      </c>
      <c r="H178" s="17">
        <f t="shared" si="25"/>
        <v>5.4644808743169399E-3</v>
      </c>
    </row>
    <row r="179" spans="1:8" x14ac:dyDescent="0.2">
      <c r="A179" s="14"/>
      <c r="B179" s="15" t="s">
        <v>160</v>
      </c>
      <c r="C179" s="16">
        <v>2</v>
      </c>
      <c r="D179" s="16">
        <v>3</v>
      </c>
      <c r="E179" s="17">
        <f t="shared" si="23"/>
        <v>1.8214936247723133E-3</v>
      </c>
      <c r="F179" s="17">
        <f t="shared" si="24"/>
        <v>1.3321492007104796E-3</v>
      </c>
      <c r="G179" s="17">
        <f t="shared" si="26"/>
        <v>0.5</v>
      </c>
      <c r="H179" s="17">
        <f t="shared" si="25"/>
        <v>9.1074681238615665E-4</v>
      </c>
    </row>
    <row r="180" spans="1:8" ht="38.25" x14ac:dyDescent="0.2">
      <c r="A180" s="14"/>
      <c r="B180" s="15" t="s">
        <v>161</v>
      </c>
      <c r="C180" s="16">
        <v>13</v>
      </c>
      <c r="D180" s="16">
        <v>22</v>
      </c>
      <c r="E180" s="17">
        <f t="shared" si="23"/>
        <v>1.1839708561020037E-2</v>
      </c>
      <c r="F180" s="17">
        <f t="shared" si="24"/>
        <v>9.7690941385435177E-3</v>
      </c>
      <c r="G180" s="17">
        <f t="shared" si="26"/>
        <v>0.69230769230769229</v>
      </c>
      <c r="H180" s="17">
        <f t="shared" si="25"/>
        <v>8.1967213114754103E-3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13</v>
      </c>
      <c r="D182" s="16">
        <v>22</v>
      </c>
      <c r="E182" s="17">
        <f t="shared" si="23"/>
        <v>1.1839708561020037E-2</v>
      </c>
      <c r="F182" s="17">
        <f t="shared" si="24"/>
        <v>9.7690941385435177E-3</v>
      </c>
      <c r="G182" s="17">
        <f t="shared" si="26"/>
        <v>0.69230769230769229</v>
      </c>
      <c r="H182" s="17">
        <f t="shared" si="25"/>
        <v>8.1967213114754103E-3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24</v>
      </c>
      <c r="D184" s="16">
        <v>45</v>
      </c>
      <c r="E184" s="17">
        <f t="shared" si="23"/>
        <v>2.185792349726776E-2</v>
      </c>
      <c r="F184" s="17">
        <f t="shared" si="24"/>
        <v>1.9982238010657193E-2</v>
      </c>
      <c r="G184" s="17">
        <f t="shared" si="26"/>
        <v>0.875</v>
      </c>
      <c r="H184" s="17">
        <f t="shared" si="25"/>
        <v>1.912568306010929E-2</v>
      </c>
    </row>
    <row r="185" spans="1:8" x14ac:dyDescent="0.2">
      <c r="A185" s="14"/>
      <c r="B185" s="15" t="s">
        <v>166</v>
      </c>
      <c r="C185" s="16">
        <v>3</v>
      </c>
      <c r="D185" s="16">
        <v>2</v>
      </c>
      <c r="E185" s="17">
        <f t="shared" si="23"/>
        <v>2.7322404371584699E-3</v>
      </c>
      <c r="F185" s="17">
        <f t="shared" si="24"/>
        <v>8.8809946714031975E-4</v>
      </c>
      <c r="G185" s="17">
        <f t="shared" si="26"/>
        <v>-0.33333333333333331</v>
      </c>
      <c r="H185" s="17">
        <f t="shared" si="25"/>
        <v>-9.1074681238615665E-4</v>
      </c>
    </row>
    <row r="186" spans="1:8" x14ac:dyDescent="0.2">
      <c r="A186" s="14"/>
      <c r="B186" s="15" t="s">
        <v>167</v>
      </c>
      <c r="C186" s="16">
        <v>3</v>
      </c>
      <c r="D186" s="16">
        <v>11</v>
      </c>
      <c r="E186" s="17">
        <f t="shared" si="23"/>
        <v>2.7322404371584699E-3</v>
      </c>
      <c r="F186" s="17">
        <f t="shared" si="24"/>
        <v>4.8845470692717588E-3</v>
      </c>
      <c r="G186" s="17">
        <f t="shared" si="26"/>
        <v>2.6666666666666665</v>
      </c>
      <c r="H186" s="17">
        <f t="shared" si="25"/>
        <v>7.2859744990892532E-3</v>
      </c>
    </row>
    <row r="187" spans="1:8" x14ac:dyDescent="0.2">
      <c r="A187" s="14"/>
      <c r="B187" s="15" t="s">
        <v>168</v>
      </c>
      <c r="C187" s="16">
        <v>12</v>
      </c>
      <c r="D187" s="16">
        <v>12</v>
      </c>
      <c r="E187" s="17">
        <f t="shared" si="23"/>
        <v>1.092896174863388E-2</v>
      </c>
      <c r="F187" s="17">
        <f t="shared" si="24"/>
        <v>5.3285968028419185E-3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3</v>
      </c>
      <c r="D190" s="16">
        <v>0</v>
      </c>
      <c r="E190" s="17">
        <f t="shared" si="23"/>
        <v>2.7322404371584699E-3</v>
      </c>
      <c r="F190" s="17" t="str">
        <f t="shared" si="24"/>
        <v/>
      </c>
      <c r="G190" s="17">
        <f t="shared" si="26"/>
        <v>-1</v>
      </c>
      <c r="H190" s="17">
        <f t="shared" si="25"/>
        <v>-2.7322404371584699E-3</v>
      </c>
    </row>
    <row r="191" spans="1:8" x14ac:dyDescent="0.2">
      <c r="A191" s="14"/>
      <c r="B191" s="15" t="s">
        <v>172</v>
      </c>
      <c r="C191" s="16">
        <v>3</v>
      </c>
      <c r="D191" s="16">
        <v>13</v>
      </c>
      <c r="E191" s="17">
        <f t="shared" si="23"/>
        <v>2.7322404371584699E-3</v>
      </c>
      <c r="F191" s="17">
        <f t="shared" si="24"/>
        <v>5.7726465364120782E-3</v>
      </c>
      <c r="G191" s="17">
        <f t="shared" si="26"/>
        <v>3.3333333333333335</v>
      </c>
      <c r="H191" s="17">
        <f t="shared" si="25"/>
        <v>9.1074681238615673E-3</v>
      </c>
    </row>
    <row r="192" spans="1:8" x14ac:dyDescent="0.2">
      <c r="A192" s="14"/>
      <c r="B192" s="15" t="s">
        <v>173</v>
      </c>
      <c r="C192" s="16">
        <v>18</v>
      </c>
      <c r="D192" s="16">
        <v>28</v>
      </c>
      <c r="E192" s="17">
        <f t="shared" si="23"/>
        <v>1.6393442622950821E-2</v>
      </c>
      <c r="F192" s="17">
        <f t="shared" si="24"/>
        <v>1.2433392539964476E-2</v>
      </c>
      <c r="G192" s="17">
        <f t="shared" si="26"/>
        <v>0.55555555555555558</v>
      </c>
      <c r="H192" s="17">
        <f t="shared" si="25"/>
        <v>9.1074681238615673E-3</v>
      </c>
    </row>
    <row r="193" spans="1:8" ht="25.5" x14ac:dyDescent="0.2">
      <c r="A193" s="14"/>
      <c r="B193" s="15" t="s">
        <v>174</v>
      </c>
      <c r="C193" s="16">
        <v>19</v>
      </c>
      <c r="D193" s="16">
        <v>8</v>
      </c>
      <c r="E193" s="17">
        <f t="shared" si="23"/>
        <v>1.7304189435336976E-2</v>
      </c>
      <c r="F193" s="17">
        <f t="shared" si="24"/>
        <v>3.552397868561279E-3</v>
      </c>
      <c r="G193" s="17">
        <f t="shared" si="26"/>
        <v>-0.57894736842105265</v>
      </c>
      <c r="H193" s="17">
        <f t="shared" si="25"/>
        <v>-1.0018214936247723E-2</v>
      </c>
    </row>
    <row r="194" spans="1:8" ht="25.5" x14ac:dyDescent="0.2">
      <c r="A194" s="14"/>
      <c r="B194" s="15" t="s">
        <v>175</v>
      </c>
      <c r="C194" s="16">
        <v>5</v>
      </c>
      <c r="D194" s="16">
        <v>3</v>
      </c>
      <c r="E194" s="17">
        <f t="shared" si="23"/>
        <v>4.5537340619307837E-3</v>
      </c>
      <c r="F194" s="17">
        <f t="shared" si="24"/>
        <v>1.3321492007104796E-3</v>
      </c>
      <c r="G194" s="17">
        <f t="shared" si="26"/>
        <v>-0.4</v>
      </c>
      <c r="H194" s="17">
        <f t="shared" si="25"/>
        <v>-1.8214936247723135E-3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4</v>
      </c>
      <c r="E196" s="17">
        <f t="shared" si="23"/>
        <v>9.1074681238615665E-4</v>
      </c>
      <c r="F196" s="17">
        <f t="shared" si="24"/>
        <v>1.7761989342806395E-3</v>
      </c>
      <c r="G196" s="17">
        <f t="shared" si="26"/>
        <v>3</v>
      </c>
      <c r="H196" s="17">
        <f t="shared" si="25"/>
        <v>2.7322404371584699E-3</v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9.1074681238615665E-4</v>
      </c>
      <c r="F197" s="17" t="str">
        <f t="shared" si="24"/>
        <v/>
      </c>
      <c r="G197" s="17">
        <f t="shared" si="26"/>
        <v>-1</v>
      </c>
      <c r="H197" s="17">
        <f t="shared" si="25"/>
        <v>-9.1074681238615665E-4</v>
      </c>
    </row>
    <row r="198" spans="1:8" ht="25.5" x14ac:dyDescent="0.2">
      <c r="A198" s="14"/>
      <c r="B198" s="15" t="s">
        <v>179</v>
      </c>
      <c r="C198" s="16">
        <v>2</v>
      </c>
      <c r="D198" s="16">
        <v>13</v>
      </c>
      <c r="E198" s="17">
        <f t="shared" si="23"/>
        <v>1.8214936247723133E-3</v>
      </c>
      <c r="F198" s="17">
        <f t="shared" si="24"/>
        <v>5.7726465364120782E-3</v>
      </c>
      <c r="G198" s="17">
        <f t="shared" si="26"/>
        <v>5.5</v>
      </c>
      <c r="H198" s="17">
        <f t="shared" si="25"/>
        <v>1.0018214936247723E-2</v>
      </c>
    </row>
    <row r="199" spans="1:8" x14ac:dyDescent="0.2">
      <c r="A199" s="14"/>
      <c r="B199" s="15" t="s">
        <v>180</v>
      </c>
      <c r="C199" s="16">
        <v>5</v>
      </c>
      <c r="D199" s="16">
        <v>12</v>
      </c>
      <c r="E199" s="17">
        <f t="shared" si="23"/>
        <v>4.5537340619307837E-3</v>
      </c>
      <c r="F199" s="17">
        <f t="shared" si="24"/>
        <v>5.3285968028419185E-3</v>
      </c>
      <c r="G199" s="17">
        <f t="shared" si="26"/>
        <v>1.4</v>
      </c>
      <c r="H199" s="17">
        <f t="shared" si="25"/>
        <v>6.375227686703097E-3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4.4404973357015987E-4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4.4404973357015987E-4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35</v>
      </c>
      <c r="D204" s="16">
        <v>20</v>
      </c>
      <c r="E204" s="17">
        <f t="shared" si="23"/>
        <v>3.1876138433515486E-2</v>
      </c>
      <c r="F204" s="17">
        <f t="shared" si="24"/>
        <v>8.8809946714031966E-3</v>
      </c>
      <c r="G204" s="17">
        <f t="shared" si="26"/>
        <v>-0.42857142857142855</v>
      </c>
      <c r="H204" s="17">
        <f t="shared" si="25"/>
        <v>-1.3661202185792351E-2</v>
      </c>
    </row>
    <row r="205" spans="1:8" ht="25.5" x14ac:dyDescent="0.2">
      <c r="A205" s="14"/>
      <c r="B205" s="15" t="s">
        <v>186</v>
      </c>
      <c r="C205" s="16">
        <v>2</v>
      </c>
      <c r="D205" s="16">
        <v>14</v>
      </c>
      <c r="E205" s="17">
        <f t="shared" si="23"/>
        <v>1.8214936247723133E-3</v>
      </c>
      <c r="F205" s="17">
        <f t="shared" si="24"/>
        <v>6.2166962699822378E-3</v>
      </c>
      <c r="G205" s="17">
        <f t="shared" si="26"/>
        <v>6</v>
      </c>
      <c r="H205" s="17">
        <f t="shared" si="25"/>
        <v>1.092896174863388E-2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23</v>
      </c>
      <c r="D207" s="16">
        <v>27</v>
      </c>
      <c r="E207" s="17">
        <f t="shared" si="23"/>
        <v>2.0947176684881604E-2</v>
      </c>
      <c r="F207" s="17">
        <f t="shared" si="24"/>
        <v>1.1989342806394316E-2</v>
      </c>
      <c r="G207" s="17">
        <f t="shared" si="26"/>
        <v>0.17391304347826086</v>
      </c>
      <c r="H207" s="17">
        <f t="shared" si="25"/>
        <v>3.6429872495446266E-3</v>
      </c>
    </row>
    <row r="208" spans="1:8" x14ac:dyDescent="0.2">
      <c r="A208" s="14"/>
      <c r="B208" s="15" t="s">
        <v>189</v>
      </c>
      <c r="C208" s="16">
        <v>21</v>
      </c>
      <c r="D208" s="16">
        <v>127</v>
      </c>
      <c r="E208" s="17">
        <f t="shared" si="23"/>
        <v>1.912568306010929E-2</v>
      </c>
      <c r="F208" s="17">
        <f t="shared" si="24"/>
        <v>5.6394316163410299E-2</v>
      </c>
      <c r="G208" s="17">
        <f t="shared" si="26"/>
        <v>5.0476190476190474</v>
      </c>
      <c r="H208" s="17">
        <f t="shared" si="25"/>
        <v>9.6539162112932606E-2</v>
      </c>
    </row>
    <row r="209" spans="1:8" x14ac:dyDescent="0.2">
      <c r="A209" s="14"/>
      <c r="B209" s="15" t="s">
        <v>190</v>
      </c>
      <c r="C209" s="16">
        <v>10</v>
      </c>
      <c r="D209" s="16">
        <v>46</v>
      </c>
      <c r="E209" s="17">
        <f t="shared" ref="E209:E240" si="27">+IF(C209=0,"",C209/C$177)</f>
        <v>9.1074681238615673E-3</v>
      </c>
      <c r="F209" s="17">
        <f t="shared" ref="F209:F240" si="28">+IF(D209=0,"",D209/D$177)</f>
        <v>2.0426287744227355E-2</v>
      </c>
      <c r="G209" s="17">
        <f t="shared" si="26"/>
        <v>3.6</v>
      </c>
      <c r="H209" s="17">
        <f t="shared" ref="H209:H240" si="29">+IF(OR(AND(E209=""),(G209="")),"",E209*G209)</f>
        <v>3.2786885245901641E-2</v>
      </c>
    </row>
    <row r="210" spans="1:8" x14ac:dyDescent="0.2">
      <c r="A210" s="14"/>
      <c r="B210" s="15" t="s">
        <v>191</v>
      </c>
      <c r="C210" s="16">
        <v>138</v>
      </c>
      <c r="D210" s="16">
        <v>340</v>
      </c>
      <c r="E210" s="17">
        <f t="shared" si="27"/>
        <v>0.12568306010928962</v>
      </c>
      <c r="F210" s="17">
        <f t="shared" si="28"/>
        <v>0.15097690941385436</v>
      </c>
      <c r="G210" s="17">
        <f t="shared" ref="G210:G241" si="30">+IF(AND(C210=0,D210=0)," ",IF(C210=0,1,IF(D210=0,-1,(D210-C210)/C210)))</f>
        <v>1.463768115942029</v>
      </c>
      <c r="H210" s="17">
        <f t="shared" si="29"/>
        <v>0.18397085610200364</v>
      </c>
    </row>
    <row r="211" spans="1:8" x14ac:dyDescent="0.2">
      <c r="A211" s="14"/>
      <c r="B211" s="15" t="s">
        <v>192</v>
      </c>
      <c r="C211" s="16">
        <v>7</v>
      </c>
      <c r="D211" s="16">
        <v>8</v>
      </c>
      <c r="E211" s="17">
        <f t="shared" si="27"/>
        <v>6.375227686703097E-3</v>
      </c>
      <c r="F211" s="17">
        <f t="shared" si="28"/>
        <v>3.552397868561279E-3</v>
      </c>
      <c r="G211" s="17">
        <f t="shared" si="30"/>
        <v>0.14285714285714285</v>
      </c>
      <c r="H211" s="17">
        <f t="shared" si="29"/>
        <v>9.1074681238615665E-4</v>
      </c>
    </row>
    <row r="212" spans="1:8" x14ac:dyDescent="0.2">
      <c r="A212" s="14"/>
      <c r="B212" s="15" t="s">
        <v>193</v>
      </c>
      <c r="C212" s="16">
        <v>32</v>
      </c>
      <c r="D212" s="16">
        <v>131</v>
      </c>
      <c r="E212" s="17">
        <f t="shared" si="27"/>
        <v>2.9143897996357013E-2</v>
      </c>
      <c r="F212" s="17">
        <f t="shared" si="28"/>
        <v>5.8170515097690945E-2</v>
      </c>
      <c r="G212" s="17">
        <f t="shared" si="30"/>
        <v>3.09375</v>
      </c>
      <c r="H212" s="17">
        <f t="shared" si="29"/>
        <v>9.0163934426229511E-2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13</v>
      </c>
      <c r="D214" s="16">
        <v>53</v>
      </c>
      <c r="E214" s="17">
        <f t="shared" si="27"/>
        <v>1.1839708561020037E-2</v>
      </c>
      <c r="F214" s="17">
        <f t="shared" si="28"/>
        <v>2.3534635879218474E-2</v>
      </c>
      <c r="G214" s="17">
        <f t="shared" si="30"/>
        <v>3.0769230769230771</v>
      </c>
      <c r="H214" s="17">
        <f t="shared" si="29"/>
        <v>3.6429872495446269E-2</v>
      </c>
    </row>
    <row r="215" spans="1:8" x14ac:dyDescent="0.2">
      <c r="A215" s="14"/>
      <c r="B215" s="15" t="s">
        <v>196</v>
      </c>
      <c r="C215" s="16">
        <v>11</v>
      </c>
      <c r="D215" s="16">
        <v>18</v>
      </c>
      <c r="E215" s="17">
        <f t="shared" si="27"/>
        <v>1.0018214936247723E-2</v>
      </c>
      <c r="F215" s="17">
        <f t="shared" si="28"/>
        <v>7.9928952042628773E-3</v>
      </c>
      <c r="G215" s="17">
        <f t="shared" si="30"/>
        <v>0.63636363636363635</v>
      </c>
      <c r="H215" s="17">
        <f t="shared" si="29"/>
        <v>6.3752276867030961E-3</v>
      </c>
    </row>
    <row r="216" spans="1:8" x14ac:dyDescent="0.2">
      <c r="A216" s="14"/>
      <c r="B216" s="15" t="s">
        <v>197</v>
      </c>
      <c r="C216" s="16">
        <v>31</v>
      </c>
      <c r="D216" s="16">
        <v>49</v>
      </c>
      <c r="E216" s="17">
        <f t="shared" si="27"/>
        <v>2.8233151183970857E-2</v>
      </c>
      <c r="F216" s="17">
        <f t="shared" si="28"/>
        <v>2.1758436944937832E-2</v>
      </c>
      <c r="G216" s="17">
        <f t="shared" si="30"/>
        <v>0.58064516129032262</v>
      </c>
      <c r="H216" s="17">
        <f t="shared" si="29"/>
        <v>1.6393442622950821E-2</v>
      </c>
    </row>
    <row r="217" spans="1:8" x14ac:dyDescent="0.2">
      <c r="A217" s="14"/>
      <c r="B217" s="15" t="s">
        <v>198</v>
      </c>
      <c r="C217" s="16">
        <v>5</v>
      </c>
      <c r="D217" s="16">
        <v>2</v>
      </c>
      <c r="E217" s="17">
        <f t="shared" si="27"/>
        <v>4.5537340619307837E-3</v>
      </c>
      <c r="F217" s="17">
        <f t="shared" si="28"/>
        <v>8.8809946714031975E-4</v>
      </c>
      <c r="G217" s="17">
        <f t="shared" si="30"/>
        <v>-0.6</v>
      </c>
      <c r="H217" s="17">
        <f t="shared" si="29"/>
        <v>-2.7322404371584699E-3</v>
      </c>
    </row>
    <row r="218" spans="1:8" x14ac:dyDescent="0.2">
      <c r="A218" s="14"/>
      <c r="B218" s="15" t="s">
        <v>199</v>
      </c>
      <c r="C218" s="16">
        <v>5</v>
      </c>
      <c r="D218" s="16">
        <v>1</v>
      </c>
      <c r="E218" s="17">
        <f t="shared" si="27"/>
        <v>4.5537340619307837E-3</v>
      </c>
      <c r="F218" s="17">
        <f t="shared" si="28"/>
        <v>4.4404973357015987E-4</v>
      </c>
      <c r="G218" s="17">
        <f t="shared" si="30"/>
        <v>-0.8</v>
      </c>
      <c r="H218" s="17">
        <f t="shared" si="29"/>
        <v>-3.642987249544627E-3</v>
      </c>
    </row>
    <row r="219" spans="1:8" ht="25.5" x14ac:dyDescent="0.2">
      <c r="A219" s="14"/>
      <c r="B219" s="15" t="s">
        <v>200</v>
      </c>
      <c r="C219" s="16">
        <v>117</v>
      </c>
      <c r="D219" s="16">
        <v>102</v>
      </c>
      <c r="E219" s="17">
        <f t="shared" si="27"/>
        <v>0.10655737704918032</v>
      </c>
      <c r="F219" s="17">
        <f t="shared" si="28"/>
        <v>4.5293072824156302E-2</v>
      </c>
      <c r="G219" s="17">
        <f t="shared" si="30"/>
        <v>-0.12820512820512819</v>
      </c>
      <c r="H219" s="17">
        <f t="shared" si="29"/>
        <v>-1.3661202185792348E-2</v>
      </c>
    </row>
    <row r="220" spans="1:8" x14ac:dyDescent="0.2">
      <c r="A220" s="14"/>
      <c r="B220" s="15" t="s">
        <v>201</v>
      </c>
      <c r="C220" s="16">
        <v>27</v>
      </c>
      <c r="D220" s="16">
        <v>24</v>
      </c>
      <c r="E220" s="17">
        <f t="shared" si="27"/>
        <v>2.4590163934426229E-2</v>
      </c>
      <c r="F220" s="17">
        <f t="shared" si="28"/>
        <v>1.0657193605683837E-2</v>
      </c>
      <c r="G220" s="17">
        <f t="shared" si="30"/>
        <v>-0.1111111111111111</v>
      </c>
      <c r="H220" s="17">
        <f t="shared" si="29"/>
        <v>-2.7322404371584699E-3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8.8809946714031975E-4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35</v>
      </c>
      <c r="D224" s="16">
        <v>127</v>
      </c>
      <c r="E224" s="17">
        <f t="shared" si="27"/>
        <v>3.1876138433515486E-2</v>
      </c>
      <c r="F224" s="17">
        <f t="shared" si="28"/>
        <v>5.6394316163410299E-2</v>
      </c>
      <c r="G224" s="17">
        <f t="shared" si="30"/>
        <v>2.6285714285714286</v>
      </c>
      <c r="H224" s="17">
        <f t="shared" si="29"/>
        <v>8.3788706739526417E-2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15</v>
      </c>
      <c r="E227" s="17" t="str">
        <f t="shared" si="27"/>
        <v/>
      </c>
      <c r="F227" s="17">
        <f t="shared" si="28"/>
        <v>6.6607460035523975E-3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6</v>
      </c>
      <c r="E228" s="17">
        <f t="shared" si="27"/>
        <v>1.8214936247723133E-3</v>
      </c>
      <c r="F228" s="17">
        <f t="shared" si="28"/>
        <v>2.6642984014209592E-3</v>
      </c>
      <c r="G228" s="17">
        <f t="shared" si="30"/>
        <v>2</v>
      </c>
      <c r="H228" s="17">
        <f t="shared" si="29"/>
        <v>3.6429872495446266E-3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9</v>
      </c>
      <c r="D231" s="16">
        <v>33</v>
      </c>
      <c r="E231" s="17">
        <f t="shared" si="27"/>
        <v>8.1967213114754103E-3</v>
      </c>
      <c r="F231" s="17">
        <f t="shared" si="28"/>
        <v>1.4653641207815276E-2</v>
      </c>
      <c r="G231" s="17">
        <f t="shared" si="30"/>
        <v>2.6666666666666665</v>
      </c>
      <c r="H231" s="17">
        <f t="shared" si="29"/>
        <v>2.185792349726776E-2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0</v>
      </c>
      <c r="E233" s="17">
        <f t="shared" si="27"/>
        <v>1.8214936247723133E-3</v>
      </c>
      <c r="F233" s="17" t="str">
        <f t="shared" si="28"/>
        <v/>
      </c>
      <c r="G233" s="17">
        <f t="shared" si="30"/>
        <v>-1</v>
      </c>
      <c r="H233" s="17">
        <f t="shared" si="29"/>
        <v>-1.8214936247723133E-3</v>
      </c>
    </row>
    <row r="234" spans="1:8" x14ac:dyDescent="0.2">
      <c r="A234" s="14"/>
      <c r="B234" s="15" t="s">
        <v>215</v>
      </c>
      <c r="C234" s="16">
        <v>1</v>
      </c>
      <c r="D234" s="16">
        <v>2</v>
      </c>
      <c r="E234" s="17">
        <f t="shared" si="27"/>
        <v>9.1074681238615665E-4</v>
      </c>
      <c r="F234" s="17">
        <f t="shared" si="28"/>
        <v>8.8809946714031975E-4</v>
      </c>
      <c r="G234" s="17">
        <f t="shared" si="30"/>
        <v>1</v>
      </c>
      <c r="H234" s="17">
        <f t="shared" si="29"/>
        <v>9.1074681238615665E-4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4.4404973357015987E-4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8</v>
      </c>
      <c r="D237" s="16">
        <v>7</v>
      </c>
      <c r="E237" s="17">
        <f t="shared" si="27"/>
        <v>7.2859744990892532E-3</v>
      </c>
      <c r="F237" s="17">
        <f t="shared" si="28"/>
        <v>3.1083481349911189E-3</v>
      </c>
      <c r="G237" s="17">
        <f t="shared" si="30"/>
        <v>-0.125</v>
      </c>
      <c r="H237" s="17">
        <f t="shared" si="29"/>
        <v>-9.1074681238615665E-4</v>
      </c>
    </row>
    <row r="238" spans="1:8" x14ac:dyDescent="0.2">
      <c r="A238" s="14"/>
      <c r="B238" s="15" t="s">
        <v>219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1.3321492007104796E-3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27"/>
        <v>9.1074681238615665E-4</v>
      </c>
      <c r="F239" s="17" t="str">
        <f t="shared" si="28"/>
        <v/>
      </c>
      <c r="G239" s="17">
        <f t="shared" si="30"/>
        <v>-1</v>
      </c>
      <c r="H239" s="17">
        <f t="shared" si="29"/>
        <v>-9.1074681238615665E-4</v>
      </c>
    </row>
    <row r="240" spans="1:8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4.4404973357015987E-4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6</v>
      </c>
      <c r="D241" s="16">
        <v>30</v>
      </c>
      <c r="E241" s="17">
        <f t="shared" ref="E241:E272" si="31">+IF(C241=0,"",C241/C$177)</f>
        <v>5.4644808743169399E-3</v>
      </c>
      <c r="F241" s="17">
        <f t="shared" ref="F241:F272" si="32">+IF(D241=0,"",D241/D$177)</f>
        <v>1.3321492007104795E-2</v>
      </c>
      <c r="G241" s="17">
        <f t="shared" si="30"/>
        <v>4</v>
      </c>
      <c r="H241" s="17">
        <f t="shared" ref="H241:H272" si="33">+IF(OR(AND(E241=""),(G241="")),"",E241*G241)</f>
        <v>2.185792349726776E-2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6</v>
      </c>
      <c r="E243" s="17" t="str">
        <f t="shared" si="31"/>
        <v/>
      </c>
      <c r="F243" s="17">
        <f t="shared" si="32"/>
        <v>2.6642984014209592E-3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21</v>
      </c>
      <c r="D244" s="16">
        <v>27</v>
      </c>
      <c r="E244" s="17">
        <f t="shared" si="31"/>
        <v>1.912568306010929E-2</v>
      </c>
      <c r="F244" s="17">
        <f t="shared" si="32"/>
        <v>1.1989342806394316E-2</v>
      </c>
      <c r="G244" s="17">
        <f t="shared" si="34"/>
        <v>0.2857142857142857</v>
      </c>
      <c r="H244" s="17">
        <f t="shared" si="33"/>
        <v>5.4644808743169399E-3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10</v>
      </c>
      <c r="D247" s="16">
        <v>5</v>
      </c>
      <c r="E247" s="17">
        <f t="shared" si="31"/>
        <v>9.1074681238615673E-3</v>
      </c>
      <c r="F247" s="17">
        <f t="shared" si="32"/>
        <v>2.2202486678507992E-3</v>
      </c>
      <c r="G247" s="17">
        <f t="shared" si="34"/>
        <v>-0.5</v>
      </c>
      <c r="H247" s="17">
        <f t="shared" si="33"/>
        <v>-4.5537340619307837E-3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9.1074681238615665E-4</v>
      </c>
      <c r="F249" s="17" t="str">
        <f t="shared" si="32"/>
        <v/>
      </c>
      <c r="G249" s="17">
        <f t="shared" si="34"/>
        <v>-1</v>
      </c>
      <c r="H249" s="17">
        <f t="shared" si="33"/>
        <v>-9.1074681238615665E-4</v>
      </c>
    </row>
    <row r="250" spans="1:8" x14ac:dyDescent="0.2">
      <c r="A250" s="14"/>
      <c r="B250" s="15" t="s">
        <v>231</v>
      </c>
      <c r="C250" s="16">
        <v>1</v>
      </c>
      <c r="D250" s="16">
        <v>2</v>
      </c>
      <c r="E250" s="17">
        <f t="shared" si="31"/>
        <v>9.1074681238615665E-4</v>
      </c>
      <c r="F250" s="17">
        <f t="shared" si="32"/>
        <v>8.8809946714031975E-4</v>
      </c>
      <c r="G250" s="17">
        <f t="shared" si="34"/>
        <v>1</v>
      </c>
      <c r="H250" s="17">
        <f t="shared" si="33"/>
        <v>9.1074681238615665E-4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0</v>
      </c>
      <c r="E254" s="17">
        <f t="shared" si="31"/>
        <v>9.1074681238615665E-4</v>
      </c>
      <c r="F254" s="17" t="str">
        <f t="shared" si="32"/>
        <v/>
      </c>
      <c r="G254" s="17">
        <f t="shared" si="34"/>
        <v>-1</v>
      </c>
      <c r="H254" s="17">
        <f t="shared" si="33"/>
        <v>-9.1074681238615665E-4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4.4404973357015987E-4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20</v>
      </c>
      <c r="E257" s="17" t="str">
        <f t="shared" si="31"/>
        <v/>
      </c>
      <c r="F257" s="17">
        <f t="shared" si="32"/>
        <v>8.8809946714031966E-3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12</v>
      </c>
      <c r="E260" s="17" t="str">
        <f t="shared" si="31"/>
        <v/>
      </c>
      <c r="F260" s="17">
        <f t="shared" si="32"/>
        <v>5.3285968028419185E-3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4.4404973357015987E-4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2</v>
      </c>
      <c r="D263" s="16">
        <v>0</v>
      </c>
      <c r="E263" s="17">
        <f t="shared" si="31"/>
        <v>1.8214936247723133E-3</v>
      </c>
      <c r="F263" s="17" t="str">
        <f t="shared" si="32"/>
        <v/>
      </c>
      <c r="G263" s="17">
        <f t="shared" si="34"/>
        <v>-1</v>
      </c>
      <c r="H263" s="17">
        <f t="shared" si="33"/>
        <v>-1.8214936247723133E-3</v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0</v>
      </c>
      <c r="E265" s="17">
        <f t="shared" si="31"/>
        <v>9.1074681238615665E-4</v>
      </c>
      <c r="F265" s="17" t="str">
        <f t="shared" si="32"/>
        <v/>
      </c>
      <c r="G265" s="17">
        <f t="shared" si="34"/>
        <v>-1</v>
      </c>
      <c r="H265" s="17">
        <f t="shared" si="33"/>
        <v>-9.1074681238615665E-4</v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9.1074681238615665E-4</v>
      </c>
      <c r="F266" s="17" t="str">
        <f t="shared" si="32"/>
        <v/>
      </c>
      <c r="G266" s="17">
        <f t="shared" si="34"/>
        <v>-1</v>
      </c>
      <c r="H266" s="17">
        <f t="shared" si="33"/>
        <v>-9.1074681238615665E-4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5</v>
      </c>
      <c r="D270" s="16">
        <v>4</v>
      </c>
      <c r="E270" s="17">
        <f t="shared" si="31"/>
        <v>4.5537340619307837E-3</v>
      </c>
      <c r="F270" s="17">
        <f t="shared" si="32"/>
        <v>1.7761989342806395E-3</v>
      </c>
      <c r="G270" s="17">
        <f t="shared" si="34"/>
        <v>-0.2</v>
      </c>
      <c r="H270" s="17">
        <f t="shared" si="33"/>
        <v>-9.1074681238615676E-4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5</v>
      </c>
      <c r="D281" s="16">
        <v>7</v>
      </c>
      <c r="E281" s="17">
        <f t="shared" si="35"/>
        <v>4.5537340619307837E-3</v>
      </c>
      <c r="F281" s="17">
        <f t="shared" si="36"/>
        <v>3.1083481349911189E-3</v>
      </c>
      <c r="G281" s="17">
        <f t="shared" si="38"/>
        <v>0.4</v>
      </c>
      <c r="H281" s="17">
        <f t="shared" si="37"/>
        <v>1.8214936247723135E-3</v>
      </c>
    </row>
    <row r="282" spans="1:8" ht="25.5" x14ac:dyDescent="0.2">
      <c r="A282" s="14"/>
      <c r="B282" s="15" t="s">
        <v>263</v>
      </c>
      <c r="C282" s="16">
        <v>18</v>
      </c>
      <c r="D282" s="16">
        <v>19</v>
      </c>
      <c r="E282" s="17">
        <f t="shared" si="35"/>
        <v>1.6393442622950821E-2</v>
      </c>
      <c r="F282" s="17">
        <f t="shared" si="36"/>
        <v>8.436944937833037E-3</v>
      </c>
      <c r="G282" s="17">
        <f t="shared" si="38"/>
        <v>5.5555555555555552E-2</v>
      </c>
      <c r="H282" s="17">
        <f t="shared" si="37"/>
        <v>9.1074681238615665E-4</v>
      </c>
    </row>
    <row r="283" spans="1:8" x14ac:dyDescent="0.2">
      <c r="A283" s="14"/>
      <c r="B283" s="15" t="s">
        <v>264</v>
      </c>
      <c r="C283" s="16">
        <v>13</v>
      </c>
      <c r="D283" s="16">
        <v>11</v>
      </c>
      <c r="E283" s="17">
        <f t="shared" si="35"/>
        <v>1.1839708561020037E-2</v>
      </c>
      <c r="F283" s="17">
        <f t="shared" si="36"/>
        <v>4.8845470692717588E-3</v>
      </c>
      <c r="G283" s="17">
        <f t="shared" si="38"/>
        <v>-0.15384615384615385</v>
      </c>
      <c r="H283" s="17">
        <f t="shared" si="37"/>
        <v>-1.8214936247723135E-3</v>
      </c>
    </row>
    <row r="284" spans="1:8" x14ac:dyDescent="0.2">
      <c r="A284" s="14"/>
      <c r="B284" s="15" t="s">
        <v>265</v>
      </c>
      <c r="C284" s="16">
        <v>3</v>
      </c>
      <c r="D284" s="16">
        <v>1</v>
      </c>
      <c r="E284" s="17">
        <f t="shared" si="35"/>
        <v>2.7322404371584699E-3</v>
      </c>
      <c r="F284" s="17">
        <f t="shared" si="36"/>
        <v>4.4404973357015987E-4</v>
      </c>
      <c r="G284" s="17">
        <f t="shared" si="38"/>
        <v>-0.66666666666666663</v>
      </c>
      <c r="H284" s="17">
        <f t="shared" si="37"/>
        <v>-1.8214936247723133E-3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8</v>
      </c>
      <c r="E286" s="17" t="str">
        <f t="shared" si="35"/>
        <v/>
      </c>
      <c r="F286" s="17">
        <f t="shared" si="36"/>
        <v>3.552397868561279E-3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0</v>
      </c>
      <c r="E288" s="17">
        <f t="shared" si="35"/>
        <v>1.8214936247723133E-3</v>
      </c>
      <c r="F288" s="17" t="str">
        <f t="shared" si="36"/>
        <v/>
      </c>
      <c r="G288" s="17">
        <f t="shared" si="38"/>
        <v>-1</v>
      </c>
      <c r="H288" s="17">
        <f t="shared" si="37"/>
        <v>-1.8214936247723133E-3</v>
      </c>
    </row>
    <row r="289" spans="1:8" x14ac:dyDescent="0.2">
      <c r="A289" s="14"/>
      <c r="B289" s="15" t="s">
        <v>270</v>
      </c>
      <c r="C289" s="16">
        <v>86</v>
      </c>
      <c r="D289" s="16">
        <v>80</v>
      </c>
      <c r="E289" s="17">
        <f t="shared" si="35"/>
        <v>7.8324225865209471E-2</v>
      </c>
      <c r="F289" s="17">
        <f t="shared" si="36"/>
        <v>3.5523978685612786E-2</v>
      </c>
      <c r="G289" s="17">
        <f t="shared" si="38"/>
        <v>-6.9767441860465115E-2</v>
      </c>
      <c r="H289" s="17">
        <f t="shared" si="37"/>
        <v>-5.4644808743169399E-3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4</v>
      </c>
      <c r="D294" s="16">
        <v>7</v>
      </c>
      <c r="E294" s="17">
        <f t="shared" si="35"/>
        <v>3.6429872495446266E-3</v>
      </c>
      <c r="F294" s="17">
        <f t="shared" si="36"/>
        <v>3.1083481349911189E-3</v>
      </c>
      <c r="G294" s="17">
        <f t="shared" si="38"/>
        <v>0.75</v>
      </c>
      <c r="H294" s="17">
        <f t="shared" si="37"/>
        <v>2.7322404371584699E-3</v>
      </c>
    </row>
    <row r="295" spans="1:8" x14ac:dyDescent="0.2">
      <c r="A295" s="14"/>
      <c r="B295" s="15" t="s">
        <v>276</v>
      </c>
      <c r="C295" s="16">
        <v>1</v>
      </c>
      <c r="D295" s="16">
        <v>6</v>
      </c>
      <c r="E295" s="17">
        <f t="shared" si="35"/>
        <v>9.1074681238615665E-4</v>
      </c>
      <c r="F295" s="17">
        <f t="shared" si="36"/>
        <v>2.6642984014209592E-3</v>
      </c>
      <c r="G295" s="17">
        <f t="shared" si="38"/>
        <v>5</v>
      </c>
      <c r="H295" s="17">
        <f t="shared" si="37"/>
        <v>4.5537340619307837E-3</v>
      </c>
    </row>
    <row r="296" spans="1:8" x14ac:dyDescent="0.2">
      <c r="A296" s="14"/>
      <c r="B296" s="15" t="s">
        <v>277</v>
      </c>
      <c r="C296" s="16">
        <v>3</v>
      </c>
      <c r="D296" s="16">
        <v>8</v>
      </c>
      <c r="E296" s="17">
        <f t="shared" si="35"/>
        <v>2.7322404371584699E-3</v>
      </c>
      <c r="F296" s="17">
        <f t="shared" si="36"/>
        <v>3.552397868561279E-3</v>
      </c>
      <c r="G296" s="17">
        <f t="shared" si="38"/>
        <v>1.6666666666666667</v>
      </c>
      <c r="H296" s="17">
        <f t="shared" si="37"/>
        <v>4.5537340619307837E-3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9.1074681238615665E-4</v>
      </c>
      <c r="F297" s="17">
        <f t="shared" si="36"/>
        <v>4.4404973357015987E-4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4.4404973357015987E-4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8</v>
      </c>
      <c r="E299" s="17" t="str">
        <f t="shared" si="35"/>
        <v/>
      </c>
      <c r="F299" s="17">
        <f t="shared" si="36"/>
        <v>3.552397868561279E-3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11</v>
      </c>
      <c r="D300" s="16">
        <v>44</v>
      </c>
      <c r="E300" s="17">
        <f t="shared" si="35"/>
        <v>1.0018214936247723E-2</v>
      </c>
      <c r="F300" s="17">
        <f t="shared" si="36"/>
        <v>1.9538188277087035E-2</v>
      </c>
      <c r="G300" s="17">
        <f t="shared" si="38"/>
        <v>3</v>
      </c>
      <c r="H300" s="17">
        <f t="shared" si="37"/>
        <v>3.0054644808743168E-2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20</v>
      </c>
      <c r="E306" s="17" t="str">
        <f t="shared" si="39"/>
        <v/>
      </c>
      <c r="F306" s="17">
        <f t="shared" si="40"/>
        <v>8.8809946714031966E-3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11</v>
      </c>
      <c r="D307" s="16">
        <v>3</v>
      </c>
      <c r="E307" s="17">
        <f t="shared" si="39"/>
        <v>1.0018214936247723E-2</v>
      </c>
      <c r="F307" s="17">
        <f t="shared" si="40"/>
        <v>1.3321492007104796E-3</v>
      </c>
      <c r="G307" s="17">
        <f t="shared" si="42"/>
        <v>-0.72727272727272729</v>
      </c>
      <c r="H307" s="17">
        <f t="shared" si="41"/>
        <v>-7.2859744990892532E-3</v>
      </c>
    </row>
    <row r="308" spans="1:8" ht="25.5" x14ac:dyDescent="0.2">
      <c r="A308" s="14"/>
      <c r="B308" s="15" t="s">
        <v>289</v>
      </c>
      <c r="C308" s="16">
        <v>108</v>
      </c>
      <c r="D308" s="16">
        <v>231</v>
      </c>
      <c r="E308" s="17">
        <f t="shared" si="39"/>
        <v>9.8360655737704916E-2</v>
      </c>
      <c r="F308" s="17">
        <f t="shared" si="40"/>
        <v>0.10257548845470693</v>
      </c>
      <c r="G308" s="17">
        <f t="shared" si="42"/>
        <v>1.1388888888888888</v>
      </c>
      <c r="H308" s="17">
        <f t="shared" si="41"/>
        <v>0.11202185792349727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2</v>
      </c>
      <c r="D310" s="16">
        <v>12</v>
      </c>
      <c r="E310" s="17">
        <f t="shared" si="39"/>
        <v>1.8214936247723133E-3</v>
      </c>
      <c r="F310" s="17">
        <f t="shared" si="40"/>
        <v>5.3285968028419185E-3</v>
      </c>
      <c r="G310" s="17">
        <f t="shared" si="42"/>
        <v>5</v>
      </c>
      <c r="H310" s="17">
        <f t="shared" si="41"/>
        <v>9.1074681238615673E-3</v>
      </c>
    </row>
    <row r="311" spans="1:8" x14ac:dyDescent="0.2">
      <c r="A311" s="14"/>
      <c r="B311" s="15" t="s">
        <v>292</v>
      </c>
      <c r="C311" s="16">
        <v>0</v>
      </c>
      <c r="D311" s="16">
        <v>3</v>
      </c>
      <c r="E311" s="17" t="str">
        <f t="shared" si="39"/>
        <v/>
      </c>
      <c r="F311" s="17">
        <f t="shared" si="40"/>
        <v>1.3321492007104796E-3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1</v>
      </c>
      <c r="D313" s="16">
        <v>0</v>
      </c>
      <c r="E313" s="17">
        <f t="shared" si="39"/>
        <v>9.1074681238615665E-4</v>
      </c>
      <c r="F313" s="17" t="str">
        <f t="shared" si="40"/>
        <v/>
      </c>
      <c r="G313" s="17">
        <f t="shared" si="42"/>
        <v>-1</v>
      </c>
      <c r="H313" s="17">
        <f t="shared" si="41"/>
        <v>-9.1074681238615665E-4</v>
      </c>
    </row>
    <row r="314" spans="1:8" x14ac:dyDescent="0.2">
      <c r="A314" s="14"/>
      <c r="B314" s="15" t="s">
        <v>295</v>
      </c>
      <c r="C314" s="16">
        <v>4</v>
      </c>
      <c r="D314" s="16">
        <v>6</v>
      </c>
      <c r="E314" s="17">
        <f t="shared" si="39"/>
        <v>3.6429872495446266E-3</v>
      </c>
      <c r="F314" s="17">
        <f t="shared" si="40"/>
        <v>2.6642984014209592E-3</v>
      </c>
      <c r="G314" s="17">
        <f t="shared" si="42"/>
        <v>0.5</v>
      </c>
      <c r="H314" s="17">
        <f t="shared" si="41"/>
        <v>1.8214936247723133E-3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2</v>
      </c>
      <c r="D318" s="16">
        <v>0</v>
      </c>
      <c r="E318" s="17">
        <f t="shared" si="39"/>
        <v>1.8214936247723133E-3</v>
      </c>
      <c r="F318" s="17" t="str">
        <f t="shared" si="40"/>
        <v/>
      </c>
      <c r="G318" s="17">
        <f t="shared" si="42"/>
        <v>-1</v>
      </c>
      <c r="H318" s="17">
        <f t="shared" si="41"/>
        <v>-1.8214936247723133E-3</v>
      </c>
    </row>
    <row r="319" spans="1:8" ht="25.5" x14ac:dyDescent="0.2">
      <c r="A319" s="14"/>
      <c r="B319" s="15" t="s">
        <v>300</v>
      </c>
      <c r="C319" s="16">
        <v>13</v>
      </c>
      <c r="D319" s="16">
        <v>13</v>
      </c>
      <c r="E319" s="17">
        <f t="shared" si="39"/>
        <v>1.1839708561020037E-2</v>
      </c>
      <c r="F319" s="17">
        <f t="shared" si="40"/>
        <v>5.7726465364120782E-3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4</v>
      </c>
      <c r="E321" s="17" t="str">
        <f t="shared" si="39"/>
        <v/>
      </c>
      <c r="F321" s="17">
        <f t="shared" si="40"/>
        <v>1.7761989342806395E-3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22</v>
      </c>
      <c r="D323" s="16">
        <v>77</v>
      </c>
      <c r="E323" s="17">
        <f t="shared" si="39"/>
        <v>2.0036429872495445E-2</v>
      </c>
      <c r="F323" s="17">
        <f t="shared" si="40"/>
        <v>3.4191829484902306E-2</v>
      </c>
      <c r="G323" s="17">
        <f t="shared" si="42"/>
        <v>2.5</v>
      </c>
      <c r="H323" s="17">
        <f t="shared" si="41"/>
        <v>5.0091074681238613E-2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34</v>
      </c>
      <c r="D325" s="16">
        <v>86</v>
      </c>
      <c r="E325" s="17">
        <f t="shared" si="39"/>
        <v>3.0965391621129327E-2</v>
      </c>
      <c r="F325" s="17">
        <f t="shared" si="40"/>
        <v>3.8188277087033748E-2</v>
      </c>
      <c r="G325" s="17">
        <f t="shared" si="42"/>
        <v>1.5294117647058822</v>
      </c>
      <c r="H325" s="17">
        <f t="shared" si="41"/>
        <v>4.735883424408014E-2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12</v>
      </c>
      <c r="D327" s="16">
        <v>28</v>
      </c>
      <c r="E327" s="17">
        <f t="shared" si="39"/>
        <v>1.092896174863388E-2</v>
      </c>
      <c r="F327" s="17">
        <f t="shared" si="40"/>
        <v>1.2433392539964476E-2</v>
      </c>
      <c r="G327" s="17">
        <f t="shared" si="42"/>
        <v>1.3333333333333333</v>
      </c>
      <c r="H327" s="17">
        <f t="shared" si="41"/>
        <v>1.4571948998178506E-2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4</v>
      </c>
      <c r="D329" s="16">
        <v>23</v>
      </c>
      <c r="E329" s="17">
        <f t="shared" si="39"/>
        <v>3.6429872495446266E-3</v>
      </c>
      <c r="F329" s="17">
        <f t="shared" si="40"/>
        <v>1.0213143872113677E-2</v>
      </c>
      <c r="G329" s="17">
        <f t="shared" si="42"/>
        <v>4.75</v>
      </c>
      <c r="H329" s="17">
        <f t="shared" si="41"/>
        <v>1.7304189435336976E-2</v>
      </c>
    </row>
    <row r="330" spans="1:8" ht="25.5" x14ac:dyDescent="0.2">
      <c r="A330" s="14"/>
      <c r="B330" s="15" t="s">
        <v>311</v>
      </c>
      <c r="C330" s="16">
        <v>4</v>
      </c>
      <c r="D330" s="16">
        <v>7</v>
      </c>
      <c r="E330" s="17">
        <f t="shared" si="39"/>
        <v>3.6429872495446266E-3</v>
      </c>
      <c r="F330" s="17">
        <f t="shared" si="40"/>
        <v>3.1083481349911189E-3</v>
      </c>
      <c r="G330" s="17">
        <f t="shared" si="42"/>
        <v>0.75</v>
      </c>
      <c r="H330" s="17">
        <f t="shared" si="41"/>
        <v>2.7322404371584699E-3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</v>
      </c>
      <c r="D334" s="16">
        <v>43</v>
      </c>
      <c r="E334" s="17">
        <f t="shared" si="39"/>
        <v>3.6429872495446266E-3</v>
      </c>
      <c r="F334" s="17">
        <f t="shared" si="40"/>
        <v>1.9094138543516874E-2</v>
      </c>
      <c r="G334" s="17">
        <f t="shared" si="42"/>
        <v>9.75</v>
      </c>
      <c r="H334" s="17">
        <f t="shared" si="41"/>
        <v>3.5519125683060107E-2</v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9.1074681238615665E-4</v>
      </c>
      <c r="F335" s="17" t="str">
        <f t="shared" si="40"/>
        <v/>
      </c>
      <c r="G335" s="17">
        <f t="shared" si="42"/>
        <v>-1</v>
      </c>
      <c r="H335" s="17">
        <f t="shared" si="41"/>
        <v>-9.1074681238615665E-4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9.1074681238615665E-4</v>
      </c>
      <c r="F339" s="17" t="str">
        <f t="shared" si="44"/>
        <v/>
      </c>
      <c r="G339" s="17">
        <f t="shared" si="46"/>
        <v>-1</v>
      </c>
      <c r="H339" s="17">
        <f t="shared" si="45"/>
        <v>-9.1074681238615665E-4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8.8809946714031975E-4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3</v>
      </c>
      <c r="E343" s="17" t="str">
        <f t="shared" si="43"/>
        <v/>
      </c>
      <c r="F343" s="17">
        <f t="shared" si="44"/>
        <v>1.3321492007104796E-3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0</v>
      </c>
      <c r="E345" s="17">
        <f t="shared" si="43"/>
        <v>9.1074681238615665E-4</v>
      </c>
      <c r="F345" s="17" t="str">
        <f t="shared" si="44"/>
        <v/>
      </c>
      <c r="G345" s="17">
        <f t="shared" si="46"/>
        <v>-1</v>
      </c>
      <c r="H345" s="17">
        <f t="shared" si="45"/>
        <v>-9.1074681238615665E-4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4.4404973357015987E-4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5527</v>
      </c>
      <c r="D356" s="19">
        <f>SUM(D357:D585)</f>
        <v>9692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0.75357336710692957</v>
      </c>
      <c r="H356" s="20">
        <f t="shared" ref="H356:H419" si="49">+IF(OR(AND(E356=""),(G356="")),"",E356*G356)</f>
        <v>0.75357336710692957</v>
      </c>
    </row>
    <row r="357" spans="1:8" x14ac:dyDescent="0.2">
      <c r="A357" s="14"/>
      <c r="B357" s="15" t="s">
        <v>332</v>
      </c>
      <c r="C357" s="16">
        <v>29</v>
      </c>
      <c r="D357" s="16">
        <v>35</v>
      </c>
      <c r="E357" s="17">
        <f t="shared" si="47"/>
        <v>5.2469694228333636E-3</v>
      </c>
      <c r="F357" s="17">
        <f t="shared" si="48"/>
        <v>3.6112257531985144E-3</v>
      </c>
      <c r="G357" s="17">
        <f t="shared" ref="G357:G420" si="50">+IF(AND(C357=0,D357=0)," ",IF(C357=0,1,IF(D357=0,-1,(D357-C357)/C357)))</f>
        <v>0.20689655172413793</v>
      </c>
      <c r="H357" s="17">
        <f t="shared" si="49"/>
        <v>1.085579880586213E-3</v>
      </c>
    </row>
    <row r="358" spans="1:8" x14ac:dyDescent="0.2">
      <c r="A358" s="14"/>
      <c r="B358" s="15" t="s">
        <v>333</v>
      </c>
      <c r="C358" s="16">
        <v>17</v>
      </c>
      <c r="D358" s="16">
        <v>5</v>
      </c>
      <c r="E358" s="17">
        <f t="shared" si="47"/>
        <v>3.0758096616609371E-3</v>
      </c>
      <c r="F358" s="17">
        <f t="shared" si="48"/>
        <v>5.1588939331407343E-4</v>
      </c>
      <c r="G358" s="17">
        <f t="shared" si="50"/>
        <v>-0.70588235294117652</v>
      </c>
      <c r="H358" s="17">
        <f t="shared" si="49"/>
        <v>-2.1711597611724265E-3</v>
      </c>
    </row>
    <row r="359" spans="1:8" x14ac:dyDescent="0.2">
      <c r="A359" s="14"/>
      <c r="B359" s="15" t="s">
        <v>334</v>
      </c>
      <c r="C359" s="16">
        <v>7</v>
      </c>
      <c r="D359" s="16">
        <v>26</v>
      </c>
      <c r="E359" s="17">
        <f t="shared" si="47"/>
        <v>1.2665098606839153E-3</v>
      </c>
      <c r="F359" s="17">
        <f t="shared" si="48"/>
        <v>2.6826248452331818E-3</v>
      </c>
      <c r="G359" s="17">
        <f t="shared" si="50"/>
        <v>2.7142857142857144</v>
      </c>
      <c r="H359" s="17">
        <f t="shared" si="49"/>
        <v>3.4376696218563416E-3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18</v>
      </c>
      <c r="D361" s="16">
        <v>2</v>
      </c>
      <c r="E361" s="17">
        <f t="shared" si="47"/>
        <v>3.2567396417586395E-3</v>
      </c>
      <c r="F361" s="17">
        <f t="shared" si="48"/>
        <v>2.063557573256294E-4</v>
      </c>
      <c r="G361" s="17">
        <f t="shared" si="50"/>
        <v>-0.88888888888888884</v>
      </c>
      <c r="H361" s="17">
        <f t="shared" si="49"/>
        <v>-2.894879681563235E-3</v>
      </c>
    </row>
    <row r="362" spans="1:8" x14ac:dyDescent="0.2">
      <c r="A362" s="14"/>
      <c r="B362" s="15" t="s">
        <v>337</v>
      </c>
      <c r="C362" s="16">
        <v>124</v>
      </c>
      <c r="D362" s="16">
        <v>223</v>
      </c>
      <c r="E362" s="17">
        <f t="shared" si="47"/>
        <v>2.2435317532115071E-2</v>
      </c>
      <c r="F362" s="17">
        <f t="shared" si="48"/>
        <v>2.3008666941807678E-2</v>
      </c>
      <c r="G362" s="17">
        <f t="shared" si="50"/>
        <v>0.79838709677419351</v>
      </c>
      <c r="H362" s="17">
        <f t="shared" si="49"/>
        <v>1.7912068029672514E-2</v>
      </c>
    </row>
    <row r="363" spans="1:8" x14ac:dyDescent="0.2">
      <c r="A363" s="14"/>
      <c r="B363" s="15" t="s">
        <v>338</v>
      </c>
      <c r="C363" s="16">
        <v>1</v>
      </c>
      <c r="D363" s="16">
        <v>15</v>
      </c>
      <c r="E363" s="17">
        <f t="shared" si="47"/>
        <v>1.8092998009770219E-4</v>
      </c>
      <c r="F363" s="17">
        <f t="shared" si="48"/>
        <v>1.5476681799422203E-3</v>
      </c>
      <c r="G363" s="17">
        <f t="shared" si="50"/>
        <v>14</v>
      </c>
      <c r="H363" s="17">
        <f t="shared" si="49"/>
        <v>2.5330197213678306E-3</v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1.031778786628147E-4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</v>
      </c>
      <c r="D365" s="16">
        <v>55</v>
      </c>
      <c r="E365" s="17">
        <f t="shared" si="47"/>
        <v>1.8092998009770219E-4</v>
      </c>
      <c r="F365" s="17">
        <f t="shared" si="48"/>
        <v>5.6747833264548077E-3</v>
      </c>
      <c r="G365" s="17">
        <f t="shared" si="50"/>
        <v>54</v>
      </c>
      <c r="H365" s="17">
        <f t="shared" si="49"/>
        <v>9.770218925275919E-3</v>
      </c>
    </row>
    <row r="366" spans="1:8" x14ac:dyDescent="0.2">
      <c r="A366" s="14"/>
      <c r="B366" s="15" t="s">
        <v>341</v>
      </c>
      <c r="C366" s="16">
        <v>1</v>
      </c>
      <c r="D366" s="16">
        <v>4</v>
      </c>
      <c r="E366" s="17">
        <f t="shared" si="47"/>
        <v>1.8092998009770219E-4</v>
      </c>
      <c r="F366" s="17">
        <f t="shared" si="48"/>
        <v>4.127115146512588E-4</v>
      </c>
      <c r="G366" s="17">
        <f t="shared" si="50"/>
        <v>3</v>
      </c>
      <c r="H366" s="17">
        <f t="shared" si="49"/>
        <v>5.4278994029310652E-4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72</v>
      </c>
      <c r="D368" s="16">
        <v>130</v>
      </c>
      <c r="E368" s="17">
        <f t="shared" si="47"/>
        <v>1.3026958567034558E-2</v>
      </c>
      <c r="F368" s="17">
        <f t="shared" si="48"/>
        <v>1.3413124226165911E-2</v>
      </c>
      <c r="G368" s="17">
        <f t="shared" si="50"/>
        <v>0.80555555555555558</v>
      </c>
      <c r="H368" s="17">
        <f t="shared" si="49"/>
        <v>1.0493938845666727E-2</v>
      </c>
    </row>
    <row r="369" spans="1:8" x14ac:dyDescent="0.2">
      <c r="A369" s="14"/>
      <c r="B369" s="15" t="s">
        <v>344</v>
      </c>
      <c r="C369" s="16">
        <v>19</v>
      </c>
      <c r="D369" s="16">
        <v>15</v>
      </c>
      <c r="E369" s="17">
        <f t="shared" si="47"/>
        <v>3.4376696218563416E-3</v>
      </c>
      <c r="F369" s="17">
        <f t="shared" si="48"/>
        <v>1.5476681799422203E-3</v>
      </c>
      <c r="G369" s="17">
        <f t="shared" si="50"/>
        <v>-0.21052631578947367</v>
      </c>
      <c r="H369" s="17">
        <f t="shared" si="49"/>
        <v>-7.2371992039080876E-4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37</v>
      </c>
      <c r="D371" s="16">
        <v>12</v>
      </c>
      <c r="E371" s="17">
        <f t="shared" si="47"/>
        <v>6.6944092636149807E-3</v>
      </c>
      <c r="F371" s="17">
        <f t="shared" si="48"/>
        <v>1.2381345439537762E-3</v>
      </c>
      <c r="G371" s="17">
        <f t="shared" si="50"/>
        <v>-0.67567567567567566</v>
      </c>
      <c r="H371" s="17">
        <f t="shared" si="49"/>
        <v>-4.5232495024425546E-3</v>
      </c>
    </row>
    <row r="372" spans="1:8" x14ac:dyDescent="0.2">
      <c r="A372" s="14"/>
      <c r="B372" s="15" t="s">
        <v>347</v>
      </c>
      <c r="C372" s="16">
        <v>6</v>
      </c>
      <c r="D372" s="16">
        <v>14</v>
      </c>
      <c r="E372" s="17">
        <f t="shared" si="47"/>
        <v>1.085579880586213E-3</v>
      </c>
      <c r="F372" s="17">
        <f t="shared" si="48"/>
        <v>1.4444903012794056E-3</v>
      </c>
      <c r="G372" s="17">
        <f t="shared" si="50"/>
        <v>1.3333333333333333</v>
      </c>
      <c r="H372" s="17">
        <f t="shared" si="49"/>
        <v>1.4474398407816173E-3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33</v>
      </c>
      <c r="D376" s="16">
        <v>88</v>
      </c>
      <c r="E376" s="17">
        <f t="shared" si="47"/>
        <v>5.9706893432241726E-3</v>
      </c>
      <c r="F376" s="17">
        <f t="shared" si="48"/>
        <v>9.0796533223276923E-3</v>
      </c>
      <c r="G376" s="17">
        <f t="shared" si="50"/>
        <v>1.6666666666666667</v>
      </c>
      <c r="H376" s="17">
        <f t="shared" si="49"/>
        <v>9.9511489053736215E-3</v>
      </c>
    </row>
    <row r="377" spans="1:8" x14ac:dyDescent="0.2">
      <c r="A377" s="14"/>
      <c r="B377" s="15" t="s">
        <v>352</v>
      </c>
      <c r="C377" s="16">
        <v>0</v>
      </c>
      <c r="D377" s="16">
        <v>25</v>
      </c>
      <c r="E377" s="17" t="str">
        <f t="shared" si="47"/>
        <v/>
      </c>
      <c r="F377" s="17">
        <f t="shared" si="48"/>
        <v>2.5794469665703671E-3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14</v>
      </c>
      <c r="D379" s="16">
        <v>19</v>
      </c>
      <c r="E379" s="17">
        <f t="shared" si="47"/>
        <v>2.5330197213678306E-3</v>
      </c>
      <c r="F379" s="17">
        <f t="shared" si="48"/>
        <v>1.960379694593479E-3</v>
      </c>
      <c r="G379" s="17">
        <f t="shared" si="50"/>
        <v>0.35714285714285715</v>
      </c>
      <c r="H379" s="17">
        <f t="shared" si="49"/>
        <v>9.046499004885109E-4</v>
      </c>
    </row>
    <row r="380" spans="1:8" x14ac:dyDescent="0.2">
      <c r="A380" s="14"/>
      <c r="B380" s="15" t="s">
        <v>355</v>
      </c>
      <c r="C380" s="16">
        <v>206</v>
      </c>
      <c r="D380" s="16">
        <v>278</v>
      </c>
      <c r="E380" s="17">
        <f t="shared" si="47"/>
        <v>3.7271575900126648E-2</v>
      </c>
      <c r="F380" s="17">
        <f t="shared" si="48"/>
        <v>2.8683450268262484E-2</v>
      </c>
      <c r="G380" s="17">
        <f t="shared" si="50"/>
        <v>0.34951456310679613</v>
      </c>
      <c r="H380" s="17">
        <f t="shared" si="49"/>
        <v>1.3026958567034556E-2</v>
      </c>
    </row>
    <row r="381" spans="1:8" x14ac:dyDescent="0.2">
      <c r="A381" s="14"/>
      <c r="B381" s="15" t="s">
        <v>356</v>
      </c>
      <c r="C381" s="16">
        <v>23</v>
      </c>
      <c r="D381" s="16">
        <v>79</v>
      </c>
      <c r="E381" s="17">
        <f t="shared" si="47"/>
        <v>4.1613895422471505E-3</v>
      </c>
      <c r="F381" s="17">
        <f t="shared" si="48"/>
        <v>8.151052414362361E-3</v>
      </c>
      <c r="G381" s="17">
        <f t="shared" si="50"/>
        <v>2.4347826086956523</v>
      </c>
      <c r="H381" s="17">
        <f t="shared" si="49"/>
        <v>1.0132078885471324E-2</v>
      </c>
    </row>
    <row r="382" spans="1:8" x14ac:dyDescent="0.2">
      <c r="A382" s="14"/>
      <c r="B382" s="15" t="s">
        <v>357</v>
      </c>
      <c r="C382" s="16">
        <v>6</v>
      </c>
      <c r="D382" s="16">
        <v>7</v>
      </c>
      <c r="E382" s="17">
        <f t="shared" si="47"/>
        <v>1.085579880586213E-3</v>
      </c>
      <c r="F382" s="17">
        <f t="shared" si="48"/>
        <v>7.222451506397028E-4</v>
      </c>
      <c r="G382" s="17">
        <f t="shared" si="50"/>
        <v>0.16666666666666666</v>
      </c>
      <c r="H382" s="17">
        <f t="shared" si="49"/>
        <v>1.8092998009770216E-4</v>
      </c>
    </row>
    <row r="383" spans="1:8" x14ac:dyDescent="0.2">
      <c r="A383" s="14"/>
      <c r="B383" s="15" t="s">
        <v>358</v>
      </c>
      <c r="C383" s="16">
        <v>7</v>
      </c>
      <c r="D383" s="16">
        <v>11</v>
      </c>
      <c r="E383" s="17">
        <f t="shared" si="47"/>
        <v>1.2665098606839153E-3</v>
      </c>
      <c r="F383" s="17">
        <f t="shared" si="48"/>
        <v>1.1349566652909615E-3</v>
      </c>
      <c r="G383" s="17">
        <f t="shared" si="50"/>
        <v>0.5714285714285714</v>
      </c>
      <c r="H383" s="17">
        <f t="shared" si="49"/>
        <v>7.2371992039080865E-4</v>
      </c>
    </row>
    <row r="384" spans="1:8" x14ac:dyDescent="0.2">
      <c r="A384" s="14"/>
      <c r="B384" s="15" t="s">
        <v>359</v>
      </c>
      <c r="C384" s="16">
        <v>0</v>
      </c>
      <c r="D384" s="16">
        <v>66</v>
      </c>
      <c r="E384" s="17" t="str">
        <f t="shared" si="47"/>
        <v/>
      </c>
      <c r="F384" s="17">
        <f t="shared" si="48"/>
        <v>6.8097399917457701E-3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14</v>
      </c>
      <c r="D386" s="16">
        <v>6</v>
      </c>
      <c r="E386" s="17">
        <f t="shared" si="47"/>
        <v>2.5330197213678306E-3</v>
      </c>
      <c r="F386" s="17">
        <f t="shared" si="48"/>
        <v>6.1906727197688811E-4</v>
      </c>
      <c r="G386" s="17">
        <f t="shared" si="50"/>
        <v>-0.5714285714285714</v>
      </c>
      <c r="H386" s="17">
        <f t="shared" si="49"/>
        <v>-1.4474398407816173E-3</v>
      </c>
    </row>
    <row r="387" spans="1:8" x14ac:dyDescent="0.2">
      <c r="A387" s="14"/>
      <c r="B387" s="15" t="s">
        <v>362</v>
      </c>
      <c r="C387" s="16">
        <v>6</v>
      </c>
      <c r="D387" s="16">
        <v>15</v>
      </c>
      <c r="E387" s="17">
        <f t="shared" si="47"/>
        <v>1.085579880586213E-3</v>
      </c>
      <c r="F387" s="17">
        <f t="shared" si="48"/>
        <v>1.5476681799422203E-3</v>
      </c>
      <c r="G387" s="17">
        <f t="shared" si="50"/>
        <v>1.5</v>
      </c>
      <c r="H387" s="17">
        <f t="shared" si="49"/>
        <v>1.6283698208793196E-3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11</v>
      </c>
      <c r="D389" s="16">
        <v>20</v>
      </c>
      <c r="E389" s="17">
        <f t="shared" si="47"/>
        <v>1.990229781074724E-3</v>
      </c>
      <c r="F389" s="17">
        <f t="shared" si="48"/>
        <v>2.0635575732562937E-3</v>
      </c>
      <c r="G389" s="17">
        <f t="shared" si="50"/>
        <v>0.81818181818181823</v>
      </c>
      <c r="H389" s="17">
        <f t="shared" si="49"/>
        <v>1.6283698208793198E-3</v>
      </c>
    </row>
    <row r="390" spans="1:8" ht="25.5" x14ac:dyDescent="0.2">
      <c r="A390" s="14"/>
      <c r="B390" s="15" t="s">
        <v>365</v>
      </c>
      <c r="C390" s="16">
        <v>7</v>
      </c>
      <c r="D390" s="16">
        <v>7</v>
      </c>
      <c r="E390" s="17">
        <f t="shared" si="47"/>
        <v>1.2665098606839153E-3</v>
      </c>
      <c r="F390" s="17">
        <f t="shared" si="48"/>
        <v>7.222451506397028E-4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366</v>
      </c>
      <c r="C391" s="16">
        <v>137</v>
      </c>
      <c r="D391" s="16">
        <v>271</v>
      </c>
      <c r="E391" s="17">
        <f t="shared" si="47"/>
        <v>2.4787407273385201E-2</v>
      </c>
      <c r="F391" s="17">
        <f t="shared" si="48"/>
        <v>2.7961205117622782E-2</v>
      </c>
      <c r="G391" s="17">
        <f t="shared" si="50"/>
        <v>0.97810218978102192</v>
      </c>
      <c r="H391" s="17">
        <f t="shared" si="49"/>
        <v>2.4244617333092095E-2</v>
      </c>
    </row>
    <row r="392" spans="1:8" x14ac:dyDescent="0.2">
      <c r="A392" s="14"/>
      <c r="B392" s="15" t="s">
        <v>367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4.127115146512588E-4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16</v>
      </c>
      <c r="E393" s="17" t="str">
        <f t="shared" si="47"/>
        <v/>
      </c>
      <c r="F393" s="17">
        <f t="shared" si="48"/>
        <v>1.6508460586050352E-3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1</v>
      </c>
      <c r="D394" s="16">
        <v>2</v>
      </c>
      <c r="E394" s="17">
        <f t="shared" si="47"/>
        <v>1.8092998009770219E-4</v>
      </c>
      <c r="F394" s="17">
        <f t="shared" si="48"/>
        <v>2.063557573256294E-4</v>
      </c>
      <c r="G394" s="17">
        <f t="shared" si="50"/>
        <v>1</v>
      </c>
      <c r="H394" s="17">
        <f t="shared" si="49"/>
        <v>1.8092998009770219E-4</v>
      </c>
    </row>
    <row r="395" spans="1:8" x14ac:dyDescent="0.2">
      <c r="A395" s="14"/>
      <c r="B395" s="15" t="s">
        <v>370</v>
      </c>
      <c r="C395" s="16">
        <v>29</v>
      </c>
      <c r="D395" s="16">
        <v>10</v>
      </c>
      <c r="E395" s="17">
        <f t="shared" si="47"/>
        <v>5.2469694228333636E-3</v>
      </c>
      <c r="F395" s="17">
        <f t="shared" si="48"/>
        <v>1.0317787866281469E-3</v>
      </c>
      <c r="G395" s="17">
        <f t="shared" si="50"/>
        <v>-0.65517241379310343</v>
      </c>
      <c r="H395" s="17">
        <f t="shared" si="49"/>
        <v>-3.4376696218563416E-3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5</v>
      </c>
      <c r="D398" s="16">
        <v>0</v>
      </c>
      <c r="E398" s="17">
        <f t="shared" si="47"/>
        <v>9.046499004885109E-4</v>
      </c>
      <c r="F398" s="17" t="str">
        <f t="shared" si="48"/>
        <v/>
      </c>
      <c r="G398" s="17">
        <f t="shared" si="50"/>
        <v>-1</v>
      </c>
      <c r="H398" s="17">
        <f t="shared" si="49"/>
        <v>-9.046499004885109E-4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1.031778786628147E-4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6</v>
      </c>
      <c r="E401" s="17">
        <f t="shared" si="47"/>
        <v>1.8092998009770219E-4</v>
      </c>
      <c r="F401" s="17">
        <f t="shared" si="48"/>
        <v>6.1906727197688811E-4</v>
      </c>
      <c r="G401" s="17">
        <f t="shared" si="50"/>
        <v>5</v>
      </c>
      <c r="H401" s="17">
        <f t="shared" si="49"/>
        <v>9.0464990048851101E-4</v>
      </c>
    </row>
    <row r="402" spans="1:8" x14ac:dyDescent="0.2">
      <c r="A402" s="14"/>
      <c r="B402" s="15" t="s">
        <v>377</v>
      </c>
      <c r="C402" s="16">
        <v>368</v>
      </c>
      <c r="D402" s="16">
        <v>902</v>
      </c>
      <c r="E402" s="17">
        <f t="shared" si="47"/>
        <v>6.6582232675954409E-2</v>
      </c>
      <c r="F402" s="17">
        <f t="shared" si="48"/>
        <v>9.3066446553858859E-2</v>
      </c>
      <c r="G402" s="17">
        <f t="shared" si="50"/>
        <v>1.451086956521739</v>
      </c>
      <c r="H402" s="17">
        <f t="shared" si="49"/>
        <v>9.6616609372172965E-2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36</v>
      </c>
      <c r="D405" s="16">
        <v>160</v>
      </c>
      <c r="E405" s="17">
        <f t="shared" si="47"/>
        <v>6.5134792835172791E-3</v>
      </c>
      <c r="F405" s="17">
        <f t="shared" si="48"/>
        <v>1.650846058605035E-2</v>
      </c>
      <c r="G405" s="17">
        <f t="shared" si="50"/>
        <v>3.4444444444444446</v>
      </c>
      <c r="H405" s="17">
        <f t="shared" si="49"/>
        <v>2.2435317532115074E-2</v>
      </c>
    </row>
    <row r="406" spans="1:8" x14ac:dyDescent="0.2">
      <c r="A406" s="14"/>
      <c r="B406" s="15" t="s">
        <v>381</v>
      </c>
      <c r="C406" s="16">
        <v>116</v>
      </c>
      <c r="D406" s="16">
        <v>343</v>
      </c>
      <c r="E406" s="17">
        <f t="shared" si="47"/>
        <v>2.0987877691333454E-2</v>
      </c>
      <c r="F406" s="17">
        <f t="shared" si="48"/>
        <v>3.539001238134544E-2</v>
      </c>
      <c r="G406" s="17">
        <f t="shared" si="50"/>
        <v>1.9568965517241379</v>
      </c>
      <c r="H406" s="17">
        <f t="shared" si="49"/>
        <v>4.1071105482178398E-2</v>
      </c>
    </row>
    <row r="407" spans="1:8" x14ac:dyDescent="0.2">
      <c r="A407" s="14"/>
      <c r="B407" s="15" t="s">
        <v>382</v>
      </c>
      <c r="C407" s="16">
        <v>193</v>
      </c>
      <c r="D407" s="16">
        <v>123</v>
      </c>
      <c r="E407" s="17">
        <f t="shared" si="47"/>
        <v>3.4919486158856525E-2</v>
      </c>
      <c r="F407" s="17">
        <f t="shared" si="48"/>
        <v>1.2690879075526207E-2</v>
      </c>
      <c r="G407" s="17">
        <f t="shared" si="50"/>
        <v>-0.36269430051813473</v>
      </c>
      <c r="H407" s="17">
        <f t="shared" si="49"/>
        <v>-1.2665098606839155E-2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</v>
      </c>
      <c r="D409" s="16">
        <v>0</v>
      </c>
      <c r="E409" s="17">
        <f t="shared" si="47"/>
        <v>1.8092998009770219E-4</v>
      </c>
      <c r="F409" s="17" t="str">
        <f t="shared" si="48"/>
        <v/>
      </c>
      <c r="G409" s="17">
        <f t="shared" si="50"/>
        <v>-1</v>
      </c>
      <c r="H409" s="17">
        <f t="shared" si="49"/>
        <v>-1.8092998009770219E-4</v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12</v>
      </c>
      <c r="D411" s="16">
        <v>3</v>
      </c>
      <c r="E411" s="17">
        <f t="shared" si="47"/>
        <v>2.1711597611724261E-3</v>
      </c>
      <c r="F411" s="17">
        <f t="shared" si="48"/>
        <v>3.0953363598844406E-4</v>
      </c>
      <c r="G411" s="17">
        <f t="shared" si="50"/>
        <v>-0.75</v>
      </c>
      <c r="H411" s="17">
        <f t="shared" si="49"/>
        <v>-1.6283698208793196E-3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3</v>
      </c>
      <c r="D413" s="16">
        <v>2</v>
      </c>
      <c r="E413" s="17">
        <f t="shared" si="47"/>
        <v>5.4278994029310652E-4</v>
      </c>
      <c r="F413" s="17">
        <f t="shared" si="48"/>
        <v>2.063557573256294E-4</v>
      </c>
      <c r="G413" s="17">
        <f t="shared" si="50"/>
        <v>-0.33333333333333331</v>
      </c>
      <c r="H413" s="17">
        <f t="shared" si="49"/>
        <v>-1.8092998009770216E-4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4</v>
      </c>
      <c r="D416" s="16">
        <v>11</v>
      </c>
      <c r="E416" s="17">
        <f t="shared" si="47"/>
        <v>7.2371992039080876E-4</v>
      </c>
      <c r="F416" s="17">
        <f t="shared" si="48"/>
        <v>1.1349566652909615E-3</v>
      </c>
      <c r="G416" s="17">
        <f t="shared" si="50"/>
        <v>1.75</v>
      </c>
      <c r="H416" s="17">
        <f t="shared" si="49"/>
        <v>1.2665098606839153E-3</v>
      </c>
    </row>
    <row r="417" spans="1:8" x14ac:dyDescent="0.2">
      <c r="A417" s="14"/>
      <c r="B417" s="15" t="s">
        <v>392</v>
      </c>
      <c r="C417" s="16">
        <v>20</v>
      </c>
      <c r="D417" s="16">
        <v>57</v>
      </c>
      <c r="E417" s="17">
        <f t="shared" si="47"/>
        <v>3.6185996019540436E-3</v>
      </c>
      <c r="F417" s="17">
        <f t="shared" si="48"/>
        <v>5.8811390837804371E-3</v>
      </c>
      <c r="G417" s="17">
        <f t="shared" si="50"/>
        <v>1.85</v>
      </c>
      <c r="H417" s="17">
        <f t="shared" si="49"/>
        <v>6.6944092636149807E-3</v>
      </c>
    </row>
    <row r="418" spans="1:8" x14ac:dyDescent="0.2">
      <c r="A418" s="14"/>
      <c r="B418" s="15" t="s">
        <v>393</v>
      </c>
      <c r="C418" s="16">
        <v>45</v>
      </c>
      <c r="D418" s="16">
        <v>118</v>
      </c>
      <c r="E418" s="17">
        <f t="shared" si="47"/>
        <v>8.1418491043965986E-3</v>
      </c>
      <c r="F418" s="17">
        <f t="shared" si="48"/>
        <v>1.2174989682212133E-2</v>
      </c>
      <c r="G418" s="17">
        <f t="shared" si="50"/>
        <v>1.6222222222222222</v>
      </c>
      <c r="H418" s="17">
        <f t="shared" si="49"/>
        <v>1.3207888547132261E-2</v>
      </c>
    </row>
    <row r="419" spans="1:8" x14ac:dyDescent="0.2">
      <c r="A419" s="14"/>
      <c r="B419" s="15" t="s">
        <v>394</v>
      </c>
      <c r="C419" s="16">
        <v>1</v>
      </c>
      <c r="D419" s="16">
        <v>6</v>
      </c>
      <c r="E419" s="17">
        <f t="shared" si="47"/>
        <v>1.8092998009770219E-4</v>
      </c>
      <c r="F419" s="17">
        <f t="shared" si="48"/>
        <v>6.1906727197688811E-4</v>
      </c>
      <c r="G419" s="17">
        <f t="shared" si="50"/>
        <v>5</v>
      </c>
      <c r="H419" s="17">
        <f t="shared" si="49"/>
        <v>9.0464990048851101E-4</v>
      </c>
    </row>
    <row r="420" spans="1:8" x14ac:dyDescent="0.2">
      <c r="A420" s="14"/>
      <c r="B420" s="15" t="s">
        <v>395</v>
      </c>
      <c r="C420" s="16">
        <v>59</v>
      </c>
      <c r="D420" s="16">
        <v>95</v>
      </c>
      <c r="E420" s="17">
        <f t="shared" ref="E420:E483" si="51">+IF(C420=0,"",C420/C$356)</f>
        <v>1.067486882576443E-2</v>
      </c>
      <c r="F420" s="17">
        <f t="shared" ref="F420:F483" si="52">+IF(D420=0,"",D420/D$356)</f>
        <v>9.801898472967396E-3</v>
      </c>
      <c r="G420" s="17">
        <f t="shared" si="50"/>
        <v>0.61016949152542377</v>
      </c>
      <c r="H420" s="17">
        <f t="shared" ref="H420:H483" si="53">+IF(OR(AND(E420=""),(G420="")),"",E420*G420)</f>
        <v>6.5134792835172799E-3</v>
      </c>
    </row>
    <row r="421" spans="1:8" x14ac:dyDescent="0.2">
      <c r="A421" s="14"/>
      <c r="B421" s="15" t="s">
        <v>396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2.063557573256294E-4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2</v>
      </c>
      <c r="D424" s="16">
        <v>1</v>
      </c>
      <c r="E424" s="17">
        <f t="shared" si="51"/>
        <v>3.6185996019540438E-4</v>
      </c>
      <c r="F424" s="17">
        <f t="shared" si="52"/>
        <v>1.031778786628147E-4</v>
      </c>
      <c r="G424" s="17">
        <f t="shared" si="54"/>
        <v>-0.5</v>
      </c>
      <c r="H424" s="17">
        <f t="shared" si="53"/>
        <v>-1.8092998009770219E-4</v>
      </c>
    </row>
    <row r="425" spans="1:8" x14ac:dyDescent="0.2">
      <c r="A425" s="14"/>
      <c r="B425" s="15" t="s">
        <v>400</v>
      </c>
      <c r="C425" s="16">
        <v>9</v>
      </c>
      <c r="D425" s="16">
        <v>19</v>
      </c>
      <c r="E425" s="17">
        <f t="shared" si="51"/>
        <v>1.6283698208793198E-3</v>
      </c>
      <c r="F425" s="17">
        <f t="shared" si="52"/>
        <v>1.960379694593479E-3</v>
      </c>
      <c r="G425" s="17">
        <f t="shared" si="54"/>
        <v>1.1111111111111112</v>
      </c>
      <c r="H425" s="17">
        <f t="shared" si="53"/>
        <v>1.809299800977022E-3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1020</v>
      </c>
      <c r="D428" s="16">
        <v>903</v>
      </c>
      <c r="E428" s="17">
        <f t="shared" si="51"/>
        <v>0.18454857969965624</v>
      </c>
      <c r="F428" s="17">
        <f t="shared" si="52"/>
        <v>9.3169624432521664E-2</v>
      </c>
      <c r="G428" s="17">
        <f t="shared" si="54"/>
        <v>-0.11470588235294117</v>
      </c>
      <c r="H428" s="17">
        <f t="shared" si="53"/>
        <v>-2.1168807671431155E-2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40</v>
      </c>
      <c r="E430" s="17" t="str">
        <f t="shared" si="51"/>
        <v/>
      </c>
      <c r="F430" s="17">
        <f t="shared" si="52"/>
        <v>4.1271151465125874E-3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14</v>
      </c>
      <c r="D431" s="16">
        <v>22</v>
      </c>
      <c r="E431" s="17">
        <f t="shared" si="51"/>
        <v>2.5330197213678306E-3</v>
      </c>
      <c r="F431" s="17">
        <f t="shared" si="52"/>
        <v>2.2699133305819231E-3</v>
      </c>
      <c r="G431" s="17">
        <f t="shared" si="54"/>
        <v>0.5714285714285714</v>
      </c>
      <c r="H431" s="17">
        <f t="shared" si="53"/>
        <v>1.4474398407816173E-3</v>
      </c>
    </row>
    <row r="432" spans="1:8" x14ac:dyDescent="0.2">
      <c r="A432" s="14"/>
      <c r="B432" s="15" t="s">
        <v>407</v>
      </c>
      <c r="C432" s="16">
        <v>1</v>
      </c>
      <c r="D432" s="16">
        <v>5</v>
      </c>
      <c r="E432" s="17">
        <f t="shared" si="51"/>
        <v>1.8092998009770219E-4</v>
      </c>
      <c r="F432" s="17">
        <f t="shared" si="52"/>
        <v>5.1588939331407343E-4</v>
      </c>
      <c r="G432" s="17">
        <f t="shared" si="54"/>
        <v>4</v>
      </c>
      <c r="H432" s="17">
        <f t="shared" si="53"/>
        <v>7.2371992039080876E-4</v>
      </c>
    </row>
    <row r="433" spans="1:8" x14ac:dyDescent="0.2">
      <c r="A433" s="14"/>
      <c r="B433" s="15" t="s">
        <v>408</v>
      </c>
      <c r="C433" s="16">
        <v>6</v>
      </c>
      <c r="D433" s="16">
        <v>3</v>
      </c>
      <c r="E433" s="17">
        <f t="shared" si="51"/>
        <v>1.085579880586213E-3</v>
      </c>
      <c r="F433" s="17">
        <f t="shared" si="52"/>
        <v>3.0953363598844406E-4</v>
      </c>
      <c r="G433" s="17">
        <f t="shared" si="54"/>
        <v>-0.5</v>
      </c>
      <c r="H433" s="17">
        <f t="shared" si="53"/>
        <v>-5.4278994029310652E-4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</v>
      </c>
      <c r="D436" s="16">
        <v>1</v>
      </c>
      <c r="E436" s="17">
        <f t="shared" si="51"/>
        <v>1.8092998009770219E-4</v>
      </c>
      <c r="F436" s="17">
        <f t="shared" si="52"/>
        <v>1.031778786628147E-4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3.0953363598844406E-4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4</v>
      </c>
      <c r="D438" s="16">
        <v>0</v>
      </c>
      <c r="E438" s="17">
        <f t="shared" si="51"/>
        <v>7.2371992039080876E-4</v>
      </c>
      <c r="F438" s="17" t="str">
        <f t="shared" si="52"/>
        <v/>
      </c>
      <c r="G438" s="17">
        <f t="shared" si="54"/>
        <v>-1</v>
      </c>
      <c r="H438" s="17">
        <f t="shared" si="53"/>
        <v>-7.2371992039080876E-4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3.0953363598844406E-4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269</v>
      </c>
      <c r="D442" s="16">
        <v>596</v>
      </c>
      <c r="E442" s="17">
        <f t="shared" si="51"/>
        <v>4.8670164646281891E-2</v>
      </c>
      <c r="F442" s="17">
        <f t="shared" si="52"/>
        <v>6.1494015683037556E-2</v>
      </c>
      <c r="G442" s="17">
        <f t="shared" si="54"/>
        <v>1.2156133828996283</v>
      </c>
      <c r="H442" s="17">
        <f t="shared" si="53"/>
        <v>5.9164103491948616E-2</v>
      </c>
    </row>
    <row r="443" spans="1:8" x14ac:dyDescent="0.2">
      <c r="A443" s="14"/>
      <c r="B443" s="15" t="s">
        <v>418</v>
      </c>
      <c r="C443" s="16">
        <v>1</v>
      </c>
      <c r="D443" s="16">
        <v>2</v>
      </c>
      <c r="E443" s="17">
        <f t="shared" si="51"/>
        <v>1.8092998009770219E-4</v>
      </c>
      <c r="F443" s="17">
        <f t="shared" si="52"/>
        <v>2.063557573256294E-4</v>
      </c>
      <c r="G443" s="17">
        <f t="shared" si="54"/>
        <v>1</v>
      </c>
      <c r="H443" s="17">
        <f t="shared" si="53"/>
        <v>1.8092998009770219E-4</v>
      </c>
    </row>
    <row r="444" spans="1:8" ht="25.5" x14ac:dyDescent="0.2">
      <c r="A444" s="14"/>
      <c r="B444" s="15" t="s">
        <v>419</v>
      </c>
      <c r="C444" s="16">
        <v>31</v>
      </c>
      <c r="D444" s="16">
        <v>31</v>
      </c>
      <c r="E444" s="17">
        <f t="shared" si="51"/>
        <v>5.6088293830287676E-3</v>
      </c>
      <c r="F444" s="17">
        <f t="shared" si="52"/>
        <v>3.1985142385472553E-3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1.031778786628147E-4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34</v>
      </c>
      <c r="D447" s="16">
        <v>31</v>
      </c>
      <c r="E447" s="17">
        <f t="shared" si="51"/>
        <v>6.1516193233218741E-3</v>
      </c>
      <c r="F447" s="17">
        <f t="shared" si="52"/>
        <v>3.1985142385472553E-3</v>
      </c>
      <c r="G447" s="17">
        <f t="shared" si="54"/>
        <v>-8.8235294117647065E-2</v>
      </c>
      <c r="H447" s="17">
        <f t="shared" si="53"/>
        <v>-5.4278994029310663E-4</v>
      </c>
    </row>
    <row r="448" spans="1:8" x14ac:dyDescent="0.2">
      <c r="A448" s="14"/>
      <c r="B448" s="15" t="s">
        <v>423</v>
      </c>
      <c r="C448" s="16">
        <v>53</v>
      </c>
      <c r="D448" s="16">
        <v>64</v>
      </c>
      <c r="E448" s="17">
        <f t="shared" si="51"/>
        <v>9.5892889451782166E-3</v>
      </c>
      <c r="F448" s="17">
        <f t="shared" si="52"/>
        <v>6.6033842344201408E-3</v>
      </c>
      <c r="G448" s="17">
        <f t="shared" si="54"/>
        <v>0.20754716981132076</v>
      </c>
      <c r="H448" s="17">
        <f t="shared" si="53"/>
        <v>1.9902297810747245E-3</v>
      </c>
    </row>
    <row r="449" spans="1:8" x14ac:dyDescent="0.2">
      <c r="A449" s="14"/>
      <c r="B449" s="15" t="s">
        <v>424</v>
      </c>
      <c r="C449" s="16">
        <v>64</v>
      </c>
      <c r="D449" s="16">
        <v>157</v>
      </c>
      <c r="E449" s="17">
        <f t="shared" si="51"/>
        <v>1.157951872625294E-2</v>
      </c>
      <c r="F449" s="17">
        <f t="shared" si="52"/>
        <v>1.6198926950061907E-2</v>
      </c>
      <c r="G449" s="17">
        <f t="shared" si="54"/>
        <v>1.453125</v>
      </c>
      <c r="H449" s="17">
        <f t="shared" si="53"/>
        <v>1.6826488149086303E-2</v>
      </c>
    </row>
    <row r="450" spans="1:8" x14ac:dyDescent="0.2">
      <c r="A450" s="14"/>
      <c r="B450" s="15" t="s">
        <v>425</v>
      </c>
      <c r="C450" s="16">
        <v>0</v>
      </c>
      <c r="D450" s="16">
        <v>23</v>
      </c>
      <c r="E450" s="17" t="str">
        <f t="shared" si="51"/>
        <v/>
      </c>
      <c r="F450" s="17">
        <f t="shared" si="52"/>
        <v>2.3730912092447378E-3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10</v>
      </c>
      <c r="D451" s="16">
        <v>136</v>
      </c>
      <c r="E451" s="17">
        <f t="shared" si="51"/>
        <v>1.8092998009770218E-3</v>
      </c>
      <c r="F451" s="17">
        <f t="shared" si="52"/>
        <v>1.4032191498142799E-2</v>
      </c>
      <c r="G451" s="17">
        <f t="shared" si="54"/>
        <v>12.6</v>
      </c>
      <c r="H451" s="17">
        <f t="shared" si="53"/>
        <v>2.2797177492310475E-2</v>
      </c>
    </row>
    <row r="452" spans="1:8" x14ac:dyDescent="0.2">
      <c r="A452" s="14"/>
      <c r="B452" s="15" t="s">
        <v>427</v>
      </c>
      <c r="C452" s="16">
        <v>143</v>
      </c>
      <c r="D452" s="16">
        <v>97</v>
      </c>
      <c r="E452" s="17">
        <f t="shared" si="51"/>
        <v>2.5872987153971412E-2</v>
      </c>
      <c r="F452" s="17">
        <f t="shared" si="52"/>
        <v>1.0008254230293025E-2</v>
      </c>
      <c r="G452" s="17">
        <f t="shared" si="54"/>
        <v>-0.32167832167832167</v>
      </c>
      <c r="H452" s="17">
        <f t="shared" si="53"/>
        <v>-8.3227790844942993E-3</v>
      </c>
    </row>
    <row r="453" spans="1:8" x14ac:dyDescent="0.2">
      <c r="A453" s="14"/>
      <c r="B453" s="15" t="s">
        <v>428</v>
      </c>
      <c r="C453" s="16">
        <v>9</v>
      </c>
      <c r="D453" s="16">
        <v>4</v>
      </c>
      <c r="E453" s="17">
        <f t="shared" si="51"/>
        <v>1.6283698208793198E-3</v>
      </c>
      <c r="F453" s="17">
        <f t="shared" si="52"/>
        <v>4.127115146512588E-4</v>
      </c>
      <c r="G453" s="17">
        <f t="shared" si="54"/>
        <v>-0.55555555555555558</v>
      </c>
      <c r="H453" s="17">
        <f t="shared" si="53"/>
        <v>-9.0464990048851101E-4</v>
      </c>
    </row>
    <row r="454" spans="1:8" x14ac:dyDescent="0.2">
      <c r="A454" s="14"/>
      <c r="B454" s="15" t="s">
        <v>429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1.031778786628147E-4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373</v>
      </c>
      <c r="D455" s="16">
        <v>124</v>
      </c>
      <c r="E455" s="17">
        <f t="shared" si="51"/>
        <v>6.7486882576442919E-2</v>
      </c>
      <c r="F455" s="17">
        <f t="shared" si="52"/>
        <v>1.2794056954189021E-2</v>
      </c>
      <c r="G455" s="17">
        <f t="shared" si="54"/>
        <v>-0.66756032171581769</v>
      </c>
      <c r="H455" s="17">
        <f t="shared" si="53"/>
        <v>-4.5051565044327849E-2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1.031778786628147E-4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1.031778786628147E-4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37</v>
      </c>
      <c r="D463" s="16">
        <v>15</v>
      </c>
      <c r="E463" s="17">
        <f t="shared" si="51"/>
        <v>6.6944092636149807E-3</v>
      </c>
      <c r="F463" s="17">
        <f t="shared" si="52"/>
        <v>1.5476681799422203E-3</v>
      </c>
      <c r="G463" s="17">
        <f t="shared" si="54"/>
        <v>-0.59459459459459463</v>
      </c>
      <c r="H463" s="17">
        <f t="shared" si="53"/>
        <v>-3.9804595621494481E-3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</v>
      </c>
      <c r="D465" s="16">
        <v>36</v>
      </c>
      <c r="E465" s="17">
        <f t="shared" si="51"/>
        <v>7.2371992039080876E-4</v>
      </c>
      <c r="F465" s="17">
        <f t="shared" si="52"/>
        <v>3.7144036318613291E-3</v>
      </c>
      <c r="G465" s="17">
        <f t="shared" si="54"/>
        <v>8</v>
      </c>
      <c r="H465" s="17">
        <f t="shared" si="53"/>
        <v>5.7897593631264701E-3</v>
      </c>
    </row>
    <row r="466" spans="1:8" x14ac:dyDescent="0.2">
      <c r="A466" s="14"/>
      <c r="B466" s="15" t="s">
        <v>441</v>
      </c>
      <c r="C466" s="16">
        <v>20</v>
      </c>
      <c r="D466" s="16">
        <v>68</v>
      </c>
      <c r="E466" s="17">
        <f t="shared" si="51"/>
        <v>3.6185996019540436E-3</v>
      </c>
      <c r="F466" s="17">
        <f t="shared" si="52"/>
        <v>7.0160957490713995E-3</v>
      </c>
      <c r="G466" s="17">
        <f t="shared" si="54"/>
        <v>2.4</v>
      </c>
      <c r="H466" s="17">
        <f t="shared" si="53"/>
        <v>8.6846390446897043E-3</v>
      </c>
    </row>
    <row r="467" spans="1:8" x14ac:dyDescent="0.2">
      <c r="A467" s="14"/>
      <c r="B467" s="15" t="s">
        <v>442</v>
      </c>
      <c r="C467" s="16">
        <v>20</v>
      </c>
      <c r="D467" s="16">
        <v>44</v>
      </c>
      <c r="E467" s="17">
        <f t="shared" si="51"/>
        <v>3.6185996019540436E-3</v>
      </c>
      <c r="F467" s="17">
        <f t="shared" si="52"/>
        <v>4.5398266611638462E-3</v>
      </c>
      <c r="G467" s="17">
        <f t="shared" si="54"/>
        <v>1.2</v>
      </c>
      <c r="H467" s="17">
        <f t="shared" si="53"/>
        <v>4.3423195223448521E-3</v>
      </c>
    </row>
    <row r="468" spans="1:8" ht="25.5" x14ac:dyDescent="0.2">
      <c r="A468" s="14"/>
      <c r="B468" s="15" t="s">
        <v>443</v>
      </c>
      <c r="C468" s="16">
        <v>2</v>
      </c>
      <c r="D468" s="16">
        <v>2</v>
      </c>
      <c r="E468" s="17">
        <f t="shared" si="51"/>
        <v>3.6185996019540438E-4</v>
      </c>
      <c r="F468" s="17">
        <f t="shared" si="52"/>
        <v>2.063557573256294E-4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444</v>
      </c>
      <c r="C469" s="16">
        <v>4</v>
      </c>
      <c r="D469" s="16">
        <v>16</v>
      </c>
      <c r="E469" s="17">
        <f t="shared" si="51"/>
        <v>7.2371992039080876E-4</v>
      </c>
      <c r="F469" s="17">
        <f t="shared" si="52"/>
        <v>1.6508460586050352E-3</v>
      </c>
      <c r="G469" s="17">
        <f t="shared" si="54"/>
        <v>3</v>
      </c>
      <c r="H469" s="17">
        <f t="shared" si="53"/>
        <v>2.1711597611724261E-3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1.031778786628147E-4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3</v>
      </c>
      <c r="D473" s="16">
        <v>5</v>
      </c>
      <c r="E473" s="17">
        <f t="shared" si="51"/>
        <v>5.4278994029310652E-4</v>
      </c>
      <c r="F473" s="17">
        <f t="shared" si="52"/>
        <v>5.1588939331407343E-4</v>
      </c>
      <c r="G473" s="17">
        <f t="shared" si="54"/>
        <v>0.66666666666666663</v>
      </c>
      <c r="H473" s="17">
        <f t="shared" si="53"/>
        <v>3.6185996019540433E-4</v>
      </c>
    </row>
    <row r="474" spans="1:8" x14ac:dyDescent="0.2">
      <c r="A474" s="14"/>
      <c r="B474" s="15" t="s">
        <v>449</v>
      </c>
      <c r="C474" s="16">
        <v>32</v>
      </c>
      <c r="D474" s="16">
        <v>91</v>
      </c>
      <c r="E474" s="17">
        <f t="shared" si="51"/>
        <v>5.7897593631264701E-3</v>
      </c>
      <c r="F474" s="17">
        <f t="shared" si="52"/>
        <v>9.3891869583161373E-3</v>
      </c>
      <c r="G474" s="17">
        <f t="shared" si="54"/>
        <v>1.84375</v>
      </c>
      <c r="H474" s="17">
        <f t="shared" si="53"/>
        <v>1.067486882576443E-2</v>
      </c>
    </row>
    <row r="475" spans="1:8" x14ac:dyDescent="0.2">
      <c r="A475" s="14"/>
      <c r="B475" s="15" t="s">
        <v>450</v>
      </c>
      <c r="C475" s="16">
        <v>56</v>
      </c>
      <c r="D475" s="16">
        <v>210</v>
      </c>
      <c r="E475" s="17">
        <f t="shared" si="51"/>
        <v>1.0132078885471322E-2</v>
      </c>
      <c r="F475" s="17">
        <f t="shared" si="52"/>
        <v>2.1667354519191086E-2</v>
      </c>
      <c r="G475" s="17">
        <f t="shared" si="54"/>
        <v>2.75</v>
      </c>
      <c r="H475" s="17">
        <f t="shared" si="53"/>
        <v>2.7863216935046137E-2</v>
      </c>
    </row>
    <row r="476" spans="1:8" x14ac:dyDescent="0.2">
      <c r="A476" s="14"/>
      <c r="B476" s="15" t="s">
        <v>451</v>
      </c>
      <c r="C476" s="16">
        <v>36</v>
      </c>
      <c r="D476" s="16">
        <v>93</v>
      </c>
      <c r="E476" s="17">
        <f t="shared" si="51"/>
        <v>6.5134792835172791E-3</v>
      </c>
      <c r="F476" s="17">
        <f t="shared" si="52"/>
        <v>9.5955427156417666E-3</v>
      </c>
      <c r="G476" s="17">
        <f t="shared" si="54"/>
        <v>1.5833333333333333</v>
      </c>
      <c r="H476" s="17">
        <f t="shared" si="53"/>
        <v>1.0313008865569025E-2</v>
      </c>
    </row>
    <row r="477" spans="1:8" x14ac:dyDescent="0.2">
      <c r="A477" s="14"/>
      <c r="B477" s="15" t="s">
        <v>452</v>
      </c>
      <c r="C477" s="16">
        <v>9</v>
      </c>
      <c r="D477" s="16">
        <v>0</v>
      </c>
      <c r="E477" s="17">
        <f t="shared" si="51"/>
        <v>1.6283698208793198E-3</v>
      </c>
      <c r="F477" s="17" t="str">
        <f t="shared" si="52"/>
        <v/>
      </c>
      <c r="G477" s="17">
        <f t="shared" si="54"/>
        <v>-1</v>
      </c>
      <c r="H477" s="17">
        <f t="shared" si="53"/>
        <v>-1.6283698208793198E-3</v>
      </c>
    </row>
    <row r="478" spans="1:8" x14ac:dyDescent="0.2">
      <c r="A478" s="14"/>
      <c r="B478" s="15" t="s">
        <v>453</v>
      </c>
      <c r="C478" s="16">
        <v>32</v>
      </c>
      <c r="D478" s="16">
        <v>138</v>
      </c>
      <c r="E478" s="17">
        <f t="shared" si="51"/>
        <v>5.7897593631264701E-3</v>
      </c>
      <c r="F478" s="17">
        <f t="shared" si="52"/>
        <v>1.4238547255468428E-2</v>
      </c>
      <c r="G478" s="17">
        <f t="shared" si="54"/>
        <v>3.3125</v>
      </c>
      <c r="H478" s="17">
        <f t="shared" si="53"/>
        <v>1.9178577890356433E-2</v>
      </c>
    </row>
    <row r="479" spans="1:8" x14ac:dyDescent="0.2">
      <c r="A479" s="14"/>
      <c r="B479" s="15" t="s">
        <v>454</v>
      </c>
      <c r="C479" s="16">
        <v>4</v>
      </c>
      <c r="D479" s="16">
        <v>2</v>
      </c>
      <c r="E479" s="17">
        <f t="shared" si="51"/>
        <v>7.2371992039080876E-4</v>
      </c>
      <c r="F479" s="17">
        <f t="shared" si="52"/>
        <v>2.063557573256294E-4</v>
      </c>
      <c r="G479" s="17">
        <f t="shared" si="54"/>
        <v>-0.5</v>
      </c>
      <c r="H479" s="17">
        <f t="shared" si="53"/>
        <v>-3.6185996019540438E-4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210</v>
      </c>
      <c r="D481" s="16">
        <v>751</v>
      </c>
      <c r="E481" s="17">
        <f t="shared" si="51"/>
        <v>3.7995295820517458E-2</v>
      </c>
      <c r="F481" s="17">
        <f t="shared" si="52"/>
        <v>7.7486586875773839E-2</v>
      </c>
      <c r="G481" s="17">
        <f t="shared" si="54"/>
        <v>2.5761904761904764</v>
      </c>
      <c r="H481" s="17">
        <f t="shared" si="53"/>
        <v>9.7883119232856891E-2</v>
      </c>
    </row>
    <row r="482" spans="1:8" x14ac:dyDescent="0.2">
      <c r="A482" s="14"/>
      <c r="B482" s="15" t="s">
        <v>457</v>
      </c>
      <c r="C482" s="16">
        <v>1</v>
      </c>
      <c r="D482" s="16">
        <v>19</v>
      </c>
      <c r="E482" s="17">
        <f t="shared" si="51"/>
        <v>1.8092998009770219E-4</v>
      </c>
      <c r="F482" s="17">
        <f t="shared" si="52"/>
        <v>1.960379694593479E-3</v>
      </c>
      <c r="G482" s="17">
        <f t="shared" si="54"/>
        <v>18</v>
      </c>
      <c r="H482" s="17">
        <f t="shared" si="53"/>
        <v>3.2567396417586395E-3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2</v>
      </c>
      <c r="D484" s="16">
        <v>0</v>
      </c>
      <c r="E484" s="17">
        <f t="shared" ref="E484:E547" si="55">+IF(C484=0,"",C484/C$356)</f>
        <v>3.6185996019540438E-4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-3.6185996019540438E-4</v>
      </c>
    </row>
    <row r="485" spans="1:8" x14ac:dyDescent="0.2">
      <c r="A485" s="14"/>
      <c r="B485" s="15" t="s">
        <v>460</v>
      </c>
      <c r="C485" s="16">
        <v>4</v>
      </c>
      <c r="D485" s="16">
        <v>20</v>
      </c>
      <c r="E485" s="17">
        <f t="shared" si="55"/>
        <v>7.2371992039080876E-4</v>
      </c>
      <c r="F485" s="17">
        <f t="shared" si="56"/>
        <v>2.0635575732562937E-3</v>
      </c>
      <c r="G485" s="17">
        <f t="shared" ref="G485:G548" si="58">+IF(AND(C485=0,D485=0)," ",IF(C485=0,1,IF(D485=0,-1,(D485-C485)/C485)))</f>
        <v>4</v>
      </c>
      <c r="H485" s="17">
        <f t="shared" si="57"/>
        <v>2.894879681563235E-3</v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75</v>
      </c>
      <c r="D489" s="16">
        <v>122</v>
      </c>
      <c r="E489" s="17">
        <f t="shared" si="55"/>
        <v>1.3569748507327664E-2</v>
      </c>
      <c r="F489" s="17">
        <f t="shared" si="56"/>
        <v>1.2587701196863392E-2</v>
      </c>
      <c r="G489" s="17">
        <f t="shared" si="58"/>
        <v>0.62666666666666671</v>
      </c>
      <c r="H489" s="17">
        <f t="shared" si="57"/>
        <v>8.5037090645920035E-3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11</v>
      </c>
      <c r="D491" s="16">
        <v>19</v>
      </c>
      <c r="E491" s="17">
        <f t="shared" si="55"/>
        <v>1.990229781074724E-3</v>
      </c>
      <c r="F491" s="17">
        <f t="shared" si="56"/>
        <v>1.960379694593479E-3</v>
      </c>
      <c r="G491" s="17">
        <f t="shared" si="58"/>
        <v>0.72727272727272729</v>
      </c>
      <c r="H491" s="17">
        <f t="shared" si="57"/>
        <v>1.4474398407816175E-3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7</v>
      </c>
      <c r="D493" s="16">
        <v>49</v>
      </c>
      <c r="E493" s="17">
        <f t="shared" si="55"/>
        <v>1.2665098606839153E-3</v>
      </c>
      <c r="F493" s="17">
        <f t="shared" si="56"/>
        <v>5.0557160544779196E-3</v>
      </c>
      <c r="G493" s="17">
        <f t="shared" si="58"/>
        <v>6</v>
      </c>
      <c r="H493" s="17">
        <f t="shared" si="57"/>
        <v>7.5990591641034912E-3</v>
      </c>
    </row>
    <row r="494" spans="1:8" x14ac:dyDescent="0.2">
      <c r="A494" s="14"/>
      <c r="B494" s="15" t="s">
        <v>469</v>
      </c>
      <c r="C494" s="16">
        <v>19</v>
      </c>
      <c r="D494" s="16">
        <v>57</v>
      </c>
      <c r="E494" s="17">
        <f t="shared" si="55"/>
        <v>3.4376696218563416E-3</v>
      </c>
      <c r="F494" s="17">
        <f t="shared" si="56"/>
        <v>5.8811390837804371E-3</v>
      </c>
      <c r="G494" s="17">
        <f t="shared" si="58"/>
        <v>2</v>
      </c>
      <c r="H494" s="17">
        <f t="shared" si="57"/>
        <v>6.8753392437126831E-3</v>
      </c>
    </row>
    <row r="495" spans="1:8" x14ac:dyDescent="0.2">
      <c r="A495" s="14"/>
      <c r="B495" s="15" t="s">
        <v>470</v>
      </c>
      <c r="C495" s="16">
        <v>5</v>
      </c>
      <c r="D495" s="16">
        <v>11</v>
      </c>
      <c r="E495" s="17">
        <f t="shared" si="55"/>
        <v>9.046499004885109E-4</v>
      </c>
      <c r="F495" s="17">
        <f t="shared" si="56"/>
        <v>1.1349566652909615E-3</v>
      </c>
      <c r="G495" s="17">
        <f t="shared" si="58"/>
        <v>1.2</v>
      </c>
      <c r="H495" s="17">
        <f t="shared" si="57"/>
        <v>1.085579880586213E-3</v>
      </c>
    </row>
    <row r="496" spans="1:8" x14ac:dyDescent="0.2">
      <c r="A496" s="14"/>
      <c r="B496" s="15" t="s">
        <v>471</v>
      </c>
      <c r="C496" s="16">
        <v>5</v>
      </c>
      <c r="D496" s="16">
        <v>2</v>
      </c>
      <c r="E496" s="17">
        <f t="shared" si="55"/>
        <v>9.046499004885109E-4</v>
      </c>
      <c r="F496" s="17">
        <f t="shared" si="56"/>
        <v>2.063557573256294E-4</v>
      </c>
      <c r="G496" s="17">
        <f t="shared" si="58"/>
        <v>-0.6</v>
      </c>
      <c r="H496" s="17">
        <f t="shared" si="57"/>
        <v>-5.4278994029310652E-4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9</v>
      </c>
      <c r="D499" s="16">
        <v>27</v>
      </c>
      <c r="E499" s="17">
        <f t="shared" si="55"/>
        <v>1.6283698208793198E-3</v>
      </c>
      <c r="F499" s="17">
        <f t="shared" si="56"/>
        <v>2.7858027238959965E-3</v>
      </c>
      <c r="G499" s="17">
        <f t="shared" si="58"/>
        <v>2</v>
      </c>
      <c r="H499" s="17">
        <f t="shared" si="57"/>
        <v>3.2567396417586395E-3</v>
      </c>
    </row>
    <row r="500" spans="1:8" x14ac:dyDescent="0.2">
      <c r="A500" s="14"/>
      <c r="B500" s="15" t="s">
        <v>475</v>
      </c>
      <c r="C500" s="16">
        <v>19</v>
      </c>
      <c r="D500" s="16">
        <v>7</v>
      </c>
      <c r="E500" s="17">
        <f t="shared" si="55"/>
        <v>3.4376696218563416E-3</v>
      </c>
      <c r="F500" s="17">
        <f t="shared" si="56"/>
        <v>7.222451506397028E-4</v>
      </c>
      <c r="G500" s="17">
        <f t="shared" si="58"/>
        <v>-0.63157894736842102</v>
      </c>
      <c r="H500" s="17">
        <f t="shared" si="57"/>
        <v>-2.1711597611724261E-3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6</v>
      </c>
      <c r="D502" s="16">
        <v>4</v>
      </c>
      <c r="E502" s="17">
        <f t="shared" si="55"/>
        <v>1.085579880586213E-3</v>
      </c>
      <c r="F502" s="17">
        <f t="shared" si="56"/>
        <v>4.127115146512588E-4</v>
      </c>
      <c r="G502" s="17">
        <f t="shared" si="58"/>
        <v>-0.33333333333333331</v>
      </c>
      <c r="H502" s="17">
        <f t="shared" si="57"/>
        <v>-3.6185996019540433E-4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13</v>
      </c>
      <c r="D505" s="16">
        <v>11</v>
      </c>
      <c r="E505" s="17">
        <f t="shared" si="55"/>
        <v>2.3520897412701285E-3</v>
      </c>
      <c r="F505" s="17">
        <f t="shared" si="56"/>
        <v>1.1349566652909615E-3</v>
      </c>
      <c r="G505" s="17">
        <f t="shared" si="58"/>
        <v>-0.15384615384615385</v>
      </c>
      <c r="H505" s="17">
        <f t="shared" si="57"/>
        <v>-3.6185996019540443E-4</v>
      </c>
    </row>
    <row r="506" spans="1:8" ht="25.5" x14ac:dyDescent="0.2">
      <c r="A506" s="14"/>
      <c r="B506" s="15" t="s">
        <v>481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2.063557573256294E-4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10</v>
      </c>
      <c r="D507" s="16">
        <v>9</v>
      </c>
      <c r="E507" s="17">
        <f t="shared" si="55"/>
        <v>1.8092998009770218E-3</v>
      </c>
      <c r="F507" s="17">
        <f t="shared" si="56"/>
        <v>9.2860090796533228E-4</v>
      </c>
      <c r="G507" s="17">
        <f t="shared" si="58"/>
        <v>-0.1</v>
      </c>
      <c r="H507" s="17">
        <f t="shared" si="57"/>
        <v>-1.8092998009770219E-4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3</v>
      </c>
      <c r="D510" s="16">
        <v>12</v>
      </c>
      <c r="E510" s="17">
        <f t="shared" si="55"/>
        <v>5.4278994029310652E-4</v>
      </c>
      <c r="F510" s="17">
        <f t="shared" si="56"/>
        <v>1.2381345439537762E-3</v>
      </c>
      <c r="G510" s="17">
        <f t="shared" si="58"/>
        <v>3</v>
      </c>
      <c r="H510" s="17">
        <f t="shared" si="57"/>
        <v>1.6283698208793196E-3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19</v>
      </c>
      <c r="D520" s="16">
        <v>3</v>
      </c>
      <c r="E520" s="17">
        <f t="shared" si="55"/>
        <v>3.4376696218563416E-3</v>
      </c>
      <c r="F520" s="17">
        <f t="shared" si="56"/>
        <v>3.0953363598844406E-4</v>
      </c>
      <c r="G520" s="17">
        <f t="shared" si="58"/>
        <v>-0.84210526315789469</v>
      </c>
      <c r="H520" s="17">
        <f t="shared" si="57"/>
        <v>-2.894879681563235E-3</v>
      </c>
    </row>
    <row r="521" spans="1:8" x14ac:dyDescent="0.2">
      <c r="A521" s="14"/>
      <c r="B521" s="15" t="s">
        <v>496</v>
      </c>
      <c r="C521" s="16">
        <v>2</v>
      </c>
      <c r="D521" s="16">
        <v>1</v>
      </c>
      <c r="E521" s="17">
        <f t="shared" si="55"/>
        <v>3.6185996019540438E-4</v>
      </c>
      <c r="F521" s="17">
        <f t="shared" si="56"/>
        <v>1.031778786628147E-4</v>
      </c>
      <c r="G521" s="17">
        <f t="shared" si="58"/>
        <v>-0.5</v>
      </c>
      <c r="H521" s="17">
        <f t="shared" si="57"/>
        <v>-1.8092998009770219E-4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2.063557573256294E-4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17</v>
      </c>
      <c r="D526" s="16">
        <v>2</v>
      </c>
      <c r="E526" s="17">
        <f t="shared" si="55"/>
        <v>3.0758096616609371E-3</v>
      </c>
      <c r="F526" s="17">
        <f t="shared" si="56"/>
        <v>2.063557573256294E-4</v>
      </c>
      <c r="G526" s="17">
        <f t="shared" si="58"/>
        <v>-0.88235294117647056</v>
      </c>
      <c r="H526" s="17">
        <f t="shared" si="57"/>
        <v>-2.7139497014655326E-3</v>
      </c>
    </row>
    <row r="527" spans="1:8" ht="25.5" x14ac:dyDescent="0.2">
      <c r="A527" s="14"/>
      <c r="B527" s="15" t="s">
        <v>502</v>
      </c>
      <c r="C527" s="16">
        <v>3</v>
      </c>
      <c r="D527" s="16">
        <v>0</v>
      </c>
      <c r="E527" s="17">
        <f t="shared" si="55"/>
        <v>5.4278994029310652E-4</v>
      </c>
      <c r="F527" s="17" t="str">
        <f t="shared" si="56"/>
        <v/>
      </c>
      <c r="G527" s="17">
        <f t="shared" si="58"/>
        <v>-1</v>
      </c>
      <c r="H527" s="17">
        <f t="shared" si="57"/>
        <v>-5.4278994029310652E-4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2</v>
      </c>
      <c r="D534" s="16">
        <v>0</v>
      </c>
      <c r="E534" s="17">
        <f t="shared" si="55"/>
        <v>3.6185996019540438E-4</v>
      </c>
      <c r="F534" s="17" t="str">
        <f t="shared" si="56"/>
        <v/>
      </c>
      <c r="G534" s="17">
        <f t="shared" si="58"/>
        <v>-1</v>
      </c>
      <c r="H534" s="17">
        <f t="shared" si="57"/>
        <v>-3.6185996019540438E-4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2</v>
      </c>
      <c r="D538" s="16">
        <v>0</v>
      </c>
      <c r="E538" s="17">
        <f t="shared" si="55"/>
        <v>3.6185996019540438E-4</v>
      </c>
      <c r="F538" s="17" t="str">
        <f t="shared" si="56"/>
        <v/>
      </c>
      <c r="G538" s="17">
        <f t="shared" si="58"/>
        <v>-1</v>
      </c>
      <c r="H538" s="17">
        <f t="shared" si="57"/>
        <v>-3.6185996019540438E-4</v>
      </c>
    </row>
    <row r="539" spans="1:8" x14ac:dyDescent="0.2">
      <c r="A539" s="14"/>
      <c r="B539" s="15" t="s">
        <v>514</v>
      </c>
      <c r="C539" s="16">
        <v>1</v>
      </c>
      <c r="D539" s="16">
        <v>0</v>
      </c>
      <c r="E539" s="17">
        <f t="shared" si="55"/>
        <v>1.8092998009770219E-4</v>
      </c>
      <c r="F539" s="17" t="str">
        <f t="shared" si="56"/>
        <v/>
      </c>
      <c r="G539" s="17">
        <f t="shared" si="58"/>
        <v>-1</v>
      </c>
      <c r="H539" s="17">
        <f t="shared" si="57"/>
        <v>-1.8092998009770219E-4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23</v>
      </c>
      <c r="D542" s="16">
        <v>55</v>
      </c>
      <c r="E542" s="17">
        <f t="shared" si="55"/>
        <v>4.1613895422471505E-3</v>
      </c>
      <c r="F542" s="17">
        <f t="shared" si="56"/>
        <v>5.6747833264548077E-3</v>
      </c>
      <c r="G542" s="17">
        <f t="shared" si="58"/>
        <v>1.3913043478260869</v>
      </c>
      <c r="H542" s="17">
        <f t="shared" si="57"/>
        <v>5.7897593631264701E-3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68</v>
      </c>
      <c r="D545" s="16">
        <v>108</v>
      </c>
      <c r="E545" s="17">
        <f t="shared" si="55"/>
        <v>1.2303238646643748E-2</v>
      </c>
      <c r="F545" s="17">
        <f t="shared" si="56"/>
        <v>1.1143210895583986E-2</v>
      </c>
      <c r="G545" s="17">
        <f t="shared" si="58"/>
        <v>0.58823529411764708</v>
      </c>
      <c r="H545" s="17">
        <f t="shared" si="57"/>
        <v>7.2371992039080872E-3</v>
      </c>
    </row>
    <row r="546" spans="1:8" ht="25.5" x14ac:dyDescent="0.2">
      <c r="A546" s="14"/>
      <c r="B546" s="15" t="s">
        <v>521</v>
      </c>
      <c r="C546" s="16">
        <v>1</v>
      </c>
      <c r="D546" s="16">
        <v>1</v>
      </c>
      <c r="E546" s="17">
        <f t="shared" si="55"/>
        <v>1.8092998009770219E-4</v>
      </c>
      <c r="F546" s="17">
        <f t="shared" si="56"/>
        <v>1.031778786628147E-4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52</v>
      </c>
      <c r="D548" s="16">
        <v>164</v>
      </c>
      <c r="E548" s="17">
        <f t="shared" ref="E548:E585" si="59">+IF(C548=0,"",C548/C$356)</f>
        <v>9.4083589650805141E-3</v>
      </c>
      <c r="F548" s="17">
        <f t="shared" ref="F548:F585" si="60">+IF(D548=0,"",D548/D$356)</f>
        <v>1.6921172100701608E-2</v>
      </c>
      <c r="G548" s="17">
        <f t="shared" si="58"/>
        <v>2.1538461538461537</v>
      </c>
      <c r="H548" s="17">
        <f t="shared" ref="H548:H585" si="61">+IF(OR(AND(E548=""),(G548="")),"",E548*G548)</f>
        <v>2.0264157770942644E-2</v>
      </c>
    </row>
    <row r="549" spans="1:8" x14ac:dyDescent="0.2">
      <c r="A549" s="14"/>
      <c r="B549" s="15" t="s">
        <v>524</v>
      </c>
      <c r="C549" s="16">
        <v>37</v>
      </c>
      <c r="D549" s="16">
        <v>148</v>
      </c>
      <c r="E549" s="17">
        <f t="shared" si="59"/>
        <v>6.6944092636149807E-3</v>
      </c>
      <c r="F549" s="17">
        <f t="shared" si="60"/>
        <v>1.5270326042096575E-2</v>
      </c>
      <c r="G549" s="17">
        <f t="shared" ref="G549:G585" si="62">+IF(AND(C549=0,D549=0)," ",IF(C549=0,1,IF(D549=0,-1,(D549-C549)/C549)))</f>
        <v>3</v>
      </c>
      <c r="H549" s="17">
        <f t="shared" si="61"/>
        <v>2.008322779084494E-2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4</v>
      </c>
      <c r="D558" s="16">
        <v>18</v>
      </c>
      <c r="E558" s="17">
        <f t="shared" si="59"/>
        <v>7.2371992039080876E-4</v>
      </c>
      <c r="F558" s="17">
        <f t="shared" si="60"/>
        <v>1.8572018159306646E-3</v>
      </c>
      <c r="G558" s="17">
        <f t="shared" si="62"/>
        <v>3.5</v>
      </c>
      <c r="H558" s="17">
        <f t="shared" si="61"/>
        <v>2.5330197213678306E-3</v>
      </c>
    </row>
    <row r="559" spans="1:8" ht="25.5" x14ac:dyDescent="0.2">
      <c r="A559" s="14"/>
      <c r="B559" s="15" t="s">
        <v>534</v>
      </c>
      <c r="C559" s="16">
        <v>8</v>
      </c>
      <c r="D559" s="16">
        <v>9</v>
      </c>
      <c r="E559" s="17">
        <f t="shared" si="59"/>
        <v>1.4474398407816175E-3</v>
      </c>
      <c r="F559" s="17">
        <f t="shared" si="60"/>
        <v>9.2860090796533228E-4</v>
      </c>
      <c r="G559" s="17">
        <f t="shared" si="62"/>
        <v>0.125</v>
      </c>
      <c r="H559" s="17">
        <f t="shared" si="61"/>
        <v>1.8092998009770219E-4</v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1.8092998009770219E-4</v>
      </c>
      <c r="F560" s="17" t="str">
        <f t="shared" si="60"/>
        <v/>
      </c>
      <c r="G560" s="17">
        <f t="shared" si="62"/>
        <v>-1</v>
      </c>
      <c r="H560" s="17">
        <f t="shared" si="61"/>
        <v>-1.8092998009770219E-4</v>
      </c>
    </row>
    <row r="561" spans="1:8" x14ac:dyDescent="0.2">
      <c r="A561" s="14"/>
      <c r="B561" s="15" t="s">
        <v>536</v>
      </c>
      <c r="C561" s="16">
        <v>49</v>
      </c>
      <c r="D561" s="16">
        <v>112</v>
      </c>
      <c r="E561" s="17">
        <f t="shared" si="59"/>
        <v>8.8655690247874067E-3</v>
      </c>
      <c r="F561" s="17">
        <f t="shared" si="60"/>
        <v>1.1555922410235245E-2</v>
      </c>
      <c r="G561" s="17">
        <f t="shared" si="62"/>
        <v>1.2857142857142858</v>
      </c>
      <c r="H561" s="17">
        <f t="shared" si="61"/>
        <v>1.1398588746155238E-2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181</v>
      </c>
      <c r="D564" s="16">
        <v>378</v>
      </c>
      <c r="E564" s="17">
        <f t="shared" si="59"/>
        <v>3.2748326397684095E-2</v>
      </c>
      <c r="F564" s="17">
        <f t="shared" si="60"/>
        <v>3.9001238134543953E-2</v>
      </c>
      <c r="G564" s="17">
        <f t="shared" si="62"/>
        <v>1.0883977900552486</v>
      </c>
      <c r="H564" s="17">
        <f t="shared" si="61"/>
        <v>3.5643206079247328E-2</v>
      </c>
    </row>
    <row r="565" spans="1:8" ht="25.5" x14ac:dyDescent="0.2">
      <c r="A565" s="14"/>
      <c r="B565" s="15" t="s">
        <v>540</v>
      </c>
      <c r="C565" s="16">
        <v>0</v>
      </c>
      <c r="D565" s="16">
        <v>6</v>
      </c>
      <c r="E565" s="17" t="str">
        <f t="shared" si="59"/>
        <v/>
      </c>
      <c r="F565" s="17">
        <f t="shared" si="60"/>
        <v>6.1906727197688811E-4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11</v>
      </c>
      <c r="D566" s="16">
        <v>8</v>
      </c>
      <c r="E566" s="17">
        <f t="shared" si="59"/>
        <v>1.990229781074724E-3</v>
      </c>
      <c r="F566" s="17">
        <f t="shared" si="60"/>
        <v>8.2542302930251759E-4</v>
      </c>
      <c r="G566" s="17">
        <f t="shared" si="62"/>
        <v>-0.27272727272727271</v>
      </c>
      <c r="H566" s="17">
        <f t="shared" si="61"/>
        <v>-5.4278994029310652E-4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301</v>
      </c>
      <c r="D569" s="16">
        <v>708</v>
      </c>
      <c r="E569" s="17">
        <f t="shared" si="59"/>
        <v>5.4459924009408356E-2</v>
      </c>
      <c r="F569" s="17">
        <f t="shared" si="60"/>
        <v>7.3049938093272801E-2</v>
      </c>
      <c r="G569" s="17">
        <f t="shared" si="62"/>
        <v>1.3521594684385383</v>
      </c>
      <c r="H569" s="17">
        <f t="shared" si="61"/>
        <v>7.3638501899764786E-2</v>
      </c>
    </row>
    <row r="570" spans="1:8" ht="25.5" x14ac:dyDescent="0.2">
      <c r="A570" s="14"/>
      <c r="B570" s="15" t="s">
        <v>545</v>
      </c>
      <c r="C570" s="16">
        <v>52</v>
      </c>
      <c r="D570" s="16">
        <v>148</v>
      </c>
      <c r="E570" s="17">
        <f t="shared" si="59"/>
        <v>9.4083589650805141E-3</v>
      </c>
      <c r="F570" s="17">
        <f t="shared" si="60"/>
        <v>1.5270326042096575E-2</v>
      </c>
      <c r="G570" s="17">
        <f t="shared" si="62"/>
        <v>1.8461538461538463</v>
      </c>
      <c r="H570" s="17">
        <f t="shared" si="61"/>
        <v>1.7369278089379412E-2</v>
      </c>
    </row>
    <row r="571" spans="1:8" x14ac:dyDescent="0.2">
      <c r="A571" s="14"/>
      <c r="B571" s="15" t="s">
        <v>546</v>
      </c>
      <c r="C571" s="16">
        <v>190</v>
      </c>
      <c r="D571" s="16">
        <v>212</v>
      </c>
      <c r="E571" s="17">
        <f t="shared" si="59"/>
        <v>3.4376696218563416E-2</v>
      </c>
      <c r="F571" s="17">
        <f t="shared" si="60"/>
        <v>2.1873710276516713E-2</v>
      </c>
      <c r="G571" s="17">
        <f t="shared" si="62"/>
        <v>0.11578947368421053</v>
      </c>
      <c r="H571" s="17">
        <f t="shared" si="61"/>
        <v>3.9804595621494481E-3</v>
      </c>
    </row>
    <row r="572" spans="1:8" x14ac:dyDescent="0.2">
      <c r="A572" s="14"/>
      <c r="B572" s="15" t="s">
        <v>547</v>
      </c>
      <c r="C572" s="16">
        <v>11</v>
      </c>
      <c r="D572" s="16">
        <v>7</v>
      </c>
      <c r="E572" s="17">
        <f t="shared" si="59"/>
        <v>1.990229781074724E-3</v>
      </c>
      <c r="F572" s="17">
        <f t="shared" si="60"/>
        <v>7.222451506397028E-4</v>
      </c>
      <c r="G572" s="17">
        <f t="shared" si="62"/>
        <v>-0.36363636363636365</v>
      </c>
      <c r="H572" s="17">
        <f t="shared" si="61"/>
        <v>-7.2371992039080876E-4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2.063557573256294E-4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22</v>
      </c>
      <c r="D578" s="16">
        <v>22</v>
      </c>
      <c r="E578" s="17">
        <f t="shared" si="59"/>
        <v>3.9804595621494481E-3</v>
      </c>
      <c r="F578" s="17">
        <f t="shared" si="60"/>
        <v>2.2699133305819231E-3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554</v>
      </c>
      <c r="C579" s="16">
        <v>76</v>
      </c>
      <c r="D579" s="16">
        <v>175</v>
      </c>
      <c r="E579" s="17">
        <f t="shared" si="59"/>
        <v>1.3750678487425366E-2</v>
      </c>
      <c r="F579" s="17">
        <f t="shared" si="60"/>
        <v>1.8056128765992573E-2</v>
      </c>
      <c r="G579" s="17">
        <f t="shared" si="62"/>
        <v>1.3026315789473684</v>
      </c>
      <c r="H579" s="17">
        <f t="shared" si="61"/>
        <v>1.7912068029672514E-2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2</v>
      </c>
      <c r="D581" s="16">
        <v>1</v>
      </c>
      <c r="E581" s="17">
        <f t="shared" si="59"/>
        <v>3.6185996019540438E-4</v>
      </c>
      <c r="F581" s="17">
        <f t="shared" si="60"/>
        <v>1.031778786628147E-4</v>
      </c>
      <c r="G581" s="17">
        <f t="shared" si="62"/>
        <v>-0.5</v>
      </c>
      <c r="H581" s="17">
        <f t="shared" si="61"/>
        <v>-1.8092998009770219E-4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2329</v>
      </c>
      <c r="D591" s="19">
        <f>SUM(D592:D618)</f>
        <v>4249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0.8243881494203521</v>
      </c>
      <c r="H591" s="20">
        <f t="shared" ref="H591:H618" si="65">+IF(OR(AND(E591=""),(G591="")),"",E591*G591)</f>
        <v>0.8243881494203521</v>
      </c>
    </row>
    <row r="592" spans="1:8" x14ac:dyDescent="0.2">
      <c r="A592" s="14"/>
      <c r="B592" s="15" t="s">
        <v>561</v>
      </c>
      <c r="C592" s="16">
        <v>5</v>
      </c>
      <c r="D592" s="16">
        <v>24</v>
      </c>
      <c r="E592" s="17">
        <f t="shared" si="63"/>
        <v>2.1468441391155001E-3</v>
      </c>
      <c r="F592" s="17">
        <f t="shared" si="64"/>
        <v>5.64838785596611E-3</v>
      </c>
      <c r="G592" s="17">
        <f t="shared" ref="G592:G618" si="66">+IF(AND(C592=0,D592=0)," ",IF(C592=0,1,IF(D592=0,-1,(D592-C592)/C592)))</f>
        <v>3.8</v>
      </c>
      <c r="H592" s="17">
        <f t="shared" si="65"/>
        <v>8.1580077286388993E-3</v>
      </c>
    </row>
    <row r="593" spans="1:8" x14ac:dyDescent="0.2">
      <c r="A593" s="14"/>
      <c r="B593" s="15" t="s">
        <v>562</v>
      </c>
      <c r="C593" s="16">
        <v>38</v>
      </c>
      <c r="D593" s="16">
        <v>30</v>
      </c>
      <c r="E593" s="17">
        <f t="shared" si="63"/>
        <v>1.6316015457277802E-2</v>
      </c>
      <c r="F593" s="17">
        <f t="shared" si="64"/>
        <v>7.0604848199576371E-3</v>
      </c>
      <c r="G593" s="17">
        <f t="shared" si="66"/>
        <v>-0.21052631578947367</v>
      </c>
      <c r="H593" s="17">
        <f t="shared" si="65"/>
        <v>-3.4349506225848001E-3</v>
      </c>
    </row>
    <row r="594" spans="1:8" ht="25.5" x14ac:dyDescent="0.2">
      <c r="A594" s="14"/>
      <c r="B594" s="15" t="s">
        <v>563</v>
      </c>
      <c r="C594" s="16">
        <v>100</v>
      </c>
      <c r="D594" s="16">
        <v>248</v>
      </c>
      <c r="E594" s="17">
        <f t="shared" si="63"/>
        <v>4.2936882782310004E-2</v>
      </c>
      <c r="F594" s="17">
        <f t="shared" si="64"/>
        <v>5.8366674511649799E-2</v>
      </c>
      <c r="G594" s="17">
        <f t="shared" si="66"/>
        <v>1.48</v>
      </c>
      <c r="H594" s="17">
        <f t="shared" si="65"/>
        <v>6.3546586517818804E-2</v>
      </c>
    </row>
    <row r="595" spans="1:8" x14ac:dyDescent="0.2">
      <c r="A595" s="14"/>
      <c r="B595" s="15" t="s">
        <v>564</v>
      </c>
      <c r="C595" s="16">
        <v>394</v>
      </c>
      <c r="D595" s="16">
        <v>342</v>
      </c>
      <c r="E595" s="17">
        <f t="shared" si="63"/>
        <v>0.16917131816230141</v>
      </c>
      <c r="F595" s="17">
        <f t="shared" si="64"/>
        <v>8.0489526947517057E-2</v>
      </c>
      <c r="G595" s="17">
        <f t="shared" si="66"/>
        <v>-0.13197969543147209</v>
      </c>
      <c r="H595" s="17">
        <f t="shared" si="65"/>
        <v>-2.2327179046801201E-2</v>
      </c>
    </row>
    <row r="596" spans="1:8" x14ac:dyDescent="0.2">
      <c r="A596" s="14"/>
      <c r="B596" s="15" t="s">
        <v>565</v>
      </c>
      <c r="C596" s="16">
        <v>6</v>
      </c>
      <c r="D596" s="16">
        <v>7</v>
      </c>
      <c r="E596" s="17">
        <f t="shared" si="63"/>
        <v>2.5762129669386004E-3</v>
      </c>
      <c r="F596" s="17">
        <f t="shared" si="64"/>
        <v>1.6474464579901153E-3</v>
      </c>
      <c r="G596" s="17">
        <f t="shared" si="66"/>
        <v>0.16666666666666666</v>
      </c>
      <c r="H596" s="17">
        <f t="shared" si="65"/>
        <v>4.2936882782310007E-4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14</v>
      </c>
      <c r="E598" s="17">
        <f t="shared" si="63"/>
        <v>4.2936882782310007E-4</v>
      </c>
      <c r="F598" s="17">
        <f t="shared" si="64"/>
        <v>3.2948929159802307E-3</v>
      </c>
      <c r="G598" s="17">
        <f t="shared" si="66"/>
        <v>13</v>
      </c>
      <c r="H598" s="17">
        <f t="shared" si="65"/>
        <v>5.5817947617003011E-3</v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5</v>
      </c>
      <c r="D600" s="16">
        <v>26</v>
      </c>
      <c r="E600" s="17">
        <f t="shared" si="63"/>
        <v>2.1468441391155001E-3</v>
      </c>
      <c r="F600" s="17">
        <f t="shared" si="64"/>
        <v>6.1190868439632857E-3</v>
      </c>
      <c r="G600" s="17">
        <f t="shared" si="66"/>
        <v>4.2</v>
      </c>
      <c r="H600" s="17">
        <f t="shared" si="65"/>
        <v>9.0167453842851016E-3</v>
      </c>
    </row>
    <row r="601" spans="1:8" ht="25.5" x14ac:dyDescent="0.2">
      <c r="A601" s="14"/>
      <c r="B601" s="15" t="s">
        <v>570</v>
      </c>
      <c r="C601" s="16">
        <v>7</v>
      </c>
      <c r="D601" s="16">
        <v>26</v>
      </c>
      <c r="E601" s="17">
        <f t="shared" si="63"/>
        <v>3.0055817947617003E-3</v>
      </c>
      <c r="F601" s="17">
        <f t="shared" si="64"/>
        <v>6.1190868439632857E-3</v>
      </c>
      <c r="G601" s="17">
        <f t="shared" si="66"/>
        <v>2.7142857142857144</v>
      </c>
      <c r="H601" s="17">
        <f t="shared" si="65"/>
        <v>8.1580077286389011E-3</v>
      </c>
    </row>
    <row r="602" spans="1:8" x14ac:dyDescent="0.2">
      <c r="A602" s="14"/>
      <c r="B602" s="15" t="s">
        <v>571</v>
      </c>
      <c r="C602" s="16">
        <v>28</v>
      </c>
      <c r="D602" s="16">
        <v>99</v>
      </c>
      <c r="E602" s="17">
        <f t="shared" si="63"/>
        <v>1.2022327179046801E-2</v>
      </c>
      <c r="F602" s="17">
        <f t="shared" si="64"/>
        <v>2.3299599905860204E-2</v>
      </c>
      <c r="G602" s="17">
        <f t="shared" si="66"/>
        <v>2.5357142857142856</v>
      </c>
      <c r="H602" s="17">
        <f t="shared" si="65"/>
        <v>3.0485186775440102E-2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39</v>
      </c>
      <c r="D604" s="16">
        <v>74</v>
      </c>
      <c r="E604" s="17">
        <f t="shared" si="63"/>
        <v>1.6745384285100903E-2</v>
      </c>
      <c r="F604" s="17">
        <f t="shared" si="64"/>
        <v>1.7415862555895504E-2</v>
      </c>
      <c r="G604" s="17">
        <f t="shared" si="66"/>
        <v>0.89743589743589747</v>
      </c>
      <c r="H604" s="17">
        <f t="shared" si="65"/>
        <v>1.5027908973808504E-2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465</v>
      </c>
      <c r="D606" s="16">
        <v>1143</v>
      </c>
      <c r="E606" s="17">
        <f t="shared" si="63"/>
        <v>0.19965650493774151</v>
      </c>
      <c r="F606" s="17">
        <f t="shared" si="64"/>
        <v>0.26900447164038599</v>
      </c>
      <c r="G606" s="17">
        <f t="shared" si="66"/>
        <v>1.4580645161290322</v>
      </c>
      <c r="H606" s="17">
        <f t="shared" si="65"/>
        <v>0.2911120652640618</v>
      </c>
    </row>
    <row r="607" spans="1:8" x14ac:dyDescent="0.2">
      <c r="A607" s="14"/>
      <c r="B607" s="15" t="s">
        <v>576</v>
      </c>
      <c r="C607" s="16">
        <v>44</v>
      </c>
      <c r="D607" s="16">
        <v>152</v>
      </c>
      <c r="E607" s="17">
        <f t="shared" si="63"/>
        <v>1.8892228424216402E-2</v>
      </c>
      <c r="F607" s="17">
        <f t="shared" si="64"/>
        <v>3.5773123087785359E-2</v>
      </c>
      <c r="G607" s="17">
        <f t="shared" si="66"/>
        <v>2.4545454545454546</v>
      </c>
      <c r="H607" s="17">
        <f t="shared" si="65"/>
        <v>4.6371833404894806E-2</v>
      </c>
    </row>
    <row r="608" spans="1:8" x14ac:dyDescent="0.2">
      <c r="A608" s="14"/>
      <c r="B608" s="15" t="s">
        <v>577</v>
      </c>
      <c r="C608" s="16">
        <v>46</v>
      </c>
      <c r="D608" s="16">
        <v>107</v>
      </c>
      <c r="E608" s="17">
        <f t="shared" si="63"/>
        <v>1.9750966079862601E-2</v>
      </c>
      <c r="F608" s="17">
        <f t="shared" si="64"/>
        <v>2.5182395857848906E-2</v>
      </c>
      <c r="G608" s="17">
        <f t="shared" si="66"/>
        <v>1.326086956521739</v>
      </c>
      <c r="H608" s="17">
        <f t="shared" si="65"/>
        <v>2.6191498497209101E-2</v>
      </c>
    </row>
    <row r="609" spans="1:8" x14ac:dyDescent="0.2">
      <c r="A609" s="14"/>
      <c r="B609" s="15" t="s">
        <v>578</v>
      </c>
      <c r="C609" s="16">
        <v>996</v>
      </c>
      <c r="D609" s="16">
        <v>1493</v>
      </c>
      <c r="E609" s="17">
        <f t="shared" si="63"/>
        <v>0.42765135251180764</v>
      </c>
      <c r="F609" s="17">
        <f t="shared" si="64"/>
        <v>0.35137679453989173</v>
      </c>
      <c r="G609" s="17">
        <f t="shared" si="66"/>
        <v>0.49899598393574296</v>
      </c>
      <c r="H609" s="17">
        <f t="shared" si="65"/>
        <v>0.21339630742808072</v>
      </c>
    </row>
    <row r="610" spans="1:8" x14ac:dyDescent="0.2">
      <c r="A610" s="14"/>
      <c r="B610" s="15" t="s">
        <v>579</v>
      </c>
      <c r="C610" s="16">
        <v>33</v>
      </c>
      <c r="D610" s="16">
        <v>130</v>
      </c>
      <c r="E610" s="17">
        <f t="shared" si="63"/>
        <v>1.4169171318162302E-2</v>
      </c>
      <c r="F610" s="17">
        <f t="shared" si="64"/>
        <v>3.0595434219816427E-2</v>
      </c>
      <c r="G610" s="17">
        <f t="shared" si="66"/>
        <v>2.9393939393939394</v>
      </c>
      <c r="H610" s="17">
        <f t="shared" si="65"/>
        <v>4.1648776298840708E-2</v>
      </c>
    </row>
    <row r="611" spans="1:8" x14ac:dyDescent="0.2">
      <c r="A611" s="14"/>
      <c r="B611" s="15" t="s">
        <v>580</v>
      </c>
      <c r="C611" s="16">
        <v>58</v>
      </c>
      <c r="D611" s="16">
        <v>113</v>
      </c>
      <c r="E611" s="17">
        <f t="shared" si="63"/>
        <v>2.4903392013739801E-2</v>
      </c>
      <c r="F611" s="17">
        <f t="shared" si="64"/>
        <v>2.6594492821840433E-2</v>
      </c>
      <c r="G611" s="17">
        <f t="shared" si="66"/>
        <v>0.94827586206896552</v>
      </c>
      <c r="H611" s="17">
        <f t="shared" si="65"/>
        <v>2.3615285530270501E-2</v>
      </c>
    </row>
    <row r="612" spans="1:8" x14ac:dyDescent="0.2">
      <c r="A612" s="14"/>
      <c r="B612" s="15" t="s">
        <v>581</v>
      </c>
      <c r="C612" s="16">
        <v>3</v>
      </c>
      <c r="D612" s="16">
        <v>3</v>
      </c>
      <c r="E612" s="17">
        <f t="shared" si="63"/>
        <v>1.2881064834693002E-3</v>
      </c>
      <c r="F612" s="17">
        <f t="shared" si="64"/>
        <v>7.0604848199576375E-4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48</v>
      </c>
      <c r="D614" s="16">
        <v>117</v>
      </c>
      <c r="E614" s="17">
        <f t="shared" si="63"/>
        <v>2.0609703735508803E-2</v>
      </c>
      <c r="F614" s="17">
        <f t="shared" si="64"/>
        <v>2.7535890797834785E-2</v>
      </c>
      <c r="G614" s="17">
        <f t="shared" si="66"/>
        <v>1.4375</v>
      </c>
      <c r="H614" s="17">
        <f t="shared" si="65"/>
        <v>2.9626449119793903E-2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3</v>
      </c>
      <c r="D617" s="16">
        <v>88</v>
      </c>
      <c r="E617" s="17">
        <f t="shared" si="63"/>
        <v>1.2881064834693002E-3</v>
      </c>
      <c r="F617" s="17">
        <f t="shared" si="64"/>
        <v>2.0710755471875734E-2</v>
      </c>
      <c r="G617" s="17">
        <f t="shared" si="66"/>
        <v>28.333333333333332</v>
      </c>
      <c r="H617" s="17">
        <f t="shared" si="65"/>
        <v>3.6496350364963501E-2</v>
      </c>
    </row>
    <row r="618" spans="1:8" ht="25.5" x14ac:dyDescent="0.2">
      <c r="A618" s="14"/>
      <c r="B618" s="15" t="s">
        <v>587</v>
      </c>
      <c r="C618" s="16">
        <v>10</v>
      </c>
      <c r="D618" s="16">
        <v>13</v>
      </c>
      <c r="E618" s="17">
        <f t="shared" si="63"/>
        <v>4.2936882782310002E-3</v>
      </c>
      <c r="F618" s="17">
        <f t="shared" si="64"/>
        <v>3.0595434219816428E-3</v>
      </c>
      <c r="G618" s="17">
        <f t="shared" si="66"/>
        <v>0.3</v>
      </c>
      <c r="H618" s="17">
        <f t="shared" si="65"/>
        <v>1.2881064834693E-3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630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631</v>
      </c>
      <c r="C8" s="12">
        <f>+C19+C76+C177+C356+C591</f>
        <v>5305</v>
      </c>
      <c r="D8" s="13">
        <f>+D19+D76+D177+D356+D591</f>
        <v>5863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0.10518378887841659</v>
      </c>
      <c r="H8" s="10">
        <f t="shared" ref="H8:H13" si="1">+IF(OR(AND(E8=""),(G8="")),"",E8*G8)</f>
        <v>0.10518378887841658</v>
      </c>
    </row>
    <row r="9" spans="1:8" x14ac:dyDescent="0.2">
      <c r="A9" s="14"/>
      <c r="B9" s="15" t="s">
        <v>6</v>
      </c>
      <c r="C9" s="16">
        <f>+C19</f>
        <v>28</v>
      </c>
      <c r="D9" s="16">
        <f>+D19</f>
        <v>58</v>
      </c>
      <c r="E9" s="17">
        <f t="shared" ref="E9:F13" si="2">+C9/C$8</f>
        <v>5.2780395852968899E-3</v>
      </c>
      <c r="F9" s="17">
        <f t="shared" si="2"/>
        <v>9.8925464779123316E-3</v>
      </c>
      <c r="G9" s="17">
        <f t="shared" si="0"/>
        <v>1.0714285714285714</v>
      </c>
      <c r="H9" s="17">
        <f t="shared" si="1"/>
        <v>5.6550424128180964E-3</v>
      </c>
    </row>
    <row r="10" spans="1:8" x14ac:dyDescent="0.2">
      <c r="A10" s="14"/>
      <c r="B10" s="15" t="s">
        <v>7</v>
      </c>
      <c r="C10" s="16">
        <f>+C76</f>
        <v>622</v>
      </c>
      <c r="D10" s="16">
        <f>+D76</f>
        <v>436</v>
      </c>
      <c r="E10" s="17">
        <f t="shared" si="2"/>
        <v>0.1172478793590952</v>
      </c>
      <c r="F10" s="17">
        <f t="shared" si="2"/>
        <v>7.4364659730513386E-2</v>
      </c>
      <c r="G10" s="17">
        <f t="shared" si="0"/>
        <v>-0.29903536977491962</v>
      </c>
      <c r="H10" s="17">
        <f t="shared" si="1"/>
        <v>-3.5061262959472199E-2</v>
      </c>
    </row>
    <row r="11" spans="1:8" ht="25.5" x14ac:dyDescent="0.2">
      <c r="A11" s="14"/>
      <c r="B11" s="15" t="s">
        <v>8</v>
      </c>
      <c r="C11" s="16">
        <f>+C177</f>
        <v>770</v>
      </c>
      <c r="D11" s="16">
        <f>+D177</f>
        <v>754</v>
      </c>
      <c r="E11" s="17">
        <f t="shared" si="2"/>
        <v>0.14514608859566447</v>
      </c>
      <c r="F11" s="17">
        <f t="shared" si="2"/>
        <v>0.12860310421286031</v>
      </c>
      <c r="G11" s="17">
        <f t="shared" si="0"/>
        <v>-2.0779220779220779E-2</v>
      </c>
      <c r="H11" s="17">
        <f t="shared" si="1"/>
        <v>-3.0160226201696515E-3</v>
      </c>
    </row>
    <row r="12" spans="1:8" x14ac:dyDescent="0.2">
      <c r="A12" s="14"/>
      <c r="B12" s="15" t="s">
        <v>9</v>
      </c>
      <c r="C12" s="16">
        <f>+C356</f>
        <v>2693</v>
      </c>
      <c r="D12" s="16">
        <f>+D356</f>
        <v>3619</v>
      </c>
      <c r="E12" s="17">
        <f t="shared" si="2"/>
        <v>0.50763430725730441</v>
      </c>
      <c r="F12" s="17">
        <f t="shared" si="2"/>
        <v>0.61726078799249529</v>
      </c>
      <c r="G12" s="17">
        <f t="shared" si="0"/>
        <v>0.34385443743037503</v>
      </c>
      <c r="H12" s="17">
        <f t="shared" si="1"/>
        <v>0.17455230914231856</v>
      </c>
    </row>
    <row r="13" spans="1:8" x14ac:dyDescent="0.2">
      <c r="A13" s="14"/>
      <c r="B13" s="15" t="s">
        <v>10</v>
      </c>
      <c r="C13" s="16">
        <f>+C591</f>
        <v>1192</v>
      </c>
      <c r="D13" s="16">
        <f>+D591</f>
        <v>996</v>
      </c>
      <c r="E13" s="17">
        <f t="shared" si="2"/>
        <v>0.22469368520263902</v>
      </c>
      <c r="F13" s="17">
        <f t="shared" si="2"/>
        <v>0.16987890158621866</v>
      </c>
      <c r="G13" s="17">
        <f t="shared" si="0"/>
        <v>-0.16442953020134229</v>
      </c>
      <c r="H13" s="17">
        <f t="shared" si="1"/>
        <v>-3.6946277097078234E-2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28</v>
      </c>
      <c r="D19" s="19">
        <f>SUM(D20:D70)</f>
        <v>58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1.0714285714285714</v>
      </c>
      <c r="H19" s="20">
        <f t="shared" ref="H19:H50" si="5">+IF(OR(AND(E19=""),(G19="")),"",E19*G19)</f>
        <v>1.0714285714285714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2</v>
      </c>
      <c r="E23" s="17" t="str">
        <f t="shared" si="3"/>
        <v/>
      </c>
      <c r="F23" s="17">
        <f t="shared" si="4"/>
        <v>3.4482758620689655E-2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4</v>
      </c>
      <c r="E27" s="17">
        <f t="shared" si="3"/>
        <v>7.1428571428571425E-2</v>
      </c>
      <c r="F27" s="17">
        <f t="shared" si="4"/>
        <v>6.8965517241379309E-2</v>
      </c>
      <c r="G27" s="17">
        <f t="shared" si="6"/>
        <v>1</v>
      </c>
      <c r="H27" s="17">
        <f t="shared" si="5"/>
        <v>7.1428571428571425E-2</v>
      </c>
    </row>
    <row r="28" spans="1:8" x14ac:dyDescent="0.2">
      <c r="A28" s="14"/>
      <c r="B28" s="15" t="s">
        <v>20</v>
      </c>
      <c r="C28" s="16">
        <v>0</v>
      </c>
      <c r="D28" s="16">
        <v>2</v>
      </c>
      <c r="E28" s="17" t="str">
        <f t="shared" si="3"/>
        <v/>
      </c>
      <c r="F28" s="17">
        <f t="shared" si="4"/>
        <v>3.4482758620689655E-2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2</v>
      </c>
      <c r="E29" s="17" t="str">
        <f t="shared" si="3"/>
        <v/>
      </c>
      <c r="F29" s="17">
        <f t="shared" si="4"/>
        <v>3.4482758620689655E-2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6</v>
      </c>
      <c r="D30" s="16">
        <v>3</v>
      </c>
      <c r="E30" s="17">
        <f t="shared" si="3"/>
        <v>0.21428571428571427</v>
      </c>
      <c r="F30" s="17">
        <f t="shared" si="4"/>
        <v>5.1724137931034482E-2</v>
      </c>
      <c r="G30" s="17">
        <f t="shared" si="6"/>
        <v>-0.5</v>
      </c>
      <c r="H30" s="17">
        <f t="shared" si="5"/>
        <v>-0.10714285714285714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2</v>
      </c>
      <c r="E36" s="17">
        <f t="shared" si="3"/>
        <v>7.1428571428571425E-2</v>
      </c>
      <c r="F36" s="17">
        <f t="shared" si="4"/>
        <v>3.4482758620689655E-2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2</v>
      </c>
      <c r="E38" s="17">
        <f t="shared" si="3"/>
        <v>3.5714285714285712E-2</v>
      </c>
      <c r="F38" s="17">
        <f t="shared" si="4"/>
        <v>3.4482758620689655E-2</v>
      </c>
      <c r="G38" s="17">
        <f t="shared" si="6"/>
        <v>1</v>
      </c>
      <c r="H38" s="17">
        <f t="shared" si="5"/>
        <v>3.5714285714285712E-2</v>
      </c>
    </row>
    <row r="39" spans="1:8" x14ac:dyDescent="0.2">
      <c r="A39" s="14"/>
      <c r="B39" s="15" t="s">
        <v>31</v>
      </c>
      <c r="C39" s="16">
        <v>0</v>
      </c>
      <c r="D39" s="16">
        <v>4</v>
      </c>
      <c r="E39" s="17" t="str">
        <f t="shared" si="3"/>
        <v/>
      </c>
      <c r="F39" s="17">
        <f t="shared" si="4"/>
        <v>6.8965517241379309E-2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3.4482758620689655E-2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1.7241379310344827E-2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9</v>
      </c>
      <c r="D50" s="16">
        <v>19</v>
      </c>
      <c r="E50" s="17">
        <f t="shared" si="3"/>
        <v>0.32142857142857145</v>
      </c>
      <c r="F50" s="17">
        <f t="shared" si="4"/>
        <v>0.32758620689655171</v>
      </c>
      <c r="G50" s="17">
        <f t="shared" si="6"/>
        <v>1.1111111111111112</v>
      </c>
      <c r="H50" s="17">
        <f t="shared" si="5"/>
        <v>0.35714285714285721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3.5714285714285712E-2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-3.5714285714285712E-2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1.7241379310344827E-2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3</v>
      </c>
      <c r="E61" s="17" t="str">
        <f t="shared" si="7"/>
        <v/>
      </c>
      <c r="F61" s="17">
        <f t="shared" si="8"/>
        <v>5.1724137931034482E-2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1</v>
      </c>
      <c r="E62" s="17" t="str">
        <f t="shared" si="7"/>
        <v/>
      </c>
      <c r="F62" s="17">
        <f t="shared" si="8"/>
        <v>1.7241379310344827E-2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6</v>
      </c>
      <c r="D64" s="16">
        <v>6</v>
      </c>
      <c r="E64" s="17">
        <f t="shared" si="7"/>
        <v>0.21428571428571427</v>
      </c>
      <c r="F64" s="17">
        <f t="shared" si="8"/>
        <v>0.10344827586206896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1</v>
      </c>
      <c r="D68" s="16">
        <v>3</v>
      </c>
      <c r="E68" s="17">
        <f t="shared" si="7"/>
        <v>3.5714285714285712E-2</v>
      </c>
      <c r="F68" s="17">
        <f t="shared" si="8"/>
        <v>5.1724137931034482E-2</v>
      </c>
      <c r="G68" s="17">
        <f t="shared" si="10"/>
        <v>2</v>
      </c>
      <c r="H68" s="17">
        <f t="shared" si="9"/>
        <v>7.1428571428571425E-2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1.7241379310344827E-2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622</v>
      </c>
      <c r="D76" s="19">
        <f>SUM(D77:D171)</f>
        <v>436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-0.29903536977491962</v>
      </c>
      <c r="H76" s="20">
        <f t="shared" ref="H76:H107" si="13">+IF(OR(AND(E76=""),(G76="")),"",E76*G76)</f>
        <v>-0.29903536977491962</v>
      </c>
    </row>
    <row r="77" spans="1:8" x14ac:dyDescent="0.2">
      <c r="A77" s="14"/>
      <c r="B77" s="15" t="s">
        <v>64</v>
      </c>
      <c r="C77" s="16">
        <v>13</v>
      </c>
      <c r="D77" s="16">
        <v>23</v>
      </c>
      <c r="E77" s="17">
        <f t="shared" si="11"/>
        <v>2.0900321543408359E-2</v>
      </c>
      <c r="F77" s="17">
        <f t="shared" si="12"/>
        <v>5.2752293577981654E-2</v>
      </c>
      <c r="G77" s="17">
        <f t="shared" ref="G77:G108" si="14">+IF(AND(C77=0,D77=0)," ",IF(C77=0,1,IF(D77=0,-1,(D77-C77)/C77)))</f>
        <v>0.76923076923076927</v>
      </c>
      <c r="H77" s="17">
        <f t="shared" si="13"/>
        <v>1.607717041800643E-2</v>
      </c>
    </row>
    <row r="78" spans="1:8" ht="25.5" x14ac:dyDescent="0.2">
      <c r="A78" s="14"/>
      <c r="B78" s="15" t="s">
        <v>65</v>
      </c>
      <c r="C78" s="16">
        <v>2</v>
      </c>
      <c r="D78" s="16">
        <v>1</v>
      </c>
      <c r="E78" s="17">
        <f t="shared" si="11"/>
        <v>3.2154340836012861E-3</v>
      </c>
      <c r="F78" s="17">
        <f t="shared" si="12"/>
        <v>2.2935779816513763E-3</v>
      </c>
      <c r="G78" s="17">
        <f t="shared" si="14"/>
        <v>-0.5</v>
      </c>
      <c r="H78" s="17">
        <f t="shared" si="13"/>
        <v>-1.6077170418006431E-3</v>
      </c>
    </row>
    <row r="79" spans="1:8" x14ac:dyDescent="0.2">
      <c r="A79" s="14"/>
      <c r="B79" s="15" t="s">
        <v>66</v>
      </c>
      <c r="C79" s="16">
        <v>1</v>
      </c>
      <c r="D79" s="16">
        <v>3</v>
      </c>
      <c r="E79" s="17">
        <f t="shared" si="11"/>
        <v>1.6077170418006431E-3</v>
      </c>
      <c r="F79" s="17">
        <f t="shared" si="12"/>
        <v>6.8807339449541288E-3</v>
      </c>
      <c r="G79" s="17">
        <f t="shared" si="14"/>
        <v>2</v>
      </c>
      <c r="H79" s="17">
        <f t="shared" si="13"/>
        <v>3.2154340836012861E-3</v>
      </c>
    </row>
    <row r="80" spans="1:8" x14ac:dyDescent="0.2">
      <c r="A80" s="14"/>
      <c r="B80" s="15" t="s">
        <v>67</v>
      </c>
      <c r="C80" s="16">
        <v>18</v>
      </c>
      <c r="D80" s="16">
        <v>19</v>
      </c>
      <c r="E80" s="17">
        <f t="shared" si="11"/>
        <v>2.8938906752411574E-2</v>
      </c>
      <c r="F80" s="17">
        <f t="shared" si="12"/>
        <v>4.3577981651376149E-2</v>
      </c>
      <c r="G80" s="17">
        <f t="shared" si="14"/>
        <v>5.5555555555555552E-2</v>
      </c>
      <c r="H80" s="17">
        <f t="shared" si="13"/>
        <v>1.6077170418006429E-3</v>
      </c>
    </row>
    <row r="81" spans="1:8" ht="25.5" x14ac:dyDescent="0.2">
      <c r="A81" s="14"/>
      <c r="B81" s="15" t="s">
        <v>68</v>
      </c>
      <c r="C81" s="16">
        <v>9</v>
      </c>
      <c r="D81" s="16">
        <v>8</v>
      </c>
      <c r="E81" s="17">
        <f t="shared" si="11"/>
        <v>1.4469453376205787E-2</v>
      </c>
      <c r="F81" s="17">
        <f t="shared" si="12"/>
        <v>1.834862385321101E-2</v>
      </c>
      <c r="G81" s="17">
        <f t="shared" si="14"/>
        <v>-0.1111111111111111</v>
      </c>
      <c r="H81" s="17">
        <f t="shared" si="13"/>
        <v>-1.6077170418006429E-3</v>
      </c>
    </row>
    <row r="82" spans="1:8" x14ac:dyDescent="0.2">
      <c r="A82" s="14"/>
      <c r="B82" s="15" t="s">
        <v>69</v>
      </c>
      <c r="C82" s="16">
        <v>9</v>
      </c>
      <c r="D82" s="16">
        <v>0</v>
      </c>
      <c r="E82" s="17">
        <f t="shared" si="11"/>
        <v>1.4469453376205787E-2</v>
      </c>
      <c r="F82" s="17" t="str">
        <f t="shared" si="12"/>
        <v/>
      </c>
      <c r="G82" s="17">
        <f t="shared" si="14"/>
        <v>-1</v>
      </c>
      <c r="H82" s="17">
        <f t="shared" si="13"/>
        <v>-1.4469453376205787E-2</v>
      </c>
    </row>
    <row r="83" spans="1:8" x14ac:dyDescent="0.2">
      <c r="A83" s="14"/>
      <c r="B83" s="15" t="s">
        <v>70</v>
      </c>
      <c r="C83" s="16">
        <v>1</v>
      </c>
      <c r="D83" s="16">
        <v>1</v>
      </c>
      <c r="E83" s="17">
        <f t="shared" si="11"/>
        <v>1.6077170418006431E-3</v>
      </c>
      <c r="F83" s="17">
        <f t="shared" si="12"/>
        <v>2.2935779816513763E-3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1.6077170418006431E-3</v>
      </c>
      <c r="F85" s="17" t="str">
        <f t="shared" si="12"/>
        <v/>
      </c>
      <c r="G85" s="17">
        <f t="shared" si="14"/>
        <v>-1</v>
      </c>
      <c r="H85" s="17">
        <f t="shared" si="13"/>
        <v>-1.6077170418006431E-3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7</v>
      </c>
      <c r="D89" s="16">
        <v>9</v>
      </c>
      <c r="E89" s="17">
        <f t="shared" si="11"/>
        <v>1.1254019292604502E-2</v>
      </c>
      <c r="F89" s="17">
        <f t="shared" si="12"/>
        <v>2.0642201834862386E-2</v>
      </c>
      <c r="G89" s="17">
        <f t="shared" si="14"/>
        <v>0.2857142857142857</v>
      </c>
      <c r="H89" s="17">
        <f t="shared" si="13"/>
        <v>3.2154340836012861E-3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16</v>
      </c>
      <c r="D91" s="16">
        <v>12</v>
      </c>
      <c r="E91" s="17">
        <f t="shared" si="11"/>
        <v>2.5723472668810289E-2</v>
      </c>
      <c r="F91" s="17">
        <f t="shared" si="12"/>
        <v>2.7522935779816515E-2</v>
      </c>
      <c r="G91" s="17">
        <f t="shared" si="14"/>
        <v>-0.25</v>
      </c>
      <c r="H91" s="17">
        <f t="shared" si="13"/>
        <v>-6.4308681672025723E-3</v>
      </c>
    </row>
    <row r="92" spans="1:8" x14ac:dyDescent="0.2">
      <c r="A92" s="14"/>
      <c r="B92" s="15" t="s">
        <v>79</v>
      </c>
      <c r="C92" s="16">
        <v>6</v>
      </c>
      <c r="D92" s="16">
        <v>10</v>
      </c>
      <c r="E92" s="17">
        <f t="shared" si="11"/>
        <v>9.6463022508038593E-3</v>
      </c>
      <c r="F92" s="17">
        <f t="shared" si="12"/>
        <v>2.2935779816513763E-2</v>
      </c>
      <c r="G92" s="17">
        <f t="shared" si="14"/>
        <v>0.66666666666666663</v>
      </c>
      <c r="H92" s="17">
        <f t="shared" si="13"/>
        <v>6.4308681672025723E-3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46</v>
      </c>
      <c r="D94" s="16">
        <v>19</v>
      </c>
      <c r="E94" s="17">
        <f t="shared" si="11"/>
        <v>7.3954983922829579E-2</v>
      </c>
      <c r="F94" s="17">
        <f t="shared" si="12"/>
        <v>4.3577981651376149E-2</v>
      </c>
      <c r="G94" s="17">
        <f t="shared" si="14"/>
        <v>-0.58695652173913049</v>
      </c>
      <c r="H94" s="17">
        <f t="shared" si="13"/>
        <v>-4.3408360128617367E-2</v>
      </c>
    </row>
    <row r="95" spans="1:8" x14ac:dyDescent="0.2">
      <c r="A95" s="14"/>
      <c r="B95" s="15" t="s">
        <v>82</v>
      </c>
      <c r="C95" s="16">
        <v>3</v>
      </c>
      <c r="D95" s="16">
        <v>6</v>
      </c>
      <c r="E95" s="17">
        <f t="shared" si="11"/>
        <v>4.8231511254019296E-3</v>
      </c>
      <c r="F95" s="17">
        <f t="shared" si="12"/>
        <v>1.3761467889908258E-2</v>
      </c>
      <c r="G95" s="17">
        <f t="shared" si="14"/>
        <v>1</v>
      </c>
      <c r="H95" s="17">
        <f t="shared" si="13"/>
        <v>4.8231511254019296E-3</v>
      </c>
    </row>
    <row r="96" spans="1:8" x14ac:dyDescent="0.2">
      <c r="A96" s="14"/>
      <c r="B96" s="15" t="s">
        <v>83</v>
      </c>
      <c r="C96" s="16">
        <v>1</v>
      </c>
      <c r="D96" s="16">
        <v>1</v>
      </c>
      <c r="E96" s="17">
        <f t="shared" si="11"/>
        <v>1.6077170418006431E-3</v>
      </c>
      <c r="F96" s="17">
        <f t="shared" si="12"/>
        <v>2.2935779816513763E-3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10</v>
      </c>
      <c r="D97" s="16">
        <v>3</v>
      </c>
      <c r="E97" s="17">
        <f t="shared" si="11"/>
        <v>1.607717041800643E-2</v>
      </c>
      <c r="F97" s="17">
        <f t="shared" si="12"/>
        <v>6.8807339449541288E-3</v>
      </c>
      <c r="G97" s="17">
        <f t="shared" si="14"/>
        <v>-0.7</v>
      </c>
      <c r="H97" s="17">
        <f t="shared" si="13"/>
        <v>-1.12540192926045E-2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9.1743119266055051E-3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3</v>
      </c>
      <c r="D102" s="16">
        <v>9</v>
      </c>
      <c r="E102" s="17">
        <f t="shared" si="11"/>
        <v>4.8231511254019296E-3</v>
      </c>
      <c r="F102" s="17">
        <f t="shared" si="12"/>
        <v>2.0642201834862386E-2</v>
      </c>
      <c r="G102" s="17">
        <f t="shared" si="14"/>
        <v>2</v>
      </c>
      <c r="H102" s="17">
        <f t="shared" si="13"/>
        <v>9.6463022508038593E-3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2.2935779816513763E-3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6</v>
      </c>
      <c r="D106" s="16">
        <v>21</v>
      </c>
      <c r="E106" s="17">
        <f t="shared" si="11"/>
        <v>9.6463022508038593E-3</v>
      </c>
      <c r="F106" s="17">
        <f t="shared" si="12"/>
        <v>4.8165137614678902E-2</v>
      </c>
      <c r="G106" s="17">
        <f t="shared" si="14"/>
        <v>2.5</v>
      </c>
      <c r="H106" s="17">
        <f t="shared" si="13"/>
        <v>2.4115755627009648E-2</v>
      </c>
    </row>
    <row r="107" spans="1:8" x14ac:dyDescent="0.2">
      <c r="A107" s="14"/>
      <c r="B107" s="15" t="s">
        <v>94</v>
      </c>
      <c r="C107" s="16">
        <v>7</v>
      </c>
      <c r="D107" s="16">
        <v>4</v>
      </c>
      <c r="E107" s="17">
        <f t="shared" si="11"/>
        <v>1.1254019292604502E-2</v>
      </c>
      <c r="F107" s="17">
        <f t="shared" si="12"/>
        <v>9.1743119266055051E-3</v>
      </c>
      <c r="G107" s="17">
        <f t="shared" si="14"/>
        <v>-0.42857142857142855</v>
      </c>
      <c r="H107" s="17">
        <f t="shared" si="13"/>
        <v>-4.8231511254019288E-3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2.2935779816513763E-3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4</v>
      </c>
      <c r="D109" s="16">
        <v>1</v>
      </c>
      <c r="E109" s="17">
        <f t="shared" si="15"/>
        <v>6.4308681672025723E-3</v>
      </c>
      <c r="F109" s="17">
        <f t="shared" si="16"/>
        <v>2.2935779816513763E-3</v>
      </c>
      <c r="G109" s="17">
        <f t="shared" ref="G109:G140" si="18">+IF(AND(C109=0,D109=0)," ",IF(C109=0,1,IF(D109=0,-1,(D109-C109)/C109)))</f>
        <v>-0.75</v>
      </c>
      <c r="H109" s="17">
        <f t="shared" si="17"/>
        <v>-4.8231511254019296E-3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1.6077170418006431E-3</v>
      </c>
      <c r="F110" s="17" t="str">
        <f t="shared" si="16"/>
        <v/>
      </c>
      <c r="G110" s="17">
        <f t="shared" si="18"/>
        <v>-1</v>
      </c>
      <c r="H110" s="17">
        <f t="shared" si="17"/>
        <v>-1.6077170418006431E-3</v>
      </c>
    </row>
    <row r="111" spans="1:8" x14ac:dyDescent="0.2">
      <c r="A111" s="14"/>
      <c r="B111" s="15" t="s">
        <v>98</v>
      </c>
      <c r="C111" s="16">
        <v>4</v>
      </c>
      <c r="D111" s="16">
        <v>0</v>
      </c>
      <c r="E111" s="17">
        <f t="shared" si="15"/>
        <v>6.4308681672025723E-3</v>
      </c>
      <c r="F111" s="17" t="str">
        <f t="shared" si="16"/>
        <v/>
      </c>
      <c r="G111" s="17">
        <f t="shared" si="18"/>
        <v>-1</v>
      </c>
      <c r="H111" s="17">
        <f t="shared" si="17"/>
        <v>-6.4308681672025723E-3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</v>
      </c>
      <c r="D114" s="16">
        <v>9</v>
      </c>
      <c r="E114" s="17">
        <f t="shared" si="15"/>
        <v>1.6077170418006431E-3</v>
      </c>
      <c r="F114" s="17">
        <f t="shared" si="16"/>
        <v>2.0642201834862386E-2</v>
      </c>
      <c r="G114" s="17">
        <f t="shared" si="18"/>
        <v>8</v>
      </c>
      <c r="H114" s="17">
        <f t="shared" si="17"/>
        <v>1.2861736334405145E-2</v>
      </c>
    </row>
    <row r="115" spans="1:8" ht="25.5" x14ac:dyDescent="0.2">
      <c r="A115" s="14"/>
      <c r="B115" s="15" t="s">
        <v>102</v>
      </c>
      <c r="C115" s="16">
        <v>3</v>
      </c>
      <c r="D115" s="16">
        <v>2</v>
      </c>
      <c r="E115" s="17">
        <f t="shared" si="15"/>
        <v>4.8231511254019296E-3</v>
      </c>
      <c r="F115" s="17">
        <f t="shared" si="16"/>
        <v>4.5871559633027525E-3</v>
      </c>
      <c r="G115" s="17">
        <f t="shared" si="18"/>
        <v>-0.33333333333333331</v>
      </c>
      <c r="H115" s="17">
        <f t="shared" si="17"/>
        <v>-1.6077170418006431E-3</v>
      </c>
    </row>
    <row r="116" spans="1:8" ht="25.5" x14ac:dyDescent="0.2">
      <c r="A116" s="14"/>
      <c r="B116" s="15" t="s">
        <v>103</v>
      </c>
      <c r="C116" s="16">
        <v>2</v>
      </c>
      <c r="D116" s="16">
        <v>16</v>
      </c>
      <c r="E116" s="17">
        <f t="shared" si="15"/>
        <v>3.2154340836012861E-3</v>
      </c>
      <c r="F116" s="17">
        <f t="shared" si="16"/>
        <v>3.669724770642202E-2</v>
      </c>
      <c r="G116" s="17">
        <f t="shared" si="18"/>
        <v>7</v>
      </c>
      <c r="H116" s="17">
        <f t="shared" si="17"/>
        <v>2.2508038585209004E-2</v>
      </c>
    </row>
    <row r="117" spans="1:8" x14ac:dyDescent="0.2">
      <c r="A117" s="14"/>
      <c r="B117" s="15" t="s">
        <v>104</v>
      </c>
      <c r="C117" s="16">
        <v>2</v>
      </c>
      <c r="D117" s="16">
        <v>3</v>
      </c>
      <c r="E117" s="17">
        <f t="shared" si="15"/>
        <v>3.2154340836012861E-3</v>
      </c>
      <c r="F117" s="17">
        <f t="shared" si="16"/>
        <v>6.8807339449541288E-3</v>
      </c>
      <c r="G117" s="17">
        <f t="shared" si="18"/>
        <v>0.5</v>
      </c>
      <c r="H117" s="17">
        <f t="shared" si="17"/>
        <v>1.6077170418006431E-3</v>
      </c>
    </row>
    <row r="118" spans="1:8" x14ac:dyDescent="0.2">
      <c r="A118" s="14"/>
      <c r="B118" s="15" t="s">
        <v>105</v>
      </c>
      <c r="C118" s="16">
        <v>17</v>
      </c>
      <c r="D118" s="16">
        <v>26</v>
      </c>
      <c r="E118" s="17">
        <f t="shared" si="15"/>
        <v>2.7331189710610933E-2</v>
      </c>
      <c r="F118" s="17">
        <f t="shared" si="16"/>
        <v>5.9633027522935783E-2</v>
      </c>
      <c r="G118" s="17">
        <f t="shared" si="18"/>
        <v>0.52941176470588236</v>
      </c>
      <c r="H118" s="17">
        <f t="shared" si="17"/>
        <v>1.4469453376205789E-2</v>
      </c>
    </row>
    <row r="119" spans="1:8" x14ac:dyDescent="0.2">
      <c r="A119" s="14"/>
      <c r="B119" s="15" t="s">
        <v>106</v>
      </c>
      <c r="C119" s="16">
        <v>3</v>
      </c>
      <c r="D119" s="16">
        <v>2</v>
      </c>
      <c r="E119" s="17">
        <f t="shared" si="15"/>
        <v>4.8231511254019296E-3</v>
      </c>
      <c r="F119" s="17">
        <f t="shared" si="16"/>
        <v>4.5871559633027525E-3</v>
      </c>
      <c r="G119" s="17">
        <f t="shared" si="18"/>
        <v>-0.33333333333333331</v>
      </c>
      <c r="H119" s="17">
        <f t="shared" si="17"/>
        <v>-1.6077170418006431E-3</v>
      </c>
    </row>
    <row r="120" spans="1:8" x14ac:dyDescent="0.2">
      <c r="A120" s="14"/>
      <c r="B120" s="15" t="s">
        <v>107</v>
      </c>
      <c r="C120" s="16">
        <v>6</v>
      </c>
      <c r="D120" s="16">
        <v>4</v>
      </c>
      <c r="E120" s="17">
        <f t="shared" si="15"/>
        <v>9.6463022508038593E-3</v>
      </c>
      <c r="F120" s="17">
        <f t="shared" si="16"/>
        <v>9.1743119266055051E-3</v>
      </c>
      <c r="G120" s="17">
        <f t="shared" si="18"/>
        <v>-0.33333333333333331</v>
      </c>
      <c r="H120" s="17">
        <f t="shared" si="17"/>
        <v>-3.2154340836012861E-3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2.2935779816513763E-3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7</v>
      </c>
      <c r="D123" s="16">
        <v>1</v>
      </c>
      <c r="E123" s="17">
        <f t="shared" si="15"/>
        <v>1.1254019292604502E-2</v>
      </c>
      <c r="F123" s="17">
        <f t="shared" si="16"/>
        <v>2.2935779816513763E-3</v>
      </c>
      <c r="G123" s="17">
        <f t="shared" si="18"/>
        <v>-0.8571428571428571</v>
      </c>
      <c r="H123" s="17">
        <f t="shared" si="17"/>
        <v>-9.6463022508038575E-3</v>
      </c>
    </row>
    <row r="124" spans="1:8" x14ac:dyDescent="0.2">
      <c r="A124" s="14"/>
      <c r="B124" s="15" t="s">
        <v>111</v>
      </c>
      <c r="C124" s="16">
        <v>1</v>
      </c>
      <c r="D124" s="16">
        <v>66</v>
      </c>
      <c r="E124" s="17">
        <f t="shared" si="15"/>
        <v>1.6077170418006431E-3</v>
      </c>
      <c r="F124" s="17">
        <f t="shared" si="16"/>
        <v>0.15137614678899083</v>
      </c>
      <c r="G124" s="17">
        <f t="shared" si="18"/>
        <v>65</v>
      </c>
      <c r="H124" s="17">
        <f t="shared" si="17"/>
        <v>0.1045016077170418</v>
      </c>
    </row>
    <row r="125" spans="1:8" x14ac:dyDescent="0.2">
      <c r="A125" s="14"/>
      <c r="B125" s="15" t="s">
        <v>112</v>
      </c>
      <c r="C125" s="16">
        <v>2</v>
      </c>
      <c r="D125" s="16">
        <v>1</v>
      </c>
      <c r="E125" s="17">
        <f t="shared" si="15"/>
        <v>3.2154340836012861E-3</v>
      </c>
      <c r="F125" s="17">
        <f t="shared" si="16"/>
        <v>2.2935779816513763E-3</v>
      </c>
      <c r="G125" s="17">
        <f t="shared" si="18"/>
        <v>-0.5</v>
      </c>
      <c r="H125" s="17">
        <f t="shared" si="17"/>
        <v>-1.6077170418006431E-3</v>
      </c>
    </row>
    <row r="126" spans="1:8" x14ac:dyDescent="0.2">
      <c r="A126" s="14"/>
      <c r="B126" s="15" t="s">
        <v>113</v>
      </c>
      <c r="C126" s="16">
        <v>0</v>
      </c>
      <c r="D126" s="16">
        <v>5</v>
      </c>
      <c r="E126" s="17" t="str">
        <f t="shared" si="15"/>
        <v/>
      </c>
      <c r="F126" s="17">
        <f t="shared" si="16"/>
        <v>1.1467889908256881E-2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3.2154340836012861E-3</v>
      </c>
      <c r="F127" s="17" t="str">
        <f t="shared" si="16"/>
        <v/>
      </c>
      <c r="G127" s="17">
        <f t="shared" si="18"/>
        <v>-1</v>
      </c>
      <c r="H127" s="17">
        <f t="shared" si="17"/>
        <v>-3.2154340836012861E-3</v>
      </c>
    </row>
    <row r="128" spans="1:8" x14ac:dyDescent="0.2">
      <c r="A128" s="14"/>
      <c r="B128" s="15" t="s">
        <v>115</v>
      </c>
      <c r="C128" s="16">
        <v>25</v>
      </c>
      <c r="D128" s="16">
        <v>40</v>
      </c>
      <c r="E128" s="17">
        <f t="shared" si="15"/>
        <v>4.0192926045016078E-2</v>
      </c>
      <c r="F128" s="17">
        <f t="shared" si="16"/>
        <v>9.1743119266055051E-2</v>
      </c>
      <c r="G128" s="17">
        <f t="shared" si="18"/>
        <v>0.6</v>
      </c>
      <c r="H128" s="17">
        <f t="shared" si="17"/>
        <v>2.4115755627009645E-2</v>
      </c>
    </row>
    <row r="129" spans="1:8" x14ac:dyDescent="0.2">
      <c r="A129" s="14" t="s">
        <v>58</v>
      </c>
      <c r="B129" s="15" t="s">
        <v>116</v>
      </c>
      <c r="C129" s="16">
        <v>2</v>
      </c>
      <c r="D129" s="16">
        <v>2</v>
      </c>
      <c r="E129" s="17">
        <f t="shared" si="15"/>
        <v>3.2154340836012861E-3</v>
      </c>
      <c r="F129" s="17">
        <f t="shared" si="16"/>
        <v>4.5871559633027525E-3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117</v>
      </c>
      <c r="C130" s="16">
        <v>3</v>
      </c>
      <c r="D130" s="16">
        <v>9</v>
      </c>
      <c r="E130" s="17">
        <f t="shared" si="15"/>
        <v>4.8231511254019296E-3</v>
      </c>
      <c r="F130" s="17">
        <f t="shared" si="16"/>
        <v>2.0642201834862386E-2</v>
      </c>
      <c r="G130" s="17">
        <f t="shared" si="18"/>
        <v>2</v>
      </c>
      <c r="H130" s="17">
        <f t="shared" si="17"/>
        <v>9.6463022508038593E-3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</v>
      </c>
      <c r="D132" s="16">
        <v>3</v>
      </c>
      <c r="E132" s="17">
        <f t="shared" si="15"/>
        <v>4.8231511254019296E-3</v>
      </c>
      <c r="F132" s="17">
        <f t="shared" si="16"/>
        <v>6.8807339449541288E-3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3</v>
      </c>
      <c r="D133" s="16">
        <v>15</v>
      </c>
      <c r="E133" s="17">
        <f t="shared" si="15"/>
        <v>4.8231511254019296E-3</v>
      </c>
      <c r="F133" s="17">
        <f t="shared" si="16"/>
        <v>3.4403669724770644E-2</v>
      </c>
      <c r="G133" s="17">
        <f t="shared" si="18"/>
        <v>4</v>
      </c>
      <c r="H133" s="17">
        <f t="shared" si="17"/>
        <v>1.9292604501607719E-2</v>
      </c>
    </row>
    <row r="134" spans="1:8" x14ac:dyDescent="0.2">
      <c r="A134" s="14"/>
      <c r="B134" s="15" t="s">
        <v>121</v>
      </c>
      <c r="C134" s="16">
        <v>2</v>
      </c>
      <c r="D134" s="16">
        <v>0</v>
      </c>
      <c r="E134" s="17">
        <f t="shared" si="15"/>
        <v>3.2154340836012861E-3</v>
      </c>
      <c r="F134" s="17" t="str">
        <f t="shared" si="16"/>
        <v/>
      </c>
      <c r="G134" s="17">
        <f t="shared" si="18"/>
        <v>-1</v>
      </c>
      <c r="H134" s="17">
        <f t="shared" si="17"/>
        <v>-3.2154340836012861E-3</v>
      </c>
    </row>
    <row r="135" spans="1:8" ht="25.5" x14ac:dyDescent="0.2">
      <c r="A135" s="14"/>
      <c r="B135" s="15" t="s">
        <v>122</v>
      </c>
      <c r="C135" s="16">
        <v>350</v>
      </c>
      <c r="D135" s="16">
        <v>61</v>
      </c>
      <c r="E135" s="17">
        <f t="shared" si="15"/>
        <v>0.56270096463022512</v>
      </c>
      <c r="F135" s="17">
        <f t="shared" si="16"/>
        <v>0.13990825688073394</v>
      </c>
      <c r="G135" s="17">
        <f t="shared" si="18"/>
        <v>-0.82571428571428573</v>
      </c>
      <c r="H135" s="17">
        <f t="shared" si="17"/>
        <v>-0.46463022508038587</v>
      </c>
    </row>
    <row r="136" spans="1:8" ht="25.5" x14ac:dyDescent="0.2">
      <c r="A136" s="14"/>
      <c r="B136" s="15" t="s">
        <v>123</v>
      </c>
      <c r="C136" s="16">
        <v>3</v>
      </c>
      <c r="D136" s="16">
        <v>0</v>
      </c>
      <c r="E136" s="17">
        <f t="shared" si="15"/>
        <v>4.8231511254019296E-3</v>
      </c>
      <c r="F136" s="17" t="str">
        <f t="shared" si="16"/>
        <v/>
      </c>
      <c r="G136" s="17">
        <f t="shared" si="18"/>
        <v>-1</v>
      </c>
      <c r="H136" s="17">
        <f t="shared" si="17"/>
        <v>-4.8231511254019296E-3</v>
      </c>
    </row>
    <row r="137" spans="1:8" x14ac:dyDescent="0.2">
      <c r="A137" s="14"/>
      <c r="B137" s="15" t="s">
        <v>124</v>
      </c>
      <c r="C137" s="16">
        <v>1</v>
      </c>
      <c r="D137" s="16">
        <v>2</v>
      </c>
      <c r="E137" s="17">
        <f t="shared" si="15"/>
        <v>1.6077170418006431E-3</v>
      </c>
      <c r="F137" s="17">
        <f t="shared" si="16"/>
        <v>4.5871559633027525E-3</v>
      </c>
      <c r="G137" s="17">
        <f t="shared" si="18"/>
        <v>1</v>
      </c>
      <c r="H137" s="17">
        <f t="shared" si="17"/>
        <v>1.6077170418006431E-3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1.6077170418006431E-3</v>
      </c>
      <c r="F138" s="17">
        <f t="shared" si="16"/>
        <v>2.2935779816513763E-3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1</v>
      </c>
      <c r="D139" s="16">
        <v>2</v>
      </c>
      <c r="E139" s="17">
        <f t="shared" si="15"/>
        <v>1.6077170418006431E-3</v>
      </c>
      <c r="F139" s="17">
        <f t="shared" si="16"/>
        <v>4.5871559633027525E-3</v>
      </c>
      <c r="G139" s="17">
        <f t="shared" si="18"/>
        <v>1</v>
      </c>
      <c r="H139" s="17">
        <f t="shared" si="17"/>
        <v>1.6077170418006431E-3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1</v>
      </c>
      <c r="E141" s="17">
        <f t="shared" si="19"/>
        <v>1.6077170418006431E-3</v>
      </c>
      <c r="F141" s="17">
        <f t="shared" si="20"/>
        <v>2.2935779816513763E-3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1.6077170418006431E-3</v>
      </c>
      <c r="F143" s="17" t="str">
        <f t="shared" si="20"/>
        <v/>
      </c>
      <c r="G143" s="17">
        <f t="shared" si="22"/>
        <v>-1</v>
      </c>
      <c r="H143" s="17">
        <f t="shared" si="21"/>
        <v>-1.6077170418006431E-3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1.6077170418006431E-3</v>
      </c>
      <c r="F145" s="17" t="str">
        <f t="shared" si="20"/>
        <v/>
      </c>
      <c r="G145" s="17">
        <f t="shared" si="22"/>
        <v>-1</v>
      </c>
      <c r="H145" s="17">
        <f t="shared" si="21"/>
        <v>-1.6077170418006431E-3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4</v>
      </c>
      <c r="D147" s="16">
        <v>0</v>
      </c>
      <c r="E147" s="17">
        <f t="shared" si="19"/>
        <v>6.4308681672025723E-3</v>
      </c>
      <c r="F147" s="17" t="str">
        <f t="shared" si="20"/>
        <v/>
      </c>
      <c r="G147" s="17">
        <f t="shared" si="22"/>
        <v>-1</v>
      </c>
      <c r="H147" s="17">
        <f t="shared" si="21"/>
        <v>-6.4308681672025723E-3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0</v>
      </c>
      <c r="E150" s="17">
        <f t="shared" si="19"/>
        <v>1.6077170418006431E-3</v>
      </c>
      <c r="F150" s="17" t="str">
        <f t="shared" si="20"/>
        <v/>
      </c>
      <c r="G150" s="17">
        <f t="shared" si="22"/>
        <v>-1</v>
      </c>
      <c r="H150" s="17">
        <f t="shared" si="21"/>
        <v>-1.6077170418006431E-3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2.2935779816513763E-3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5</v>
      </c>
      <c r="D168" s="16">
        <v>1</v>
      </c>
      <c r="E168" s="17">
        <f t="shared" si="19"/>
        <v>8.0385852090032149E-3</v>
      </c>
      <c r="F168" s="17">
        <f t="shared" si="20"/>
        <v>2.2935779816513763E-3</v>
      </c>
      <c r="G168" s="17">
        <f t="shared" si="22"/>
        <v>-0.8</v>
      </c>
      <c r="H168" s="17">
        <f t="shared" si="21"/>
        <v>-6.4308681672025723E-3</v>
      </c>
    </row>
    <row r="169" spans="1:8" ht="25.5" x14ac:dyDescent="0.2">
      <c r="A169" s="14"/>
      <c r="B169" s="15" t="s">
        <v>156</v>
      </c>
      <c r="C169" s="16">
        <v>0</v>
      </c>
      <c r="D169" s="16">
        <v>6</v>
      </c>
      <c r="E169" s="17" t="str">
        <f t="shared" si="19"/>
        <v/>
      </c>
      <c r="F169" s="17">
        <f t="shared" si="20"/>
        <v>1.3761467889908258E-2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1</v>
      </c>
      <c r="D170" s="16">
        <v>0</v>
      </c>
      <c r="E170" s="17">
        <f t="shared" si="19"/>
        <v>1.6077170418006431E-3</v>
      </c>
      <c r="F170" s="17" t="str">
        <f t="shared" si="20"/>
        <v/>
      </c>
      <c r="G170" s="17">
        <f t="shared" si="22"/>
        <v>-1</v>
      </c>
      <c r="H170" s="17">
        <f t="shared" si="21"/>
        <v>-1.6077170418006431E-3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770</v>
      </c>
      <c r="D177" s="19">
        <f>SUM(D178:D350)</f>
        <v>754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-2.0779220779220779E-2</v>
      </c>
      <c r="H177" s="20">
        <f t="shared" ref="H177:H208" si="25">+IF(OR(AND(E177=""),(G177="")),"",E177*G177)</f>
        <v>-2.0779220779220779E-2</v>
      </c>
    </row>
    <row r="178" spans="1:8" x14ac:dyDescent="0.2">
      <c r="A178" s="14"/>
      <c r="B178" s="15" t="s">
        <v>159</v>
      </c>
      <c r="C178" s="16">
        <v>0</v>
      </c>
      <c r="D178" s="16">
        <v>10</v>
      </c>
      <c r="E178" s="17" t="str">
        <f t="shared" si="23"/>
        <v/>
      </c>
      <c r="F178" s="17">
        <f t="shared" si="24"/>
        <v>1.3262599469496022E-2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2.6525198938992041E-3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2</v>
      </c>
      <c r="D180" s="16">
        <v>7</v>
      </c>
      <c r="E180" s="17">
        <f t="shared" si="23"/>
        <v>2.5974025974025974E-3</v>
      </c>
      <c r="F180" s="17">
        <f t="shared" si="24"/>
        <v>9.2838196286472146E-3</v>
      </c>
      <c r="G180" s="17">
        <f t="shared" si="26"/>
        <v>2.5</v>
      </c>
      <c r="H180" s="17">
        <f t="shared" si="25"/>
        <v>6.4935064935064939E-3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11</v>
      </c>
      <c r="D182" s="16">
        <v>18</v>
      </c>
      <c r="E182" s="17">
        <f t="shared" si="23"/>
        <v>1.4285714285714285E-2</v>
      </c>
      <c r="F182" s="17">
        <f t="shared" si="24"/>
        <v>2.3872679045092837E-2</v>
      </c>
      <c r="G182" s="17">
        <f t="shared" si="26"/>
        <v>0.63636363636363635</v>
      </c>
      <c r="H182" s="17">
        <f t="shared" si="25"/>
        <v>9.0909090909090905E-3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94</v>
      </c>
      <c r="D184" s="16">
        <v>23</v>
      </c>
      <c r="E184" s="17">
        <f t="shared" si="23"/>
        <v>0.12207792207792208</v>
      </c>
      <c r="F184" s="17">
        <f t="shared" si="24"/>
        <v>3.0503978779840849E-2</v>
      </c>
      <c r="G184" s="17">
        <f t="shared" si="26"/>
        <v>-0.75531914893617025</v>
      </c>
      <c r="H184" s="17">
        <f t="shared" si="25"/>
        <v>-9.2207792207792211E-2</v>
      </c>
    </row>
    <row r="185" spans="1:8" x14ac:dyDescent="0.2">
      <c r="A185" s="14"/>
      <c r="B185" s="15" t="s">
        <v>166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2.6525198938992041E-3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4</v>
      </c>
      <c r="D186" s="16">
        <v>5</v>
      </c>
      <c r="E186" s="17">
        <f t="shared" si="23"/>
        <v>5.1948051948051948E-3</v>
      </c>
      <c r="F186" s="17">
        <f t="shared" si="24"/>
        <v>6.6312997347480109E-3</v>
      </c>
      <c r="G186" s="17">
        <f t="shared" si="26"/>
        <v>0.25</v>
      </c>
      <c r="H186" s="17">
        <f t="shared" si="25"/>
        <v>1.2987012987012987E-3</v>
      </c>
    </row>
    <row r="187" spans="1:8" x14ac:dyDescent="0.2">
      <c r="A187" s="14"/>
      <c r="B187" s="15" t="s">
        <v>168</v>
      </c>
      <c r="C187" s="16">
        <v>1</v>
      </c>
      <c r="D187" s="16">
        <v>4</v>
      </c>
      <c r="E187" s="17">
        <f t="shared" si="23"/>
        <v>1.2987012987012987E-3</v>
      </c>
      <c r="F187" s="17">
        <f t="shared" si="24"/>
        <v>5.3050397877984082E-3</v>
      </c>
      <c r="G187" s="17">
        <f t="shared" si="26"/>
        <v>3</v>
      </c>
      <c r="H187" s="17">
        <f t="shared" si="25"/>
        <v>3.8961038961038961E-3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7</v>
      </c>
      <c r="E191" s="17">
        <f t="shared" si="23"/>
        <v>2.5974025974025974E-3</v>
      </c>
      <c r="F191" s="17">
        <f t="shared" si="24"/>
        <v>9.2838196286472146E-3</v>
      </c>
      <c r="G191" s="17">
        <f t="shared" si="26"/>
        <v>2.5</v>
      </c>
      <c r="H191" s="17">
        <f t="shared" si="25"/>
        <v>6.4935064935064939E-3</v>
      </c>
    </row>
    <row r="192" spans="1:8" x14ac:dyDescent="0.2">
      <c r="A192" s="14"/>
      <c r="B192" s="15" t="s">
        <v>173</v>
      </c>
      <c r="C192" s="16">
        <v>11</v>
      </c>
      <c r="D192" s="16">
        <v>12</v>
      </c>
      <c r="E192" s="17">
        <f t="shared" si="23"/>
        <v>1.4285714285714285E-2</v>
      </c>
      <c r="F192" s="17">
        <f t="shared" si="24"/>
        <v>1.5915119363395226E-2</v>
      </c>
      <c r="G192" s="17">
        <f t="shared" si="26"/>
        <v>9.0909090909090912E-2</v>
      </c>
      <c r="H192" s="17">
        <f t="shared" si="25"/>
        <v>1.2987012987012987E-3</v>
      </c>
    </row>
    <row r="193" spans="1:8" ht="25.5" x14ac:dyDescent="0.2">
      <c r="A193" s="14"/>
      <c r="B193" s="15" t="s">
        <v>174</v>
      </c>
      <c r="C193" s="16">
        <v>7</v>
      </c>
      <c r="D193" s="16">
        <v>29</v>
      </c>
      <c r="E193" s="17">
        <f t="shared" si="23"/>
        <v>9.0909090909090905E-3</v>
      </c>
      <c r="F193" s="17">
        <f t="shared" si="24"/>
        <v>3.8461538461538464E-2</v>
      </c>
      <c r="G193" s="17">
        <f t="shared" si="26"/>
        <v>3.1428571428571428</v>
      </c>
      <c r="H193" s="17">
        <f t="shared" si="25"/>
        <v>2.8571428571428571E-2</v>
      </c>
    </row>
    <row r="194" spans="1:8" ht="25.5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1.2987012987012987E-3</v>
      </c>
      <c r="F194" s="17" t="str">
        <f t="shared" si="24"/>
        <v/>
      </c>
      <c r="G194" s="17">
        <f t="shared" si="26"/>
        <v>-1</v>
      </c>
      <c r="H194" s="17">
        <f t="shared" si="25"/>
        <v>-1.2987012987012987E-3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2</v>
      </c>
      <c r="D196" s="16">
        <v>6</v>
      </c>
      <c r="E196" s="17">
        <f t="shared" si="23"/>
        <v>2.5974025974025974E-3</v>
      </c>
      <c r="F196" s="17">
        <f t="shared" si="24"/>
        <v>7.9575596816976128E-3</v>
      </c>
      <c r="G196" s="17">
        <f t="shared" si="26"/>
        <v>2</v>
      </c>
      <c r="H196" s="17">
        <f t="shared" si="25"/>
        <v>5.1948051948051948E-3</v>
      </c>
    </row>
    <row r="197" spans="1:8" x14ac:dyDescent="0.2">
      <c r="A197" s="14"/>
      <c r="B197" s="15" t="s">
        <v>178</v>
      </c>
      <c r="C197" s="16">
        <v>2</v>
      </c>
      <c r="D197" s="16">
        <v>4</v>
      </c>
      <c r="E197" s="17">
        <f t="shared" si="23"/>
        <v>2.5974025974025974E-3</v>
      </c>
      <c r="F197" s="17">
        <f t="shared" si="24"/>
        <v>5.3050397877984082E-3</v>
      </c>
      <c r="G197" s="17">
        <f t="shared" si="26"/>
        <v>1</v>
      </c>
      <c r="H197" s="17">
        <f t="shared" si="25"/>
        <v>2.5974025974025974E-3</v>
      </c>
    </row>
    <row r="198" spans="1:8" ht="25.5" x14ac:dyDescent="0.2">
      <c r="A198" s="14"/>
      <c r="B198" s="15" t="s">
        <v>179</v>
      </c>
      <c r="C198" s="16">
        <v>71</v>
      </c>
      <c r="D198" s="16">
        <v>5</v>
      </c>
      <c r="E198" s="17">
        <f t="shared" si="23"/>
        <v>9.2207792207792211E-2</v>
      </c>
      <c r="F198" s="17">
        <f t="shared" si="24"/>
        <v>6.6312997347480109E-3</v>
      </c>
      <c r="G198" s="17">
        <f t="shared" si="26"/>
        <v>-0.92957746478873238</v>
      </c>
      <c r="H198" s="17">
        <f t="shared" si="25"/>
        <v>-8.5714285714285715E-2</v>
      </c>
    </row>
    <row r="199" spans="1:8" x14ac:dyDescent="0.2">
      <c r="A199" s="14"/>
      <c r="B199" s="15" t="s">
        <v>180</v>
      </c>
      <c r="C199" s="16">
        <v>0</v>
      </c>
      <c r="D199" s="16">
        <v>6</v>
      </c>
      <c r="E199" s="17" t="str">
        <f t="shared" si="23"/>
        <v/>
      </c>
      <c r="F199" s="17">
        <f t="shared" si="24"/>
        <v>7.9575596816976128E-3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1.2987012987012987E-3</v>
      </c>
      <c r="F203" s="17" t="str">
        <f t="shared" si="24"/>
        <v/>
      </c>
      <c r="G203" s="17">
        <f t="shared" si="26"/>
        <v>-1</v>
      </c>
      <c r="H203" s="17">
        <f t="shared" si="25"/>
        <v>-1.2987012987012987E-3</v>
      </c>
    </row>
    <row r="204" spans="1:8" x14ac:dyDescent="0.2">
      <c r="A204" s="14"/>
      <c r="B204" s="15" t="s">
        <v>185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1.3262599469496021E-3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8</v>
      </c>
      <c r="D205" s="16">
        <v>2</v>
      </c>
      <c r="E205" s="17">
        <f t="shared" si="23"/>
        <v>1.038961038961039E-2</v>
      </c>
      <c r="F205" s="17">
        <f t="shared" si="24"/>
        <v>2.6525198938992041E-3</v>
      </c>
      <c r="G205" s="17">
        <f t="shared" si="26"/>
        <v>-0.75</v>
      </c>
      <c r="H205" s="17">
        <f t="shared" si="25"/>
        <v>-7.7922077922077922E-3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</v>
      </c>
      <c r="D207" s="16">
        <v>5</v>
      </c>
      <c r="E207" s="17">
        <f t="shared" si="23"/>
        <v>1.038961038961039E-2</v>
      </c>
      <c r="F207" s="17">
        <f t="shared" si="24"/>
        <v>6.6312997347480109E-3</v>
      </c>
      <c r="G207" s="17">
        <f t="shared" si="26"/>
        <v>-0.375</v>
      </c>
      <c r="H207" s="17">
        <f t="shared" si="25"/>
        <v>-3.8961038961038961E-3</v>
      </c>
    </row>
    <row r="208" spans="1:8" x14ac:dyDescent="0.2">
      <c r="A208" s="14"/>
      <c r="B208" s="15" t="s">
        <v>189</v>
      </c>
      <c r="C208" s="16">
        <v>12</v>
      </c>
      <c r="D208" s="16">
        <v>24</v>
      </c>
      <c r="E208" s="17">
        <f t="shared" si="23"/>
        <v>1.5584415584415584E-2</v>
      </c>
      <c r="F208" s="17">
        <f t="shared" si="24"/>
        <v>3.1830238726790451E-2</v>
      </c>
      <c r="G208" s="17">
        <f t="shared" si="26"/>
        <v>1</v>
      </c>
      <c r="H208" s="17">
        <f t="shared" si="25"/>
        <v>1.5584415584415584E-2</v>
      </c>
    </row>
    <row r="209" spans="1:8" x14ac:dyDescent="0.2">
      <c r="A209" s="14"/>
      <c r="B209" s="15" t="s">
        <v>190</v>
      </c>
      <c r="C209" s="16">
        <v>8</v>
      </c>
      <c r="D209" s="16">
        <v>14</v>
      </c>
      <c r="E209" s="17">
        <f t="shared" ref="E209:E240" si="27">+IF(C209=0,"",C209/C$177)</f>
        <v>1.038961038961039E-2</v>
      </c>
      <c r="F209" s="17">
        <f t="shared" ref="F209:F240" si="28">+IF(D209=0,"",D209/D$177)</f>
        <v>1.8567639257294429E-2</v>
      </c>
      <c r="G209" s="17">
        <f t="shared" si="26"/>
        <v>0.75</v>
      </c>
      <c r="H209" s="17">
        <f t="shared" ref="H209:H240" si="29">+IF(OR(AND(E209=""),(G209="")),"",E209*G209)</f>
        <v>7.7922077922077922E-3</v>
      </c>
    </row>
    <row r="210" spans="1:8" x14ac:dyDescent="0.2">
      <c r="A210" s="14"/>
      <c r="B210" s="15" t="s">
        <v>191</v>
      </c>
      <c r="C210" s="16">
        <v>22</v>
      </c>
      <c r="D210" s="16">
        <v>14</v>
      </c>
      <c r="E210" s="17">
        <f t="shared" si="27"/>
        <v>2.8571428571428571E-2</v>
      </c>
      <c r="F210" s="17">
        <f t="shared" si="28"/>
        <v>1.8567639257294429E-2</v>
      </c>
      <c r="G210" s="17">
        <f t="shared" ref="G210:G241" si="30">+IF(AND(C210=0,D210=0)," ",IF(C210=0,1,IF(D210=0,-1,(D210-C210)/C210)))</f>
        <v>-0.36363636363636365</v>
      </c>
      <c r="H210" s="17">
        <f t="shared" si="29"/>
        <v>-1.038961038961039E-2</v>
      </c>
    </row>
    <row r="211" spans="1:8" x14ac:dyDescent="0.2">
      <c r="A211" s="14"/>
      <c r="B211" s="15" t="s">
        <v>192</v>
      </c>
      <c r="C211" s="16">
        <v>4</v>
      </c>
      <c r="D211" s="16">
        <v>7</v>
      </c>
      <c r="E211" s="17">
        <f t="shared" si="27"/>
        <v>5.1948051948051948E-3</v>
      </c>
      <c r="F211" s="17">
        <f t="shared" si="28"/>
        <v>9.2838196286472146E-3</v>
      </c>
      <c r="G211" s="17">
        <f t="shared" si="30"/>
        <v>0.75</v>
      </c>
      <c r="H211" s="17">
        <f t="shared" si="29"/>
        <v>3.8961038961038961E-3</v>
      </c>
    </row>
    <row r="212" spans="1:8" x14ac:dyDescent="0.2">
      <c r="A212" s="14"/>
      <c r="B212" s="15" t="s">
        <v>193</v>
      </c>
      <c r="C212" s="16">
        <v>0</v>
      </c>
      <c r="D212" s="16">
        <v>4</v>
      </c>
      <c r="E212" s="17" t="str">
        <f t="shared" si="27"/>
        <v/>
      </c>
      <c r="F212" s="17">
        <f t="shared" si="28"/>
        <v>5.3050397877984082E-3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9</v>
      </c>
      <c r="D214" s="16">
        <v>59</v>
      </c>
      <c r="E214" s="17">
        <f t="shared" si="27"/>
        <v>1.1688311688311689E-2</v>
      </c>
      <c r="F214" s="17">
        <f t="shared" si="28"/>
        <v>7.8249336870026526E-2</v>
      </c>
      <c r="G214" s="17">
        <f t="shared" si="30"/>
        <v>5.5555555555555554</v>
      </c>
      <c r="H214" s="17">
        <f t="shared" si="29"/>
        <v>6.4935064935064929E-2</v>
      </c>
    </row>
    <row r="215" spans="1:8" x14ac:dyDescent="0.2">
      <c r="A215" s="14"/>
      <c r="B215" s="15" t="s">
        <v>196</v>
      </c>
      <c r="C215" s="16">
        <v>1</v>
      </c>
      <c r="D215" s="16">
        <v>1</v>
      </c>
      <c r="E215" s="17">
        <f t="shared" si="27"/>
        <v>1.2987012987012987E-3</v>
      </c>
      <c r="F215" s="17">
        <f t="shared" si="28"/>
        <v>1.3262599469496021E-3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197</v>
      </c>
      <c r="C216" s="16">
        <v>10</v>
      </c>
      <c r="D216" s="16">
        <v>7</v>
      </c>
      <c r="E216" s="17">
        <f t="shared" si="27"/>
        <v>1.2987012987012988E-2</v>
      </c>
      <c r="F216" s="17">
        <f t="shared" si="28"/>
        <v>9.2838196286472146E-3</v>
      </c>
      <c r="G216" s="17">
        <f t="shared" si="30"/>
        <v>-0.3</v>
      </c>
      <c r="H216" s="17">
        <f t="shared" si="29"/>
        <v>-3.8961038961038961E-3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33</v>
      </c>
      <c r="D219" s="16">
        <v>21</v>
      </c>
      <c r="E219" s="17">
        <f t="shared" si="27"/>
        <v>4.2857142857142858E-2</v>
      </c>
      <c r="F219" s="17">
        <f t="shared" si="28"/>
        <v>2.7851458885941646E-2</v>
      </c>
      <c r="G219" s="17">
        <f t="shared" si="30"/>
        <v>-0.36363636363636365</v>
      </c>
      <c r="H219" s="17">
        <f t="shared" si="29"/>
        <v>-1.5584415584415584E-2</v>
      </c>
    </row>
    <row r="220" spans="1:8" x14ac:dyDescent="0.2">
      <c r="A220" s="14"/>
      <c r="B220" s="15" t="s">
        <v>201</v>
      </c>
      <c r="C220" s="16">
        <v>3</v>
      </c>
      <c r="D220" s="16">
        <v>2</v>
      </c>
      <c r="E220" s="17">
        <f t="shared" si="27"/>
        <v>3.8961038961038961E-3</v>
      </c>
      <c r="F220" s="17">
        <f t="shared" si="28"/>
        <v>2.6525198938992041E-3</v>
      </c>
      <c r="G220" s="17">
        <f t="shared" si="30"/>
        <v>-0.33333333333333331</v>
      </c>
      <c r="H220" s="17">
        <f t="shared" si="29"/>
        <v>-1.2987012987012987E-3</v>
      </c>
    </row>
    <row r="221" spans="1:8" ht="25.5" x14ac:dyDescent="0.2">
      <c r="A221" s="14"/>
      <c r="B221" s="15" t="s">
        <v>202</v>
      </c>
      <c r="C221" s="16">
        <v>2</v>
      </c>
      <c r="D221" s="16">
        <v>0</v>
      </c>
      <c r="E221" s="17">
        <f t="shared" si="27"/>
        <v>2.5974025974025974E-3</v>
      </c>
      <c r="F221" s="17" t="str">
        <f t="shared" si="28"/>
        <v/>
      </c>
      <c r="G221" s="17">
        <f t="shared" si="30"/>
        <v>-1</v>
      </c>
      <c r="H221" s="17">
        <f t="shared" si="29"/>
        <v>-2.5974025974025974E-3</v>
      </c>
    </row>
    <row r="222" spans="1:8" ht="25.5" x14ac:dyDescent="0.2">
      <c r="A222" s="14"/>
      <c r="B222" s="15" t="s">
        <v>203</v>
      </c>
      <c r="C222" s="16">
        <v>4</v>
      </c>
      <c r="D222" s="16">
        <v>0</v>
      </c>
      <c r="E222" s="17">
        <f t="shared" si="27"/>
        <v>5.1948051948051948E-3</v>
      </c>
      <c r="F222" s="17" t="str">
        <f t="shared" si="28"/>
        <v/>
      </c>
      <c r="G222" s="17">
        <f t="shared" si="30"/>
        <v>-1</v>
      </c>
      <c r="H222" s="17">
        <f t="shared" si="29"/>
        <v>-5.1948051948051948E-3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16</v>
      </c>
      <c r="D224" s="16">
        <v>10</v>
      </c>
      <c r="E224" s="17">
        <f t="shared" si="27"/>
        <v>2.0779220779220779E-2</v>
      </c>
      <c r="F224" s="17">
        <f t="shared" si="28"/>
        <v>1.3262599469496022E-2</v>
      </c>
      <c r="G224" s="17">
        <f t="shared" si="30"/>
        <v>-0.375</v>
      </c>
      <c r="H224" s="17">
        <f t="shared" si="29"/>
        <v>-7.7922077922077922E-3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2</v>
      </c>
      <c r="D227" s="16">
        <v>0</v>
      </c>
      <c r="E227" s="17">
        <f t="shared" si="27"/>
        <v>2.5974025974025974E-3</v>
      </c>
      <c r="F227" s="17" t="str">
        <f t="shared" si="28"/>
        <v/>
      </c>
      <c r="G227" s="17">
        <f t="shared" si="30"/>
        <v>-1</v>
      </c>
      <c r="H227" s="17">
        <f t="shared" si="29"/>
        <v>-2.5974025974025974E-3</v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10</v>
      </c>
      <c r="D231" s="16">
        <v>14</v>
      </c>
      <c r="E231" s="17">
        <f t="shared" si="27"/>
        <v>1.2987012987012988E-2</v>
      </c>
      <c r="F231" s="17">
        <f t="shared" si="28"/>
        <v>1.8567639257294429E-2</v>
      </c>
      <c r="G231" s="17">
        <f t="shared" si="30"/>
        <v>0.4</v>
      </c>
      <c r="H231" s="17">
        <f t="shared" si="29"/>
        <v>5.1948051948051957E-3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1</v>
      </c>
      <c r="E233" s="17">
        <f t="shared" si="27"/>
        <v>1.2987012987012987E-3</v>
      </c>
      <c r="F233" s="17">
        <f t="shared" si="28"/>
        <v>1.3262599469496021E-3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1</v>
      </c>
      <c r="D234" s="16">
        <v>3</v>
      </c>
      <c r="E234" s="17">
        <f t="shared" si="27"/>
        <v>1.2987012987012987E-3</v>
      </c>
      <c r="F234" s="17">
        <f t="shared" si="28"/>
        <v>3.9787798408488064E-3</v>
      </c>
      <c r="G234" s="17">
        <f t="shared" si="30"/>
        <v>2</v>
      </c>
      <c r="H234" s="17">
        <f t="shared" si="29"/>
        <v>2.5974025974025974E-3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17</v>
      </c>
      <c r="E237" s="17">
        <f t="shared" si="27"/>
        <v>5.1948051948051948E-3</v>
      </c>
      <c r="F237" s="17">
        <f t="shared" si="28"/>
        <v>2.2546419098143235E-2</v>
      </c>
      <c r="G237" s="17">
        <f t="shared" si="30"/>
        <v>3.25</v>
      </c>
      <c r="H237" s="17">
        <f t="shared" si="29"/>
        <v>1.6883116883116882E-2</v>
      </c>
    </row>
    <row r="238" spans="1:8" x14ac:dyDescent="0.2">
      <c r="A238" s="14"/>
      <c r="B238" s="15" t="s">
        <v>219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1.3262599469496021E-3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6</v>
      </c>
      <c r="D241" s="16">
        <v>2</v>
      </c>
      <c r="E241" s="17">
        <f t="shared" ref="E241:E272" si="31">+IF(C241=0,"",C241/C$177)</f>
        <v>7.7922077922077922E-3</v>
      </c>
      <c r="F241" s="17">
        <f t="shared" ref="F241:F272" si="32">+IF(D241=0,"",D241/D$177)</f>
        <v>2.6525198938992041E-3</v>
      </c>
      <c r="G241" s="17">
        <f t="shared" si="30"/>
        <v>-0.66666666666666663</v>
      </c>
      <c r="H241" s="17">
        <f t="shared" ref="H241:H272" si="33">+IF(OR(AND(E241=""),(G241="")),"",E241*G241)</f>
        <v>-5.1948051948051948E-3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9</v>
      </c>
      <c r="D244" s="16">
        <v>10</v>
      </c>
      <c r="E244" s="17">
        <f t="shared" si="31"/>
        <v>1.1688311688311689E-2</v>
      </c>
      <c r="F244" s="17">
        <f t="shared" si="32"/>
        <v>1.3262599469496022E-2</v>
      </c>
      <c r="G244" s="17">
        <f t="shared" si="34"/>
        <v>0.1111111111111111</v>
      </c>
      <c r="H244" s="17">
        <f t="shared" si="33"/>
        <v>1.2987012987012987E-3</v>
      </c>
    </row>
    <row r="245" spans="1:8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1.3262599469496021E-3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9</v>
      </c>
      <c r="D247" s="16">
        <v>2</v>
      </c>
      <c r="E247" s="17">
        <f t="shared" si="31"/>
        <v>1.1688311688311689E-2</v>
      </c>
      <c r="F247" s="17">
        <f t="shared" si="32"/>
        <v>2.6525198938992041E-3</v>
      </c>
      <c r="G247" s="17">
        <f t="shared" si="34"/>
        <v>-0.77777777777777779</v>
      </c>
      <c r="H247" s="17">
        <f t="shared" si="33"/>
        <v>-9.0909090909090922E-3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4</v>
      </c>
      <c r="E250" s="17" t="str">
        <f t="shared" si="31"/>
        <v/>
      </c>
      <c r="F250" s="17">
        <f t="shared" si="32"/>
        <v>5.3050397877984082E-3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5</v>
      </c>
      <c r="E256" s="17" t="str">
        <f t="shared" si="31"/>
        <v/>
      </c>
      <c r="F256" s="17">
        <f t="shared" si="32"/>
        <v>6.6312997347480109E-3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1.3262599469496021E-3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1.3262599469496021E-3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1.2987012987012987E-3</v>
      </c>
      <c r="F268" s="17" t="str">
        <f t="shared" si="32"/>
        <v/>
      </c>
      <c r="G268" s="17">
        <f t="shared" si="34"/>
        <v>-1</v>
      </c>
      <c r="H268" s="17">
        <f t="shared" si="33"/>
        <v>-1.2987012987012987E-3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9</v>
      </c>
      <c r="D281" s="16">
        <v>11</v>
      </c>
      <c r="E281" s="17">
        <f t="shared" si="35"/>
        <v>1.1688311688311689E-2</v>
      </c>
      <c r="F281" s="17">
        <f t="shared" si="36"/>
        <v>1.4588859416445624E-2</v>
      </c>
      <c r="G281" s="17">
        <f t="shared" si="38"/>
        <v>0.22222222222222221</v>
      </c>
      <c r="H281" s="17">
        <f t="shared" si="37"/>
        <v>2.5974025974025974E-3</v>
      </c>
    </row>
    <row r="282" spans="1:8" ht="25.5" x14ac:dyDescent="0.2">
      <c r="A282" s="14"/>
      <c r="B282" s="15" t="s">
        <v>263</v>
      </c>
      <c r="C282" s="16">
        <v>29</v>
      </c>
      <c r="D282" s="16">
        <v>26</v>
      </c>
      <c r="E282" s="17">
        <f t="shared" si="35"/>
        <v>3.7662337662337661E-2</v>
      </c>
      <c r="F282" s="17">
        <f t="shared" si="36"/>
        <v>3.4482758620689655E-2</v>
      </c>
      <c r="G282" s="17">
        <f t="shared" si="38"/>
        <v>-0.10344827586206896</v>
      </c>
      <c r="H282" s="17">
        <f t="shared" si="37"/>
        <v>-3.8961038961038961E-3</v>
      </c>
    </row>
    <row r="283" spans="1:8" x14ac:dyDescent="0.2">
      <c r="A283" s="14"/>
      <c r="B283" s="15" t="s">
        <v>264</v>
      </c>
      <c r="C283" s="16">
        <v>2</v>
      </c>
      <c r="D283" s="16">
        <v>7</v>
      </c>
      <c r="E283" s="17">
        <f t="shared" si="35"/>
        <v>2.5974025974025974E-3</v>
      </c>
      <c r="F283" s="17">
        <f t="shared" si="36"/>
        <v>9.2838196286472146E-3</v>
      </c>
      <c r="G283" s="17">
        <f t="shared" si="38"/>
        <v>2.5</v>
      </c>
      <c r="H283" s="17">
        <f t="shared" si="37"/>
        <v>6.4935064935064939E-3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1.2987012987012987E-3</v>
      </c>
      <c r="F284" s="17" t="str">
        <f t="shared" si="36"/>
        <v/>
      </c>
      <c r="G284" s="17">
        <f t="shared" si="38"/>
        <v>-1</v>
      </c>
      <c r="H284" s="17">
        <f t="shared" si="37"/>
        <v>-1.2987012987012987E-3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3</v>
      </c>
      <c r="E288" s="17" t="str">
        <f t="shared" si="35"/>
        <v/>
      </c>
      <c r="F288" s="17">
        <f t="shared" si="36"/>
        <v>3.9787798408488064E-3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2</v>
      </c>
      <c r="E289" s="17">
        <f t="shared" si="35"/>
        <v>5.1948051948051948E-3</v>
      </c>
      <c r="F289" s="17">
        <f t="shared" si="36"/>
        <v>2.6525198938992041E-3</v>
      </c>
      <c r="G289" s="17">
        <f t="shared" si="38"/>
        <v>-0.5</v>
      </c>
      <c r="H289" s="17">
        <f t="shared" si="37"/>
        <v>-2.5974025974025974E-3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8</v>
      </c>
      <c r="D292" s="16">
        <v>0</v>
      </c>
      <c r="E292" s="17">
        <f t="shared" si="35"/>
        <v>1.038961038961039E-2</v>
      </c>
      <c r="F292" s="17" t="str">
        <f t="shared" si="36"/>
        <v/>
      </c>
      <c r="G292" s="17">
        <f t="shared" si="38"/>
        <v>-1</v>
      </c>
      <c r="H292" s="17">
        <f t="shared" si="37"/>
        <v>-1.038961038961039E-2</v>
      </c>
    </row>
    <row r="293" spans="1:8" x14ac:dyDescent="0.2">
      <c r="A293" s="14"/>
      <c r="B293" s="15" t="s">
        <v>274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2.6525198938992041E-3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24</v>
      </c>
      <c r="D294" s="16">
        <v>7</v>
      </c>
      <c r="E294" s="17">
        <f t="shared" si="35"/>
        <v>3.1168831168831169E-2</v>
      </c>
      <c r="F294" s="17">
        <f t="shared" si="36"/>
        <v>9.2838196286472146E-3</v>
      </c>
      <c r="G294" s="17">
        <f t="shared" si="38"/>
        <v>-0.70833333333333337</v>
      </c>
      <c r="H294" s="17">
        <f t="shared" si="37"/>
        <v>-2.2077922077922078E-2</v>
      </c>
    </row>
    <row r="295" spans="1:8" x14ac:dyDescent="0.2">
      <c r="A295" s="14"/>
      <c r="B295" s="15" t="s">
        <v>276</v>
      </c>
      <c r="C295" s="16">
        <v>0</v>
      </c>
      <c r="D295" s="16">
        <v>3</v>
      </c>
      <c r="E295" s="17" t="str">
        <f t="shared" si="35"/>
        <v/>
      </c>
      <c r="F295" s="17">
        <f t="shared" si="36"/>
        <v>3.9787798408488064E-3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1.3262599469496021E-3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</v>
      </c>
      <c r="D297" s="16">
        <v>3</v>
      </c>
      <c r="E297" s="17">
        <f t="shared" si="35"/>
        <v>1.2987012987012987E-3</v>
      </c>
      <c r="F297" s="17">
        <f t="shared" si="36"/>
        <v>3.9787798408488064E-3</v>
      </c>
      <c r="G297" s="17">
        <f t="shared" si="38"/>
        <v>2</v>
      </c>
      <c r="H297" s="17">
        <f t="shared" si="37"/>
        <v>2.5974025974025974E-3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7</v>
      </c>
      <c r="D300" s="16">
        <v>76</v>
      </c>
      <c r="E300" s="17">
        <f t="shared" si="35"/>
        <v>9.0909090909090905E-3</v>
      </c>
      <c r="F300" s="17">
        <f t="shared" si="36"/>
        <v>0.10079575596816977</v>
      </c>
      <c r="G300" s="17">
        <f t="shared" si="38"/>
        <v>9.8571428571428577</v>
      </c>
      <c r="H300" s="17">
        <f t="shared" si="37"/>
        <v>8.9610389610389612E-2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3.896103896103896E-2</v>
      </c>
      <c r="F301" s="17" t="str">
        <f t="shared" si="36"/>
        <v/>
      </c>
      <c r="G301" s="17">
        <f t="shared" si="38"/>
        <v>-1</v>
      </c>
      <c r="H301" s="17">
        <f t="shared" si="37"/>
        <v>-3.896103896103896E-2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8</v>
      </c>
      <c r="D308" s="16">
        <v>10</v>
      </c>
      <c r="E308" s="17">
        <f t="shared" si="39"/>
        <v>1.038961038961039E-2</v>
      </c>
      <c r="F308" s="17">
        <f t="shared" si="40"/>
        <v>1.3262599469496022E-2</v>
      </c>
      <c r="G308" s="17">
        <f t="shared" si="42"/>
        <v>0.25</v>
      </c>
      <c r="H308" s="17">
        <f t="shared" si="41"/>
        <v>2.5974025974025974E-3</v>
      </c>
    </row>
    <row r="309" spans="1:8" x14ac:dyDescent="0.2">
      <c r="A309" s="14"/>
      <c r="B309" s="15" t="s">
        <v>290</v>
      </c>
      <c r="C309" s="16">
        <v>2</v>
      </c>
      <c r="D309" s="16">
        <v>8</v>
      </c>
      <c r="E309" s="17">
        <f t="shared" si="39"/>
        <v>2.5974025974025974E-3</v>
      </c>
      <c r="F309" s="17">
        <f t="shared" si="40"/>
        <v>1.0610079575596816E-2</v>
      </c>
      <c r="G309" s="17">
        <f t="shared" si="42"/>
        <v>3</v>
      </c>
      <c r="H309" s="17">
        <f t="shared" si="41"/>
        <v>7.7922077922077922E-3</v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23</v>
      </c>
      <c r="D311" s="16">
        <v>4</v>
      </c>
      <c r="E311" s="17">
        <f t="shared" si="39"/>
        <v>2.987012987012987E-2</v>
      </c>
      <c r="F311" s="17">
        <f t="shared" si="40"/>
        <v>5.3050397877984082E-3</v>
      </c>
      <c r="G311" s="17">
        <f t="shared" si="42"/>
        <v>-0.82608695652173914</v>
      </c>
      <c r="H311" s="17">
        <f t="shared" si="41"/>
        <v>-2.4675324675324677E-2</v>
      </c>
    </row>
    <row r="312" spans="1:8" x14ac:dyDescent="0.2">
      <c r="A312" s="14"/>
      <c r="B312" s="15" t="s">
        <v>293</v>
      </c>
      <c r="C312" s="16">
        <v>18</v>
      </c>
      <c r="D312" s="16">
        <v>0</v>
      </c>
      <c r="E312" s="17">
        <f t="shared" si="39"/>
        <v>2.3376623376623377E-2</v>
      </c>
      <c r="F312" s="17" t="str">
        <f t="shared" si="40"/>
        <v/>
      </c>
      <c r="G312" s="17">
        <f t="shared" si="42"/>
        <v>-1</v>
      </c>
      <c r="H312" s="17">
        <f t="shared" si="41"/>
        <v>-2.3376623376623377E-2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128</v>
      </c>
      <c r="D314" s="16">
        <v>38</v>
      </c>
      <c r="E314" s="17">
        <f t="shared" si="39"/>
        <v>0.16623376623376623</v>
      </c>
      <c r="F314" s="17">
        <f t="shared" si="40"/>
        <v>5.0397877984084884E-2</v>
      </c>
      <c r="G314" s="17">
        <f t="shared" si="42"/>
        <v>-0.703125</v>
      </c>
      <c r="H314" s="17">
        <f t="shared" si="41"/>
        <v>-0.11688311688311688</v>
      </c>
    </row>
    <row r="315" spans="1:8" x14ac:dyDescent="0.2">
      <c r="A315" s="14"/>
      <c r="B315" s="15" t="s">
        <v>296</v>
      </c>
      <c r="C315" s="16">
        <v>16</v>
      </c>
      <c r="D315" s="16">
        <v>0</v>
      </c>
      <c r="E315" s="17">
        <f t="shared" si="39"/>
        <v>2.0779220779220779E-2</v>
      </c>
      <c r="F315" s="17" t="str">
        <f t="shared" si="40"/>
        <v/>
      </c>
      <c r="G315" s="17">
        <f t="shared" si="42"/>
        <v>-1</v>
      </c>
      <c r="H315" s="17">
        <f t="shared" si="41"/>
        <v>-2.0779220779220779E-2</v>
      </c>
    </row>
    <row r="316" spans="1:8" ht="25.5" x14ac:dyDescent="0.2">
      <c r="A316" s="14"/>
      <c r="B316" s="15" t="s">
        <v>297</v>
      </c>
      <c r="C316" s="16">
        <v>1</v>
      </c>
      <c r="D316" s="16">
        <v>0</v>
      </c>
      <c r="E316" s="17">
        <f t="shared" si="39"/>
        <v>1.2987012987012987E-3</v>
      </c>
      <c r="F316" s="17" t="str">
        <f t="shared" si="40"/>
        <v/>
      </c>
      <c r="G316" s="17">
        <f t="shared" si="42"/>
        <v>-1</v>
      </c>
      <c r="H316" s="17">
        <f t="shared" si="41"/>
        <v>-1.2987012987012987E-3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20</v>
      </c>
      <c r="E319" s="17" t="str">
        <f t="shared" si="39"/>
        <v/>
      </c>
      <c r="F319" s="17">
        <f t="shared" si="40"/>
        <v>2.6525198938992044E-2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4</v>
      </c>
      <c r="D323" s="16">
        <v>6</v>
      </c>
      <c r="E323" s="17">
        <f t="shared" si="39"/>
        <v>5.1948051948051948E-3</v>
      </c>
      <c r="F323" s="17">
        <f t="shared" si="40"/>
        <v>7.9575596816976128E-3</v>
      </c>
      <c r="G323" s="17">
        <f t="shared" si="42"/>
        <v>0.5</v>
      </c>
      <c r="H323" s="17">
        <f t="shared" si="41"/>
        <v>2.5974025974025974E-3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50</v>
      </c>
      <c r="D325" s="16">
        <v>28</v>
      </c>
      <c r="E325" s="17">
        <f t="shared" si="39"/>
        <v>6.4935064935064929E-2</v>
      </c>
      <c r="F325" s="17">
        <f t="shared" si="40"/>
        <v>3.7135278514588858E-2</v>
      </c>
      <c r="G325" s="17">
        <f t="shared" si="42"/>
        <v>-0.44</v>
      </c>
      <c r="H325" s="17">
        <f t="shared" si="41"/>
        <v>-2.8571428571428571E-2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5</v>
      </c>
      <c r="D327" s="16">
        <v>1</v>
      </c>
      <c r="E327" s="17">
        <f t="shared" si="39"/>
        <v>6.4935064935064939E-3</v>
      </c>
      <c r="F327" s="17">
        <f t="shared" si="40"/>
        <v>1.3262599469496021E-3</v>
      </c>
      <c r="G327" s="17">
        <f t="shared" si="42"/>
        <v>-0.8</v>
      </c>
      <c r="H327" s="17">
        <f t="shared" si="41"/>
        <v>-5.1948051948051957E-3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1</v>
      </c>
      <c r="E330" s="17">
        <f t="shared" si="39"/>
        <v>1.2987012987012987E-3</v>
      </c>
      <c r="F330" s="17">
        <f t="shared" si="40"/>
        <v>1.3262599469496021E-3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6</v>
      </c>
      <c r="D334" s="16">
        <v>123</v>
      </c>
      <c r="E334" s="17">
        <f t="shared" si="39"/>
        <v>7.7922077922077922E-3</v>
      </c>
      <c r="F334" s="17">
        <f t="shared" si="40"/>
        <v>0.16312997347480107</v>
      </c>
      <c r="G334" s="17">
        <f t="shared" si="42"/>
        <v>19.5</v>
      </c>
      <c r="H334" s="17">
        <f t="shared" si="41"/>
        <v>0.15194805194805194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1.2987012987012987E-3</v>
      </c>
      <c r="F339" s="17" t="str">
        <f t="shared" si="44"/>
        <v/>
      </c>
      <c r="G339" s="17">
        <f t="shared" si="46"/>
        <v>-1</v>
      </c>
      <c r="H339" s="17">
        <f t="shared" si="45"/>
        <v>-1.2987012987012987E-3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1.3262599469496021E-3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2693</v>
      </c>
      <c r="D356" s="19">
        <f>SUM(D357:D585)</f>
        <v>3619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0.34385443743037503</v>
      </c>
      <c r="H356" s="20">
        <f t="shared" ref="H356:H419" si="49">+IF(OR(AND(E356=""),(G356="")),"",E356*G356)</f>
        <v>0.34385443743037503</v>
      </c>
    </row>
    <row r="357" spans="1:8" x14ac:dyDescent="0.2">
      <c r="A357" s="14"/>
      <c r="B357" s="15" t="s">
        <v>332</v>
      </c>
      <c r="C357" s="16">
        <v>8</v>
      </c>
      <c r="D357" s="16">
        <v>19</v>
      </c>
      <c r="E357" s="17">
        <f t="shared" si="47"/>
        <v>2.9706646862235424E-3</v>
      </c>
      <c r="F357" s="17">
        <f t="shared" si="48"/>
        <v>5.2500690798563138E-3</v>
      </c>
      <c r="G357" s="17">
        <f t="shared" ref="G357:G420" si="50">+IF(AND(C357=0,D357=0)," ",IF(C357=0,1,IF(D357=0,-1,(D357-C357)/C357)))</f>
        <v>1.375</v>
      </c>
      <c r="H357" s="17">
        <f t="shared" si="49"/>
        <v>4.0846639435573708E-3</v>
      </c>
    </row>
    <row r="358" spans="1:8" x14ac:dyDescent="0.2">
      <c r="A358" s="14"/>
      <c r="B358" s="15" t="s">
        <v>333</v>
      </c>
      <c r="C358" s="16">
        <v>2</v>
      </c>
      <c r="D358" s="16">
        <v>9</v>
      </c>
      <c r="E358" s="17">
        <f t="shared" si="47"/>
        <v>7.4266617155588561E-4</v>
      </c>
      <c r="F358" s="17">
        <f t="shared" si="48"/>
        <v>2.4868748273003593E-3</v>
      </c>
      <c r="G358" s="17">
        <f t="shared" si="50"/>
        <v>3.5</v>
      </c>
      <c r="H358" s="17">
        <f t="shared" si="49"/>
        <v>2.5993316004455998E-3</v>
      </c>
    </row>
    <row r="359" spans="1:8" x14ac:dyDescent="0.2">
      <c r="A359" s="14"/>
      <c r="B359" s="15" t="s">
        <v>334</v>
      </c>
      <c r="C359" s="16">
        <v>2</v>
      </c>
      <c r="D359" s="16">
        <v>29</v>
      </c>
      <c r="E359" s="17">
        <f t="shared" si="47"/>
        <v>7.4266617155588561E-4</v>
      </c>
      <c r="F359" s="17">
        <f t="shared" si="48"/>
        <v>8.0132633324122692E-3</v>
      </c>
      <c r="G359" s="17">
        <f t="shared" si="50"/>
        <v>13.5</v>
      </c>
      <c r="H359" s="17">
        <f t="shared" si="49"/>
        <v>1.0025993316004456E-2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51</v>
      </c>
      <c r="D362" s="16">
        <v>111</v>
      </c>
      <c r="E362" s="17">
        <f t="shared" si="47"/>
        <v>1.8937987374675083E-2</v>
      </c>
      <c r="F362" s="17">
        <f t="shared" si="48"/>
        <v>3.0671456203371097E-2</v>
      </c>
      <c r="G362" s="17">
        <f t="shared" si="50"/>
        <v>1.1764705882352942</v>
      </c>
      <c r="H362" s="17">
        <f t="shared" si="49"/>
        <v>2.2279985146676569E-2</v>
      </c>
    </row>
    <row r="363" spans="1:8" x14ac:dyDescent="0.2">
      <c r="A363" s="14"/>
      <c r="B363" s="15" t="s">
        <v>338</v>
      </c>
      <c r="C363" s="16">
        <v>8</v>
      </c>
      <c r="D363" s="16">
        <v>12</v>
      </c>
      <c r="E363" s="17">
        <f t="shared" si="47"/>
        <v>2.9706646862235424E-3</v>
      </c>
      <c r="F363" s="17">
        <f t="shared" si="48"/>
        <v>3.3158331030671458E-3</v>
      </c>
      <c r="G363" s="17">
        <f t="shared" si="50"/>
        <v>0.5</v>
      </c>
      <c r="H363" s="17">
        <f t="shared" si="49"/>
        <v>1.4853323431117712E-3</v>
      </c>
    </row>
    <row r="364" spans="1:8" x14ac:dyDescent="0.2">
      <c r="A364" s="14"/>
      <c r="B364" s="15" t="s">
        <v>339</v>
      </c>
      <c r="C364" s="16">
        <v>2</v>
      </c>
      <c r="D364" s="16">
        <v>4</v>
      </c>
      <c r="E364" s="17">
        <f t="shared" si="47"/>
        <v>7.4266617155588561E-4</v>
      </c>
      <c r="F364" s="17">
        <f t="shared" si="48"/>
        <v>1.1052777010223818E-3</v>
      </c>
      <c r="G364" s="17">
        <f t="shared" si="50"/>
        <v>1</v>
      </c>
      <c r="H364" s="17">
        <f t="shared" si="49"/>
        <v>7.4266617155588561E-4</v>
      </c>
    </row>
    <row r="365" spans="1:8" x14ac:dyDescent="0.2">
      <c r="A365" s="14"/>
      <c r="B365" s="15" t="s">
        <v>340</v>
      </c>
      <c r="C365" s="16">
        <v>4</v>
      </c>
      <c r="D365" s="16">
        <v>18</v>
      </c>
      <c r="E365" s="17">
        <f t="shared" si="47"/>
        <v>1.4853323431117712E-3</v>
      </c>
      <c r="F365" s="17">
        <f t="shared" si="48"/>
        <v>4.9737496546007186E-3</v>
      </c>
      <c r="G365" s="17">
        <f t="shared" si="50"/>
        <v>3.5</v>
      </c>
      <c r="H365" s="17">
        <f t="shared" si="49"/>
        <v>5.1986632008911996E-3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50</v>
      </c>
      <c r="D368" s="16">
        <v>118</v>
      </c>
      <c r="E368" s="17">
        <f t="shared" si="47"/>
        <v>1.8566654288897141E-2</v>
      </c>
      <c r="F368" s="17">
        <f t="shared" si="48"/>
        <v>3.2605692180160267E-2</v>
      </c>
      <c r="G368" s="17">
        <f t="shared" si="50"/>
        <v>1.36</v>
      </c>
      <c r="H368" s="17">
        <f t="shared" si="49"/>
        <v>2.5250649832900113E-2</v>
      </c>
    </row>
    <row r="369" spans="1:8" x14ac:dyDescent="0.2">
      <c r="A369" s="14"/>
      <c r="B369" s="15" t="s">
        <v>344</v>
      </c>
      <c r="C369" s="16">
        <v>6</v>
      </c>
      <c r="D369" s="16">
        <v>4</v>
      </c>
      <c r="E369" s="17">
        <f t="shared" si="47"/>
        <v>2.2279985146676567E-3</v>
      </c>
      <c r="F369" s="17">
        <f t="shared" si="48"/>
        <v>1.1052777010223818E-3</v>
      </c>
      <c r="G369" s="17">
        <f t="shared" si="50"/>
        <v>-0.33333333333333331</v>
      </c>
      <c r="H369" s="17">
        <f t="shared" si="49"/>
        <v>-7.426661715558855E-4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7</v>
      </c>
      <c r="D371" s="16">
        <v>35</v>
      </c>
      <c r="E371" s="17">
        <f t="shared" si="47"/>
        <v>2.5993316004455998E-3</v>
      </c>
      <c r="F371" s="17">
        <f t="shared" si="48"/>
        <v>9.6711798839458421E-3</v>
      </c>
      <c r="G371" s="17">
        <f t="shared" si="50"/>
        <v>4</v>
      </c>
      <c r="H371" s="17">
        <f t="shared" si="49"/>
        <v>1.0397326401782399E-2</v>
      </c>
    </row>
    <row r="372" spans="1:8" x14ac:dyDescent="0.2">
      <c r="A372" s="14"/>
      <c r="B372" s="15" t="s">
        <v>347</v>
      </c>
      <c r="C372" s="16">
        <v>8</v>
      </c>
      <c r="D372" s="16">
        <v>9</v>
      </c>
      <c r="E372" s="17">
        <f t="shared" si="47"/>
        <v>2.9706646862235424E-3</v>
      </c>
      <c r="F372" s="17">
        <f t="shared" si="48"/>
        <v>2.4868748273003593E-3</v>
      </c>
      <c r="G372" s="17">
        <f t="shared" si="50"/>
        <v>0.125</v>
      </c>
      <c r="H372" s="17">
        <f t="shared" si="49"/>
        <v>3.713330857779428E-4</v>
      </c>
    </row>
    <row r="373" spans="1:8" x14ac:dyDescent="0.2">
      <c r="A373" s="14"/>
      <c r="B373" s="15" t="s">
        <v>348</v>
      </c>
      <c r="C373" s="16">
        <v>1</v>
      </c>
      <c r="D373" s="16">
        <v>4</v>
      </c>
      <c r="E373" s="17">
        <f t="shared" si="47"/>
        <v>3.713330857779428E-4</v>
      </c>
      <c r="F373" s="17">
        <f t="shared" si="48"/>
        <v>1.1052777010223818E-3</v>
      </c>
      <c r="G373" s="17">
        <f t="shared" si="50"/>
        <v>3</v>
      </c>
      <c r="H373" s="17">
        <f t="shared" si="49"/>
        <v>1.1139992573338284E-3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211</v>
      </c>
      <c r="D376" s="16">
        <v>29</v>
      </c>
      <c r="E376" s="17">
        <f t="shared" si="47"/>
        <v>7.8351281099145936E-2</v>
      </c>
      <c r="F376" s="17">
        <f t="shared" si="48"/>
        <v>8.0132633324122692E-3</v>
      </c>
      <c r="G376" s="17">
        <f t="shared" si="50"/>
        <v>-0.86255924170616116</v>
      </c>
      <c r="H376" s="17">
        <f t="shared" si="49"/>
        <v>-6.7582621611585597E-2</v>
      </c>
    </row>
    <row r="377" spans="1:8" x14ac:dyDescent="0.2">
      <c r="A377" s="14"/>
      <c r="B377" s="15" t="s">
        <v>352</v>
      </c>
      <c r="C377" s="16">
        <v>2</v>
      </c>
      <c r="D377" s="16">
        <v>9</v>
      </c>
      <c r="E377" s="17">
        <f t="shared" si="47"/>
        <v>7.4266617155588561E-4</v>
      </c>
      <c r="F377" s="17">
        <f t="shared" si="48"/>
        <v>2.4868748273003593E-3</v>
      </c>
      <c r="G377" s="17">
        <f t="shared" si="50"/>
        <v>3.5</v>
      </c>
      <c r="H377" s="17">
        <f t="shared" si="49"/>
        <v>2.5993316004455998E-3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7</v>
      </c>
      <c r="D379" s="16">
        <v>25</v>
      </c>
      <c r="E379" s="17">
        <f t="shared" si="47"/>
        <v>2.5993316004455998E-3</v>
      </c>
      <c r="F379" s="17">
        <f t="shared" si="48"/>
        <v>6.9079856313898867E-3</v>
      </c>
      <c r="G379" s="17">
        <f t="shared" si="50"/>
        <v>2.5714285714285716</v>
      </c>
      <c r="H379" s="17">
        <f t="shared" si="49"/>
        <v>6.683995544002971E-3</v>
      </c>
    </row>
    <row r="380" spans="1:8" x14ac:dyDescent="0.2">
      <c r="A380" s="14"/>
      <c r="B380" s="15" t="s">
        <v>355</v>
      </c>
      <c r="C380" s="16">
        <v>149</v>
      </c>
      <c r="D380" s="16">
        <v>202</v>
      </c>
      <c r="E380" s="17">
        <f t="shared" si="47"/>
        <v>5.5328629780913477E-2</v>
      </c>
      <c r="F380" s="17">
        <f t="shared" si="48"/>
        <v>5.5816523901630284E-2</v>
      </c>
      <c r="G380" s="17">
        <f t="shared" si="50"/>
        <v>0.35570469798657717</v>
      </c>
      <c r="H380" s="17">
        <f t="shared" si="49"/>
        <v>1.9680653546230966E-2</v>
      </c>
    </row>
    <row r="381" spans="1:8" x14ac:dyDescent="0.2">
      <c r="A381" s="14"/>
      <c r="B381" s="15" t="s">
        <v>356</v>
      </c>
      <c r="C381" s="16">
        <v>8</v>
      </c>
      <c r="D381" s="16">
        <v>20</v>
      </c>
      <c r="E381" s="17">
        <f t="shared" si="47"/>
        <v>2.9706646862235424E-3</v>
      </c>
      <c r="F381" s="17">
        <f t="shared" si="48"/>
        <v>5.526388505111909E-3</v>
      </c>
      <c r="G381" s="17">
        <f t="shared" si="50"/>
        <v>1.5</v>
      </c>
      <c r="H381" s="17">
        <f t="shared" si="49"/>
        <v>4.4559970293353134E-3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5.5263885051119092E-4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3.713330857779428E-4</v>
      </c>
      <c r="F385" s="17" t="str">
        <f t="shared" si="48"/>
        <v/>
      </c>
      <c r="G385" s="17">
        <f t="shared" si="50"/>
        <v>-1</v>
      </c>
      <c r="H385" s="17">
        <f t="shared" si="49"/>
        <v>-3.713330857779428E-4</v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4</v>
      </c>
      <c r="D387" s="16">
        <v>10</v>
      </c>
      <c r="E387" s="17">
        <f t="shared" si="47"/>
        <v>1.4853323431117712E-3</v>
      </c>
      <c r="F387" s="17">
        <f t="shared" si="48"/>
        <v>2.7631942525559545E-3</v>
      </c>
      <c r="G387" s="17">
        <f t="shared" si="50"/>
        <v>1.5</v>
      </c>
      <c r="H387" s="17">
        <f t="shared" si="49"/>
        <v>2.2279985146676567E-3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</v>
      </c>
      <c r="D389" s="16">
        <v>0</v>
      </c>
      <c r="E389" s="17">
        <f t="shared" si="47"/>
        <v>3.713330857779428E-4</v>
      </c>
      <c r="F389" s="17" t="str">
        <f t="shared" si="48"/>
        <v/>
      </c>
      <c r="G389" s="17">
        <f t="shared" si="50"/>
        <v>-1</v>
      </c>
      <c r="H389" s="17">
        <f t="shared" si="49"/>
        <v>-3.713330857779428E-4</v>
      </c>
    </row>
    <row r="390" spans="1:8" ht="25.5" x14ac:dyDescent="0.2">
      <c r="A390" s="14"/>
      <c r="B390" s="15" t="s">
        <v>365</v>
      </c>
      <c r="C390" s="16">
        <v>3</v>
      </c>
      <c r="D390" s="16">
        <v>17</v>
      </c>
      <c r="E390" s="17">
        <f t="shared" si="47"/>
        <v>1.1139992573338284E-3</v>
      </c>
      <c r="F390" s="17">
        <f t="shared" si="48"/>
        <v>4.6974302293451226E-3</v>
      </c>
      <c r="G390" s="17">
        <f t="shared" si="50"/>
        <v>4.666666666666667</v>
      </c>
      <c r="H390" s="17">
        <f t="shared" si="49"/>
        <v>5.1986632008911996E-3</v>
      </c>
    </row>
    <row r="391" spans="1:8" x14ac:dyDescent="0.2">
      <c r="A391" s="14"/>
      <c r="B391" s="15" t="s">
        <v>366</v>
      </c>
      <c r="C391" s="16">
        <v>25</v>
      </c>
      <c r="D391" s="16">
        <v>171</v>
      </c>
      <c r="E391" s="17">
        <f t="shared" si="47"/>
        <v>9.2833271444485704E-3</v>
      </c>
      <c r="F391" s="17">
        <f t="shared" si="48"/>
        <v>4.7250621718706823E-2</v>
      </c>
      <c r="G391" s="17">
        <f t="shared" si="50"/>
        <v>5.84</v>
      </c>
      <c r="H391" s="17">
        <f t="shared" si="49"/>
        <v>5.4214630523579652E-2</v>
      </c>
    </row>
    <row r="392" spans="1:8" x14ac:dyDescent="0.2">
      <c r="A392" s="14"/>
      <c r="B392" s="15" t="s">
        <v>367</v>
      </c>
      <c r="C392" s="16">
        <v>1</v>
      </c>
      <c r="D392" s="16">
        <v>2</v>
      </c>
      <c r="E392" s="17">
        <f t="shared" si="47"/>
        <v>3.713330857779428E-4</v>
      </c>
      <c r="F392" s="17">
        <f t="shared" si="48"/>
        <v>5.5263885051119092E-4</v>
      </c>
      <c r="G392" s="17">
        <f t="shared" si="50"/>
        <v>1</v>
      </c>
      <c r="H392" s="17">
        <f t="shared" si="49"/>
        <v>3.713330857779428E-4</v>
      </c>
    </row>
    <row r="393" spans="1:8" x14ac:dyDescent="0.2">
      <c r="A393" s="14"/>
      <c r="B393" s="15" t="s">
        <v>368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8.2895827576678644E-4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5</v>
      </c>
      <c r="D394" s="16">
        <v>9</v>
      </c>
      <c r="E394" s="17">
        <f t="shared" si="47"/>
        <v>1.8566654288897141E-3</v>
      </c>
      <c r="F394" s="17">
        <f t="shared" si="48"/>
        <v>2.4868748273003593E-3</v>
      </c>
      <c r="G394" s="17">
        <f t="shared" si="50"/>
        <v>0.8</v>
      </c>
      <c r="H394" s="17">
        <f t="shared" si="49"/>
        <v>1.4853323431117714E-3</v>
      </c>
    </row>
    <row r="395" spans="1:8" x14ac:dyDescent="0.2">
      <c r="A395" s="14"/>
      <c r="B395" s="15" t="s">
        <v>370</v>
      </c>
      <c r="C395" s="16">
        <v>13</v>
      </c>
      <c r="D395" s="16">
        <v>18</v>
      </c>
      <c r="E395" s="17">
        <f t="shared" si="47"/>
        <v>4.8273301151132569E-3</v>
      </c>
      <c r="F395" s="17">
        <f t="shared" si="48"/>
        <v>4.9737496546007186E-3</v>
      </c>
      <c r="G395" s="17">
        <f t="shared" si="50"/>
        <v>0.38461538461538464</v>
      </c>
      <c r="H395" s="17">
        <f t="shared" si="49"/>
        <v>1.8566654288897143E-3</v>
      </c>
    </row>
    <row r="396" spans="1:8" x14ac:dyDescent="0.2">
      <c r="A396" s="14"/>
      <c r="B396" s="15" t="s">
        <v>371</v>
      </c>
      <c r="C396" s="16">
        <v>0</v>
      </c>
      <c r="D396" s="16">
        <v>5</v>
      </c>
      <c r="E396" s="17" t="str">
        <f t="shared" si="47"/>
        <v/>
      </c>
      <c r="F396" s="17">
        <f t="shared" si="48"/>
        <v>1.3815971262779773E-3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6</v>
      </c>
      <c r="E398" s="17" t="str">
        <f t="shared" si="47"/>
        <v/>
      </c>
      <c r="F398" s="17">
        <f t="shared" si="48"/>
        <v>1.6579165515335729E-3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241</v>
      </c>
      <c r="D402" s="16">
        <v>523</v>
      </c>
      <c r="E402" s="17">
        <f t="shared" si="47"/>
        <v>8.9491273672484217E-2</v>
      </c>
      <c r="F402" s="17">
        <f t="shared" si="48"/>
        <v>0.14451505940867643</v>
      </c>
      <c r="G402" s="17">
        <f t="shared" si="50"/>
        <v>1.1701244813278009</v>
      </c>
      <c r="H402" s="17">
        <f t="shared" si="49"/>
        <v>0.10471593018937987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2.7631942525559546E-4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91</v>
      </c>
      <c r="D405" s="16">
        <v>83</v>
      </c>
      <c r="E405" s="17">
        <f t="shared" si="47"/>
        <v>3.3791310805792799E-2</v>
      </c>
      <c r="F405" s="17">
        <f t="shared" si="48"/>
        <v>2.2934512296214425E-2</v>
      </c>
      <c r="G405" s="17">
        <f t="shared" si="50"/>
        <v>-8.7912087912087919E-2</v>
      </c>
      <c r="H405" s="17">
        <f t="shared" si="49"/>
        <v>-2.9706646862235429E-3</v>
      </c>
    </row>
    <row r="406" spans="1:8" x14ac:dyDescent="0.2">
      <c r="A406" s="14"/>
      <c r="B406" s="15" t="s">
        <v>381</v>
      </c>
      <c r="C406" s="16">
        <v>125</v>
      </c>
      <c r="D406" s="16">
        <v>234</v>
      </c>
      <c r="E406" s="17">
        <f t="shared" si="47"/>
        <v>4.6416635722242854E-2</v>
      </c>
      <c r="F406" s="17">
        <f t="shared" si="48"/>
        <v>6.4658745509809337E-2</v>
      </c>
      <c r="G406" s="17">
        <f t="shared" si="50"/>
        <v>0.872</v>
      </c>
      <c r="H406" s="17">
        <f t="shared" si="49"/>
        <v>4.0475306349795771E-2</v>
      </c>
    </row>
    <row r="407" spans="1:8" x14ac:dyDescent="0.2">
      <c r="A407" s="14"/>
      <c r="B407" s="15" t="s">
        <v>382</v>
      </c>
      <c r="C407" s="16">
        <v>38</v>
      </c>
      <c r="D407" s="16">
        <v>124</v>
      </c>
      <c r="E407" s="17">
        <f t="shared" si="47"/>
        <v>1.4110657259561827E-2</v>
      </c>
      <c r="F407" s="17">
        <f t="shared" si="48"/>
        <v>3.4263608731693838E-2</v>
      </c>
      <c r="G407" s="17">
        <f t="shared" si="50"/>
        <v>2.263157894736842</v>
      </c>
      <c r="H407" s="17">
        <f t="shared" si="49"/>
        <v>3.1934645376903083E-2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4</v>
      </c>
      <c r="E409" s="17" t="str">
        <f t="shared" si="47"/>
        <v/>
      </c>
      <c r="F409" s="17">
        <f t="shared" si="48"/>
        <v>1.1052777010223818E-3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1</v>
      </c>
      <c r="D410" s="16">
        <v>1</v>
      </c>
      <c r="E410" s="17">
        <f t="shared" si="47"/>
        <v>3.713330857779428E-4</v>
      </c>
      <c r="F410" s="17">
        <f t="shared" si="48"/>
        <v>2.7631942525559546E-4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386</v>
      </c>
      <c r="C411" s="16">
        <v>5</v>
      </c>
      <c r="D411" s="16">
        <v>14</v>
      </c>
      <c r="E411" s="17">
        <f t="shared" si="47"/>
        <v>1.8566654288897141E-3</v>
      </c>
      <c r="F411" s="17">
        <f t="shared" si="48"/>
        <v>3.8684719535783366E-3</v>
      </c>
      <c r="G411" s="17">
        <f t="shared" si="50"/>
        <v>1.8</v>
      </c>
      <c r="H411" s="17">
        <f t="shared" si="49"/>
        <v>3.3419977720014855E-3</v>
      </c>
    </row>
    <row r="412" spans="1:8" x14ac:dyDescent="0.2">
      <c r="A412" s="14"/>
      <c r="B412" s="15" t="s">
        <v>387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5.5263885051119092E-4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3</v>
      </c>
      <c r="E414" s="17" t="str">
        <f t="shared" si="47"/>
        <v/>
      </c>
      <c r="F414" s="17">
        <f t="shared" si="48"/>
        <v>8.2895827576678644E-4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6</v>
      </c>
      <c r="D416" s="16">
        <v>3</v>
      </c>
      <c r="E416" s="17">
        <f t="shared" si="47"/>
        <v>2.2279985146676567E-3</v>
      </c>
      <c r="F416" s="17">
        <f t="shared" si="48"/>
        <v>8.2895827576678644E-4</v>
      </c>
      <c r="G416" s="17">
        <f t="shared" si="50"/>
        <v>-0.5</v>
      </c>
      <c r="H416" s="17">
        <f t="shared" si="49"/>
        <v>-1.1139992573338284E-3</v>
      </c>
    </row>
    <row r="417" spans="1:8" x14ac:dyDescent="0.2">
      <c r="A417" s="14"/>
      <c r="B417" s="15" t="s">
        <v>392</v>
      </c>
      <c r="C417" s="16">
        <v>6</v>
      </c>
      <c r="D417" s="16">
        <v>18</v>
      </c>
      <c r="E417" s="17">
        <f t="shared" si="47"/>
        <v>2.2279985146676567E-3</v>
      </c>
      <c r="F417" s="17">
        <f t="shared" si="48"/>
        <v>4.9737496546007186E-3</v>
      </c>
      <c r="G417" s="17">
        <f t="shared" si="50"/>
        <v>2</v>
      </c>
      <c r="H417" s="17">
        <f t="shared" si="49"/>
        <v>4.4559970293353134E-3</v>
      </c>
    </row>
    <row r="418" spans="1:8" x14ac:dyDescent="0.2">
      <c r="A418" s="14"/>
      <c r="B418" s="15" t="s">
        <v>393</v>
      </c>
      <c r="C418" s="16">
        <v>25</v>
      </c>
      <c r="D418" s="16">
        <v>79</v>
      </c>
      <c r="E418" s="17">
        <f t="shared" si="47"/>
        <v>9.2833271444485704E-3</v>
      </c>
      <c r="F418" s="17">
        <f t="shared" si="48"/>
        <v>2.1829234595192041E-2</v>
      </c>
      <c r="G418" s="17">
        <f t="shared" si="50"/>
        <v>2.16</v>
      </c>
      <c r="H418" s="17">
        <f t="shared" si="49"/>
        <v>2.0051986632008915E-2</v>
      </c>
    </row>
    <row r="419" spans="1:8" x14ac:dyDescent="0.2">
      <c r="A419" s="14"/>
      <c r="B419" s="15" t="s">
        <v>394</v>
      </c>
      <c r="C419" s="16">
        <v>1</v>
      </c>
      <c r="D419" s="16">
        <v>3</v>
      </c>
      <c r="E419" s="17">
        <f t="shared" si="47"/>
        <v>3.713330857779428E-4</v>
      </c>
      <c r="F419" s="17">
        <f t="shared" si="48"/>
        <v>8.2895827576678644E-4</v>
      </c>
      <c r="G419" s="17">
        <f t="shared" si="50"/>
        <v>2</v>
      </c>
      <c r="H419" s="17">
        <f t="shared" si="49"/>
        <v>7.4266617155588561E-4</v>
      </c>
    </row>
    <row r="420" spans="1:8" x14ac:dyDescent="0.2">
      <c r="A420" s="14"/>
      <c r="B420" s="15" t="s">
        <v>395</v>
      </c>
      <c r="C420" s="16">
        <v>13</v>
      </c>
      <c r="D420" s="16">
        <v>11</v>
      </c>
      <c r="E420" s="17">
        <f t="shared" ref="E420:E483" si="51">+IF(C420=0,"",C420/C$356)</f>
        <v>4.8273301151132569E-3</v>
      </c>
      <c r="F420" s="17">
        <f t="shared" ref="F420:F483" si="52">+IF(D420=0,"",D420/D$356)</f>
        <v>3.0395136778115501E-3</v>
      </c>
      <c r="G420" s="17">
        <f t="shared" si="50"/>
        <v>-0.15384615384615385</v>
      </c>
      <c r="H420" s="17">
        <f t="shared" ref="H420:H483" si="53">+IF(OR(AND(E420=""),(G420="")),"",E420*G420)</f>
        <v>-7.4266617155588572E-4</v>
      </c>
    </row>
    <row r="421" spans="1:8" x14ac:dyDescent="0.2">
      <c r="A421" s="14"/>
      <c r="B421" s="15" t="s">
        <v>396</v>
      </c>
      <c r="C421" s="16">
        <v>2</v>
      </c>
      <c r="D421" s="16">
        <v>0</v>
      </c>
      <c r="E421" s="17">
        <f t="shared" si="51"/>
        <v>7.4266617155588561E-4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-7.4266617155588561E-4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5</v>
      </c>
      <c r="D424" s="16">
        <v>3</v>
      </c>
      <c r="E424" s="17">
        <f t="shared" si="51"/>
        <v>1.8566654288897141E-3</v>
      </c>
      <c r="F424" s="17">
        <f t="shared" si="52"/>
        <v>8.2895827576678644E-4</v>
      </c>
      <c r="G424" s="17">
        <f t="shared" si="54"/>
        <v>-0.4</v>
      </c>
      <c r="H424" s="17">
        <f t="shared" si="53"/>
        <v>-7.4266617155588572E-4</v>
      </c>
    </row>
    <row r="425" spans="1:8" x14ac:dyDescent="0.2">
      <c r="A425" s="14"/>
      <c r="B425" s="15" t="s">
        <v>400</v>
      </c>
      <c r="C425" s="16">
        <v>29</v>
      </c>
      <c r="D425" s="16">
        <v>11</v>
      </c>
      <c r="E425" s="17">
        <f t="shared" si="51"/>
        <v>1.0768659487560341E-2</v>
      </c>
      <c r="F425" s="17">
        <f t="shared" si="52"/>
        <v>3.0395136778115501E-3</v>
      </c>
      <c r="G425" s="17">
        <f t="shared" si="54"/>
        <v>-0.62068965517241381</v>
      </c>
      <c r="H425" s="17">
        <f t="shared" si="53"/>
        <v>-6.6839955440029701E-3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344</v>
      </c>
      <c r="D428" s="16">
        <v>306</v>
      </c>
      <c r="E428" s="17">
        <f t="shared" si="51"/>
        <v>0.12773858150761233</v>
      </c>
      <c r="F428" s="17">
        <f t="shared" si="52"/>
        <v>8.4553744128212219E-2</v>
      </c>
      <c r="G428" s="17">
        <f t="shared" si="54"/>
        <v>-0.11046511627906977</v>
      </c>
      <c r="H428" s="17">
        <f t="shared" si="53"/>
        <v>-1.4110657259561827E-2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2</v>
      </c>
      <c r="D431" s="16">
        <v>1</v>
      </c>
      <c r="E431" s="17">
        <f t="shared" si="51"/>
        <v>7.4266617155588561E-4</v>
      </c>
      <c r="F431" s="17">
        <f t="shared" si="52"/>
        <v>2.7631942525559546E-4</v>
      </c>
      <c r="G431" s="17">
        <f t="shared" si="54"/>
        <v>-0.5</v>
      </c>
      <c r="H431" s="17">
        <f t="shared" si="53"/>
        <v>-3.713330857779428E-4</v>
      </c>
    </row>
    <row r="432" spans="1:8" x14ac:dyDescent="0.2">
      <c r="A432" s="14"/>
      <c r="B432" s="15" t="s">
        <v>407</v>
      </c>
      <c r="C432" s="16">
        <v>7</v>
      </c>
      <c r="D432" s="16">
        <v>3</v>
      </c>
      <c r="E432" s="17">
        <f t="shared" si="51"/>
        <v>2.5993316004455998E-3</v>
      </c>
      <c r="F432" s="17">
        <f t="shared" si="52"/>
        <v>8.2895827576678644E-4</v>
      </c>
      <c r="G432" s="17">
        <f t="shared" si="54"/>
        <v>-0.5714285714285714</v>
      </c>
      <c r="H432" s="17">
        <f t="shared" si="53"/>
        <v>-1.4853323431117712E-3</v>
      </c>
    </row>
    <row r="433" spans="1:8" x14ac:dyDescent="0.2">
      <c r="A433" s="14"/>
      <c r="B433" s="15" t="s">
        <v>408</v>
      </c>
      <c r="C433" s="16">
        <v>6</v>
      </c>
      <c r="D433" s="16">
        <v>1</v>
      </c>
      <c r="E433" s="17">
        <f t="shared" si="51"/>
        <v>2.2279985146676567E-3</v>
      </c>
      <c r="F433" s="17">
        <f t="shared" si="52"/>
        <v>2.7631942525559546E-4</v>
      </c>
      <c r="G433" s="17">
        <f t="shared" si="54"/>
        <v>-0.83333333333333337</v>
      </c>
      <c r="H433" s="17">
        <f t="shared" si="53"/>
        <v>-1.8566654288897141E-3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10</v>
      </c>
      <c r="D436" s="16">
        <v>0</v>
      </c>
      <c r="E436" s="17">
        <f t="shared" si="51"/>
        <v>3.7133308577794281E-3</v>
      </c>
      <c r="F436" s="17" t="str">
        <f t="shared" si="52"/>
        <v/>
      </c>
      <c r="G436" s="17">
        <f t="shared" si="54"/>
        <v>-1</v>
      </c>
      <c r="H436" s="17">
        <f t="shared" si="53"/>
        <v>-3.7133308577794281E-3</v>
      </c>
    </row>
    <row r="437" spans="1:8" x14ac:dyDescent="0.2">
      <c r="A437" s="14"/>
      <c r="B437" s="15" t="s">
        <v>412</v>
      </c>
      <c r="C437" s="16">
        <v>1</v>
      </c>
      <c r="D437" s="16">
        <v>3</v>
      </c>
      <c r="E437" s="17">
        <f t="shared" si="51"/>
        <v>3.713330857779428E-4</v>
      </c>
      <c r="F437" s="17">
        <f t="shared" si="52"/>
        <v>8.2895827576678644E-4</v>
      </c>
      <c r="G437" s="17">
        <f t="shared" si="54"/>
        <v>2</v>
      </c>
      <c r="H437" s="17">
        <f t="shared" si="53"/>
        <v>7.4266617155588561E-4</v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2.7631942525559546E-4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</v>
      </c>
      <c r="D442" s="16">
        <v>9</v>
      </c>
      <c r="E442" s="17">
        <f t="shared" si="51"/>
        <v>1.1139992573338284E-3</v>
      </c>
      <c r="F442" s="17">
        <f t="shared" si="52"/>
        <v>2.4868748273003593E-3</v>
      </c>
      <c r="G442" s="17">
        <f t="shared" si="54"/>
        <v>2</v>
      </c>
      <c r="H442" s="17">
        <f t="shared" si="53"/>
        <v>2.2279985146676567E-3</v>
      </c>
    </row>
    <row r="443" spans="1:8" x14ac:dyDescent="0.2">
      <c r="A443" s="14"/>
      <c r="B443" s="15" t="s">
        <v>418</v>
      </c>
      <c r="C443" s="16">
        <v>2</v>
      </c>
      <c r="D443" s="16">
        <v>1</v>
      </c>
      <c r="E443" s="17">
        <f t="shared" si="51"/>
        <v>7.4266617155588561E-4</v>
      </c>
      <c r="F443" s="17">
        <f t="shared" si="52"/>
        <v>2.7631942525559546E-4</v>
      </c>
      <c r="G443" s="17">
        <f t="shared" si="54"/>
        <v>-0.5</v>
      </c>
      <c r="H443" s="17">
        <f t="shared" si="53"/>
        <v>-3.713330857779428E-4</v>
      </c>
    </row>
    <row r="444" spans="1:8" ht="25.5" x14ac:dyDescent="0.2">
      <c r="A444" s="14"/>
      <c r="B444" s="15" t="s">
        <v>419</v>
      </c>
      <c r="C444" s="16">
        <v>1</v>
      </c>
      <c r="D444" s="16">
        <v>2</v>
      </c>
      <c r="E444" s="17">
        <f t="shared" si="51"/>
        <v>3.713330857779428E-4</v>
      </c>
      <c r="F444" s="17">
        <f t="shared" si="52"/>
        <v>5.5263885051119092E-4</v>
      </c>
      <c r="G444" s="17">
        <f t="shared" si="54"/>
        <v>1</v>
      </c>
      <c r="H444" s="17">
        <f t="shared" si="53"/>
        <v>3.713330857779428E-4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1</v>
      </c>
      <c r="D449" s="16">
        <v>2</v>
      </c>
      <c r="E449" s="17">
        <f t="shared" si="51"/>
        <v>3.713330857779428E-4</v>
      </c>
      <c r="F449" s="17">
        <f t="shared" si="52"/>
        <v>5.5263885051119092E-4</v>
      </c>
      <c r="G449" s="17">
        <f t="shared" si="54"/>
        <v>1</v>
      </c>
      <c r="H449" s="17">
        <f t="shared" si="53"/>
        <v>3.713330857779428E-4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160</v>
      </c>
      <c r="D452" s="16">
        <v>103</v>
      </c>
      <c r="E452" s="17">
        <f t="shared" si="51"/>
        <v>5.941329372447085E-2</v>
      </c>
      <c r="F452" s="17">
        <f t="shared" si="52"/>
        <v>2.8460900801326332E-2</v>
      </c>
      <c r="G452" s="17">
        <f t="shared" si="54"/>
        <v>-0.35625000000000001</v>
      </c>
      <c r="H452" s="17">
        <f t="shared" si="53"/>
        <v>-2.116598588934274E-2</v>
      </c>
    </row>
    <row r="453" spans="1:8" x14ac:dyDescent="0.2">
      <c r="A453" s="14"/>
      <c r="B453" s="15" t="s">
        <v>428</v>
      </c>
      <c r="C453" s="16">
        <v>15</v>
      </c>
      <c r="D453" s="16">
        <v>6</v>
      </c>
      <c r="E453" s="17">
        <f t="shared" si="51"/>
        <v>5.5699962866691422E-3</v>
      </c>
      <c r="F453" s="17">
        <f t="shared" si="52"/>
        <v>1.6579165515335729E-3</v>
      </c>
      <c r="G453" s="17">
        <f t="shared" si="54"/>
        <v>-0.6</v>
      </c>
      <c r="H453" s="17">
        <f t="shared" si="53"/>
        <v>-3.3419977720014851E-3</v>
      </c>
    </row>
    <row r="454" spans="1:8" x14ac:dyDescent="0.2">
      <c r="A454" s="14"/>
      <c r="B454" s="15" t="s">
        <v>429</v>
      </c>
      <c r="C454" s="16">
        <v>15</v>
      </c>
      <c r="D454" s="16">
        <v>0</v>
      </c>
      <c r="E454" s="17">
        <f t="shared" si="51"/>
        <v>5.5699962866691422E-3</v>
      </c>
      <c r="F454" s="17" t="str">
        <f t="shared" si="52"/>
        <v/>
      </c>
      <c r="G454" s="17">
        <f t="shared" si="54"/>
        <v>-1</v>
      </c>
      <c r="H454" s="17">
        <f t="shared" si="53"/>
        <v>-5.5699962866691422E-3</v>
      </c>
    </row>
    <row r="455" spans="1:8" x14ac:dyDescent="0.2">
      <c r="A455" s="14"/>
      <c r="B455" s="15" t="s">
        <v>430</v>
      </c>
      <c r="C455" s="16">
        <v>4</v>
      </c>
      <c r="D455" s="16">
        <v>24</v>
      </c>
      <c r="E455" s="17">
        <f t="shared" si="51"/>
        <v>1.4853323431117712E-3</v>
      </c>
      <c r="F455" s="17">
        <f t="shared" si="52"/>
        <v>6.6316662061342915E-3</v>
      </c>
      <c r="G455" s="17">
        <f t="shared" si="54"/>
        <v>5</v>
      </c>
      <c r="H455" s="17">
        <f t="shared" si="53"/>
        <v>7.4266617155588563E-3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4</v>
      </c>
      <c r="D458" s="16">
        <v>0</v>
      </c>
      <c r="E458" s="17">
        <f t="shared" si="51"/>
        <v>1.4853323431117712E-3</v>
      </c>
      <c r="F458" s="17" t="str">
        <f t="shared" si="52"/>
        <v/>
      </c>
      <c r="G458" s="17">
        <f t="shared" si="54"/>
        <v>-1</v>
      </c>
      <c r="H458" s="17">
        <f t="shared" si="53"/>
        <v>-1.4853323431117712E-3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</v>
      </c>
      <c r="D463" s="16">
        <v>4</v>
      </c>
      <c r="E463" s="17">
        <f t="shared" si="51"/>
        <v>3.713330857779428E-4</v>
      </c>
      <c r="F463" s="17">
        <f t="shared" si="52"/>
        <v>1.1052777010223818E-3</v>
      </c>
      <c r="G463" s="17">
        <f t="shared" si="54"/>
        <v>3</v>
      </c>
      <c r="H463" s="17">
        <f t="shared" si="53"/>
        <v>1.1139992573338284E-3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</v>
      </c>
      <c r="D465" s="16">
        <v>1</v>
      </c>
      <c r="E465" s="17">
        <f t="shared" si="51"/>
        <v>1.4853323431117712E-3</v>
      </c>
      <c r="F465" s="17">
        <f t="shared" si="52"/>
        <v>2.7631942525559546E-4</v>
      </c>
      <c r="G465" s="17">
        <f t="shared" si="54"/>
        <v>-0.75</v>
      </c>
      <c r="H465" s="17">
        <f t="shared" si="53"/>
        <v>-1.1139992573338284E-3</v>
      </c>
    </row>
    <row r="466" spans="1:8" x14ac:dyDescent="0.2">
      <c r="A466" s="14"/>
      <c r="B466" s="15" t="s">
        <v>441</v>
      </c>
      <c r="C466" s="16">
        <v>15</v>
      </c>
      <c r="D466" s="16">
        <v>9</v>
      </c>
      <c r="E466" s="17">
        <f t="shared" si="51"/>
        <v>5.5699962866691422E-3</v>
      </c>
      <c r="F466" s="17">
        <f t="shared" si="52"/>
        <v>2.4868748273003593E-3</v>
      </c>
      <c r="G466" s="17">
        <f t="shared" si="54"/>
        <v>-0.4</v>
      </c>
      <c r="H466" s="17">
        <f t="shared" si="53"/>
        <v>-2.2279985146676571E-3</v>
      </c>
    </row>
    <row r="467" spans="1:8" x14ac:dyDescent="0.2">
      <c r="A467" s="14"/>
      <c r="B467" s="15" t="s">
        <v>442</v>
      </c>
      <c r="C467" s="16">
        <v>1</v>
      </c>
      <c r="D467" s="16">
        <v>0</v>
      </c>
      <c r="E467" s="17">
        <f t="shared" si="51"/>
        <v>3.713330857779428E-4</v>
      </c>
      <c r="F467" s="17" t="str">
        <f t="shared" si="52"/>
        <v/>
      </c>
      <c r="G467" s="17">
        <f t="shared" si="54"/>
        <v>-1</v>
      </c>
      <c r="H467" s="17">
        <f t="shared" si="53"/>
        <v>-3.713330857779428E-4</v>
      </c>
    </row>
    <row r="468" spans="1:8" ht="25.5" x14ac:dyDescent="0.2">
      <c r="A468" s="14"/>
      <c r="B468" s="15" t="s">
        <v>443</v>
      </c>
      <c r="C468" s="16">
        <v>1</v>
      </c>
      <c r="D468" s="16">
        <v>0</v>
      </c>
      <c r="E468" s="17">
        <f t="shared" si="51"/>
        <v>3.713330857779428E-4</v>
      </c>
      <c r="F468" s="17" t="str">
        <f t="shared" si="52"/>
        <v/>
      </c>
      <c r="G468" s="17">
        <f t="shared" si="54"/>
        <v>-1</v>
      </c>
      <c r="H468" s="17">
        <f t="shared" si="53"/>
        <v>-3.713330857779428E-4</v>
      </c>
    </row>
    <row r="469" spans="1:8" ht="25.5" x14ac:dyDescent="0.2">
      <c r="A469" s="14"/>
      <c r="B469" s="15" t="s">
        <v>444</v>
      </c>
      <c r="C469" s="16">
        <v>3</v>
      </c>
      <c r="D469" s="16">
        <v>10</v>
      </c>
      <c r="E469" s="17">
        <f t="shared" si="51"/>
        <v>1.1139992573338284E-3</v>
      </c>
      <c r="F469" s="17">
        <f t="shared" si="52"/>
        <v>2.7631942525559545E-3</v>
      </c>
      <c r="G469" s="17">
        <f t="shared" si="54"/>
        <v>2.3333333333333335</v>
      </c>
      <c r="H469" s="17">
        <f t="shared" si="53"/>
        <v>2.5993316004455998E-3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5.5263885051119092E-4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2</v>
      </c>
      <c r="D473" s="16">
        <v>4</v>
      </c>
      <c r="E473" s="17">
        <f t="shared" si="51"/>
        <v>7.4266617155588561E-4</v>
      </c>
      <c r="F473" s="17">
        <f t="shared" si="52"/>
        <v>1.1052777010223818E-3</v>
      </c>
      <c r="G473" s="17">
        <f t="shared" si="54"/>
        <v>1</v>
      </c>
      <c r="H473" s="17">
        <f t="shared" si="53"/>
        <v>7.4266617155588561E-4</v>
      </c>
    </row>
    <row r="474" spans="1:8" x14ac:dyDescent="0.2">
      <c r="A474" s="14"/>
      <c r="B474" s="15" t="s">
        <v>449</v>
      </c>
      <c r="C474" s="16">
        <v>0</v>
      </c>
      <c r="D474" s="16">
        <v>3</v>
      </c>
      <c r="E474" s="17" t="str">
        <f t="shared" si="51"/>
        <v/>
      </c>
      <c r="F474" s="17">
        <f t="shared" si="52"/>
        <v>8.2895827576678644E-4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29</v>
      </c>
      <c r="D475" s="16">
        <v>52</v>
      </c>
      <c r="E475" s="17">
        <f t="shared" si="51"/>
        <v>1.0768659487560341E-2</v>
      </c>
      <c r="F475" s="17">
        <f t="shared" si="52"/>
        <v>1.4368610113290964E-2</v>
      </c>
      <c r="G475" s="17">
        <f t="shared" si="54"/>
        <v>0.7931034482758621</v>
      </c>
      <c r="H475" s="17">
        <f t="shared" si="53"/>
        <v>8.5406609728926851E-3</v>
      </c>
    </row>
    <row r="476" spans="1:8" x14ac:dyDescent="0.2">
      <c r="A476" s="14"/>
      <c r="B476" s="15" t="s">
        <v>451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1.3815971262779773E-3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1</v>
      </c>
      <c r="D477" s="16">
        <v>0</v>
      </c>
      <c r="E477" s="17">
        <f t="shared" si="51"/>
        <v>3.713330857779428E-4</v>
      </c>
      <c r="F477" s="17" t="str">
        <f t="shared" si="52"/>
        <v/>
      </c>
      <c r="G477" s="17">
        <f t="shared" si="54"/>
        <v>-1</v>
      </c>
      <c r="H477" s="17">
        <f t="shared" si="53"/>
        <v>-3.713330857779428E-4</v>
      </c>
    </row>
    <row r="478" spans="1:8" x14ac:dyDescent="0.2">
      <c r="A478" s="14"/>
      <c r="B478" s="15" t="s">
        <v>453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8.2895827576678644E-4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6</v>
      </c>
      <c r="D479" s="16">
        <v>2</v>
      </c>
      <c r="E479" s="17">
        <f t="shared" si="51"/>
        <v>2.2279985146676567E-3</v>
      </c>
      <c r="F479" s="17">
        <f t="shared" si="52"/>
        <v>5.5263885051119092E-4</v>
      </c>
      <c r="G479" s="17">
        <f t="shared" si="54"/>
        <v>-0.66666666666666663</v>
      </c>
      <c r="H479" s="17">
        <f t="shared" si="53"/>
        <v>-1.485332343111771E-3</v>
      </c>
    </row>
    <row r="480" spans="1:8" x14ac:dyDescent="0.2">
      <c r="A480" s="14"/>
      <c r="B480" s="15" t="s">
        <v>455</v>
      </c>
      <c r="C480" s="16">
        <v>1</v>
      </c>
      <c r="D480" s="16">
        <v>0</v>
      </c>
      <c r="E480" s="17">
        <f t="shared" si="51"/>
        <v>3.713330857779428E-4</v>
      </c>
      <c r="F480" s="17" t="str">
        <f t="shared" si="52"/>
        <v/>
      </c>
      <c r="G480" s="17">
        <f t="shared" si="54"/>
        <v>-1</v>
      </c>
      <c r="H480" s="17">
        <f t="shared" si="53"/>
        <v>-3.713330857779428E-4</v>
      </c>
    </row>
    <row r="481" spans="1:8" x14ac:dyDescent="0.2">
      <c r="A481" s="14"/>
      <c r="B481" s="15" t="s">
        <v>456</v>
      </c>
      <c r="C481" s="16">
        <v>212</v>
      </c>
      <c r="D481" s="16">
        <v>151</v>
      </c>
      <c r="E481" s="17">
        <f t="shared" si="51"/>
        <v>7.8722614184923878E-2</v>
      </c>
      <c r="F481" s="17">
        <f t="shared" si="52"/>
        <v>4.1724233213594919E-2</v>
      </c>
      <c r="G481" s="17">
        <f t="shared" si="54"/>
        <v>-0.28773584905660377</v>
      </c>
      <c r="H481" s="17">
        <f t="shared" si="53"/>
        <v>-2.2651318232454511E-2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7</v>
      </c>
      <c r="D489" s="16">
        <v>7</v>
      </c>
      <c r="E489" s="17">
        <f t="shared" si="55"/>
        <v>2.5993316004455998E-3</v>
      </c>
      <c r="F489" s="17">
        <f t="shared" si="56"/>
        <v>1.9342359767891683E-3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12</v>
      </c>
      <c r="D491" s="16">
        <v>0</v>
      </c>
      <c r="E491" s="17">
        <f t="shared" si="55"/>
        <v>4.4559970293353134E-3</v>
      </c>
      <c r="F491" s="17" t="str">
        <f t="shared" si="56"/>
        <v/>
      </c>
      <c r="G491" s="17">
        <f t="shared" si="58"/>
        <v>-1</v>
      </c>
      <c r="H491" s="17">
        <f t="shared" si="57"/>
        <v>-4.4559970293353134E-3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8</v>
      </c>
      <c r="D494" s="16">
        <v>17</v>
      </c>
      <c r="E494" s="17">
        <f t="shared" si="55"/>
        <v>2.9706646862235424E-3</v>
      </c>
      <c r="F494" s="17">
        <f t="shared" si="56"/>
        <v>4.6974302293451226E-3</v>
      </c>
      <c r="G494" s="17">
        <f t="shared" si="58"/>
        <v>1.125</v>
      </c>
      <c r="H494" s="17">
        <f t="shared" si="57"/>
        <v>3.3419977720014851E-3</v>
      </c>
    </row>
    <row r="495" spans="1:8" x14ac:dyDescent="0.2">
      <c r="A495" s="14"/>
      <c r="B495" s="15" t="s">
        <v>470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5.5263885051119092E-4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7</v>
      </c>
      <c r="D496" s="16">
        <v>15</v>
      </c>
      <c r="E496" s="17">
        <f t="shared" si="55"/>
        <v>2.5993316004455998E-3</v>
      </c>
      <c r="F496" s="17">
        <f t="shared" si="56"/>
        <v>4.1447913788339322E-3</v>
      </c>
      <c r="G496" s="17">
        <f t="shared" si="58"/>
        <v>1.1428571428571428</v>
      </c>
      <c r="H496" s="17">
        <f t="shared" si="57"/>
        <v>2.9706646862235424E-3</v>
      </c>
    </row>
    <row r="497" spans="1:8" x14ac:dyDescent="0.2">
      <c r="A497" s="14"/>
      <c r="B497" s="15" t="s">
        <v>472</v>
      </c>
      <c r="C497" s="16">
        <v>2</v>
      </c>
      <c r="D497" s="16">
        <v>8</v>
      </c>
      <c r="E497" s="17">
        <f t="shared" si="55"/>
        <v>7.4266617155588561E-4</v>
      </c>
      <c r="F497" s="17">
        <f t="shared" si="56"/>
        <v>2.2105554020447637E-3</v>
      </c>
      <c r="G497" s="17">
        <f t="shared" si="58"/>
        <v>3</v>
      </c>
      <c r="H497" s="17">
        <f t="shared" si="57"/>
        <v>2.2279985146676567E-3</v>
      </c>
    </row>
    <row r="498" spans="1:8" x14ac:dyDescent="0.2">
      <c r="A498" s="14"/>
      <c r="B498" s="15" t="s">
        <v>473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5.5263885051119092E-4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6</v>
      </c>
      <c r="D499" s="16">
        <v>1</v>
      </c>
      <c r="E499" s="17">
        <f t="shared" si="55"/>
        <v>2.2279985146676567E-3</v>
      </c>
      <c r="F499" s="17">
        <f t="shared" si="56"/>
        <v>2.7631942525559546E-4</v>
      </c>
      <c r="G499" s="17">
        <f t="shared" si="58"/>
        <v>-0.83333333333333337</v>
      </c>
      <c r="H499" s="17">
        <f t="shared" si="57"/>
        <v>-1.8566654288897141E-3</v>
      </c>
    </row>
    <row r="500" spans="1:8" x14ac:dyDescent="0.2">
      <c r="A500" s="14"/>
      <c r="B500" s="15" t="s">
        <v>475</v>
      </c>
      <c r="C500" s="16">
        <v>4</v>
      </c>
      <c r="D500" s="16">
        <v>5</v>
      </c>
      <c r="E500" s="17">
        <f t="shared" si="55"/>
        <v>1.4853323431117712E-3</v>
      </c>
      <c r="F500" s="17">
        <f t="shared" si="56"/>
        <v>1.3815971262779773E-3</v>
      </c>
      <c r="G500" s="17">
        <f t="shared" si="58"/>
        <v>0.25</v>
      </c>
      <c r="H500" s="17">
        <f t="shared" si="57"/>
        <v>3.713330857779428E-4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3</v>
      </c>
      <c r="E505" s="17">
        <f t="shared" si="55"/>
        <v>3.713330857779428E-4</v>
      </c>
      <c r="F505" s="17">
        <f t="shared" si="56"/>
        <v>8.2895827576678644E-4</v>
      </c>
      <c r="G505" s="17">
        <f t="shared" si="58"/>
        <v>2</v>
      </c>
      <c r="H505" s="17">
        <f t="shared" si="57"/>
        <v>7.4266617155588561E-4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5</v>
      </c>
      <c r="D508" s="16">
        <v>6</v>
      </c>
      <c r="E508" s="17">
        <f t="shared" si="55"/>
        <v>1.8566654288897141E-3</v>
      </c>
      <c r="F508" s="17">
        <f t="shared" si="56"/>
        <v>1.6579165515335729E-3</v>
      </c>
      <c r="G508" s="17">
        <f t="shared" si="58"/>
        <v>0.2</v>
      </c>
      <c r="H508" s="17">
        <f t="shared" si="57"/>
        <v>3.7133308577794286E-4</v>
      </c>
    </row>
    <row r="509" spans="1:8" ht="25.5" x14ac:dyDescent="0.2">
      <c r="A509" s="14"/>
      <c r="B509" s="15" t="s">
        <v>484</v>
      </c>
      <c r="C509" s="16">
        <v>4</v>
      </c>
      <c r="D509" s="16">
        <v>2</v>
      </c>
      <c r="E509" s="17">
        <f t="shared" si="55"/>
        <v>1.4853323431117712E-3</v>
      </c>
      <c r="F509" s="17">
        <f t="shared" si="56"/>
        <v>5.5263885051119092E-4</v>
      </c>
      <c r="G509" s="17">
        <f t="shared" si="58"/>
        <v>-0.5</v>
      </c>
      <c r="H509" s="17">
        <f t="shared" si="57"/>
        <v>-7.4266617155588561E-4</v>
      </c>
    </row>
    <row r="510" spans="1:8" ht="25.5" x14ac:dyDescent="0.2">
      <c r="A510" s="14"/>
      <c r="B510" s="15" t="s">
        <v>485</v>
      </c>
      <c r="C510" s="16">
        <v>12</v>
      </c>
      <c r="D510" s="16">
        <v>4</v>
      </c>
      <c r="E510" s="17">
        <f t="shared" si="55"/>
        <v>4.4559970293353134E-3</v>
      </c>
      <c r="F510" s="17">
        <f t="shared" si="56"/>
        <v>1.1052777010223818E-3</v>
      </c>
      <c r="G510" s="17">
        <f t="shared" si="58"/>
        <v>-0.66666666666666663</v>
      </c>
      <c r="H510" s="17">
        <f t="shared" si="57"/>
        <v>-2.970664686223542E-3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</v>
      </c>
      <c r="D520" s="16">
        <v>17</v>
      </c>
      <c r="E520" s="17">
        <f t="shared" si="55"/>
        <v>1.4853323431117712E-3</v>
      </c>
      <c r="F520" s="17">
        <f t="shared" si="56"/>
        <v>4.6974302293451226E-3</v>
      </c>
      <c r="G520" s="17">
        <f t="shared" si="58"/>
        <v>3.25</v>
      </c>
      <c r="H520" s="17">
        <f t="shared" si="57"/>
        <v>4.8273301151132561E-3</v>
      </c>
    </row>
    <row r="521" spans="1:8" x14ac:dyDescent="0.2">
      <c r="A521" s="14"/>
      <c r="B521" s="15" t="s">
        <v>496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5.5263885051119092E-4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10</v>
      </c>
      <c r="D525" s="16">
        <v>26</v>
      </c>
      <c r="E525" s="17">
        <f t="shared" si="55"/>
        <v>3.7133308577794281E-3</v>
      </c>
      <c r="F525" s="17">
        <f t="shared" si="56"/>
        <v>7.1843050566454819E-3</v>
      </c>
      <c r="G525" s="17">
        <f t="shared" si="58"/>
        <v>1.6</v>
      </c>
      <c r="H525" s="17">
        <f t="shared" si="57"/>
        <v>5.9413293724470857E-3</v>
      </c>
    </row>
    <row r="526" spans="1:8" x14ac:dyDescent="0.2">
      <c r="A526" s="14"/>
      <c r="B526" s="15" t="s">
        <v>501</v>
      </c>
      <c r="C526" s="16">
        <v>10</v>
      </c>
      <c r="D526" s="16">
        <v>5</v>
      </c>
      <c r="E526" s="17">
        <f t="shared" si="55"/>
        <v>3.7133308577794281E-3</v>
      </c>
      <c r="F526" s="17">
        <f t="shared" si="56"/>
        <v>1.3815971262779773E-3</v>
      </c>
      <c r="G526" s="17">
        <f t="shared" si="58"/>
        <v>-0.5</v>
      </c>
      <c r="H526" s="17">
        <f t="shared" si="57"/>
        <v>-1.8566654288897141E-3</v>
      </c>
    </row>
    <row r="527" spans="1:8" ht="25.5" x14ac:dyDescent="0.2">
      <c r="A527" s="14"/>
      <c r="B527" s="15" t="s">
        <v>502</v>
      </c>
      <c r="C527" s="16">
        <v>9</v>
      </c>
      <c r="D527" s="16">
        <v>11</v>
      </c>
      <c r="E527" s="17">
        <f t="shared" si="55"/>
        <v>3.3419977720014855E-3</v>
      </c>
      <c r="F527" s="17">
        <f t="shared" si="56"/>
        <v>3.0395136778115501E-3</v>
      </c>
      <c r="G527" s="17">
        <f t="shared" si="58"/>
        <v>0.22222222222222221</v>
      </c>
      <c r="H527" s="17">
        <f t="shared" si="57"/>
        <v>7.4266617155588561E-4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</v>
      </c>
      <c r="D538" s="16">
        <v>0</v>
      </c>
      <c r="E538" s="17">
        <f t="shared" si="55"/>
        <v>3.713330857779428E-4</v>
      </c>
      <c r="F538" s="17" t="str">
        <f t="shared" si="56"/>
        <v/>
      </c>
      <c r="G538" s="17">
        <f t="shared" si="58"/>
        <v>-1</v>
      </c>
      <c r="H538" s="17">
        <f t="shared" si="57"/>
        <v>-3.713330857779428E-4</v>
      </c>
    </row>
    <row r="539" spans="1:8" x14ac:dyDescent="0.2">
      <c r="A539" s="14"/>
      <c r="B539" s="15" t="s">
        <v>514</v>
      </c>
      <c r="C539" s="16">
        <v>1</v>
      </c>
      <c r="D539" s="16">
        <v>0</v>
      </c>
      <c r="E539" s="17">
        <f t="shared" si="55"/>
        <v>3.713330857779428E-4</v>
      </c>
      <c r="F539" s="17" t="str">
        <f t="shared" si="56"/>
        <v/>
      </c>
      <c r="G539" s="17">
        <f t="shared" si="58"/>
        <v>-1</v>
      </c>
      <c r="H539" s="17">
        <f t="shared" si="57"/>
        <v>-3.713330857779428E-4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10</v>
      </c>
      <c r="E542" s="17">
        <f t="shared" si="55"/>
        <v>1.1139992573338284E-3</v>
      </c>
      <c r="F542" s="17">
        <f t="shared" si="56"/>
        <v>2.7631942525559545E-3</v>
      </c>
      <c r="G542" s="17">
        <f t="shared" si="58"/>
        <v>2.3333333333333335</v>
      </c>
      <c r="H542" s="17">
        <f t="shared" si="57"/>
        <v>2.5993316004455998E-3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3</v>
      </c>
      <c r="E544" s="17" t="str">
        <f t="shared" si="55"/>
        <v/>
      </c>
      <c r="F544" s="17">
        <f t="shared" si="56"/>
        <v>8.2895827576678644E-4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27</v>
      </c>
      <c r="D545" s="16">
        <v>18</v>
      </c>
      <c r="E545" s="17">
        <f t="shared" si="55"/>
        <v>1.0025993316004456E-2</v>
      </c>
      <c r="F545" s="17">
        <f t="shared" si="56"/>
        <v>4.9737496546007186E-3</v>
      </c>
      <c r="G545" s="17">
        <f t="shared" si="58"/>
        <v>-0.33333333333333331</v>
      </c>
      <c r="H545" s="17">
        <f t="shared" si="57"/>
        <v>-3.3419977720014851E-3</v>
      </c>
    </row>
    <row r="546" spans="1:8" ht="25.5" x14ac:dyDescent="0.2">
      <c r="A546" s="14"/>
      <c r="B546" s="15" t="s">
        <v>521</v>
      </c>
      <c r="C546" s="16">
        <v>0</v>
      </c>
      <c r="D546" s="16">
        <v>11</v>
      </c>
      <c r="E546" s="17" t="str">
        <f t="shared" si="55"/>
        <v/>
      </c>
      <c r="F546" s="17">
        <f t="shared" si="56"/>
        <v>3.0395136778115501E-3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2.7631942525559546E-4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</v>
      </c>
      <c r="D548" s="16">
        <v>6</v>
      </c>
      <c r="E548" s="17">
        <f t="shared" ref="E548:E585" si="59">+IF(C548=0,"",C548/C$356)</f>
        <v>3.713330857779428E-4</v>
      </c>
      <c r="F548" s="17">
        <f t="shared" ref="F548:F585" si="60">+IF(D548=0,"",D548/D$356)</f>
        <v>1.6579165515335729E-3</v>
      </c>
      <c r="G548" s="17">
        <f t="shared" si="58"/>
        <v>5</v>
      </c>
      <c r="H548" s="17">
        <f t="shared" ref="H548:H585" si="61">+IF(OR(AND(E548=""),(G548="")),"",E548*G548)</f>
        <v>1.8566654288897141E-3</v>
      </c>
    </row>
    <row r="549" spans="1:8" x14ac:dyDescent="0.2">
      <c r="A549" s="14"/>
      <c r="B549" s="15" t="s">
        <v>524</v>
      </c>
      <c r="C549" s="16">
        <v>3</v>
      </c>
      <c r="D549" s="16">
        <v>6</v>
      </c>
      <c r="E549" s="17">
        <f t="shared" si="59"/>
        <v>1.1139992573338284E-3</v>
      </c>
      <c r="F549" s="17">
        <f t="shared" si="60"/>
        <v>1.6579165515335729E-3</v>
      </c>
      <c r="G549" s="17">
        <f t="shared" ref="G549:G585" si="62">+IF(AND(C549=0,D549=0)," ",IF(C549=0,1,IF(D549=0,-1,(D549-C549)/C549)))</f>
        <v>1</v>
      </c>
      <c r="H549" s="17">
        <f t="shared" si="61"/>
        <v>1.1139992573338284E-3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2.7631942525559546E-4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2.7631942525559546E-4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5</v>
      </c>
      <c r="E556" s="17" t="str">
        <f t="shared" si="59"/>
        <v/>
      </c>
      <c r="F556" s="17">
        <f t="shared" si="60"/>
        <v>1.3815971262779773E-3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7</v>
      </c>
      <c r="D557" s="16">
        <v>6</v>
      </c>
      <c r="E557" s="17">
        <f t="shared" si="59"/>
        <v>2.5993316004455998E-3</v>
      </c>
      <c r="F557" s="17">
        <f t="shared" si="60"/>
        <v>1.6579165515335729E-3</v>
      </c>
      <c r="G557" s="17">
        <f t="shared" si="62"/>
        <v>-0.14285714285714285</v>
      </c>
      <c r="H557" s="17">
        <f t="shared" si="61"/>
        <v>-3.713330857779428E-4</v>
      </c>
    </row>
    <row r="558" spans="1:8" ht="25.5" x14ac:dyDescent="0.2">
      <c r="A558" s="14"/>
      <c r="B558" s="15" t="s">
        <v>533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2.7631942525559546E-4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2.7631942525559546E-4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5</v>
      </c>
      <c r="D561" s="16">
        <v>5</v>
      </c>
      <c r="E561" s="17">
        <f t="shared" si="59"/>
        <v>1.8566654288897141E-3</v>
      </c>
      <c r="F561" s="17">
        <f t="shared" si="60"/>
        <v>1.3815971262779773E-3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4</v>
      </c>
      <c r="D562" s="16">
        <v>0</v>
      </c>
      <c r="E562" s="17">
        <f t="shared" si="59"/>
        <v>1.4853323431117712E-3</v>
      </c>
      <c r="F562" s="17" t="str">
        <f t="shared" si="60"/>
        <v/>
      </c>
      <c r="G562" s="17">
        <f t="shared" si="62"/>
        <v>-1</v>
      </c>
      <c r="H562" s="17">
        <f t="shared" si="61"/>
        <v>-1.4853323431117712E-3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115</v>
      </c>
      <c r="D564" s="16">
        <v>214</v>
      </c>
      <c r="E564" s="17">
        <f t="shared" si="59"/>
        <v>4.2703304864463422E-2</v>
      </c>
      <c r="F564" s="17">
        <f t="shared" si="60"/>
        <v>5.9132357004697433E-2</v>
      </c>
      <c r="G564" s="17">
        <f t="shared" si="62"/>
        <v>0.86086956521739133</v>
      </c>
      <c r="H564" s="17">
        <f t="shared" si="61"/>
        <v>3.676197549201634E-2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6</v>
      </c>
      <c r="D566" s="16">
        <v>17</v>
      </c>
      <c r="E566" s="17">
        <f t="shared" si="59"/>
        <v>2.2279985146676567E-3</v>
      </c>
      <c r="F566" s="17">
        <f t="shared" si="60"/>
        <v>4.6974302293451226E-3</v>
      </c>
      <c r="G566" s="17">
        <f t="shared" si="62"/>
        <v>1.8333333333333333</v>
      </c>
      <c r="H566" s="17">
        <f t="shared" si="61"/>
        <v>4.0846639435573708E-3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220</v>
      </c>
      <c r="D569" s="16">
        <v>339</v>
      </c>
      <c r="E569" s="17">
        <f t="shared" si="59"/>
        <v>8.1693278871147426E-2</v>
      </c>
      <c r="F569" s="17">
        <f t="shared" si="60"/>
        <v>9.367228516164687E-2</v>
      </c>
      <c r="G569" s="17">
        <f t="shared" si="62"/>
        <v>0.54090909090909089</v>
      </c>
      <c r="H569" s="17">
        <f t="shared" si="61"/>
        <v>4.4188637207575196E-2</v>
      </c>
    </row>
    <row r="570" spans="1:8" ht="25.5" x14ac:dyDescent="0.2">
      <c r="A570" s="14"/>
      <c r="B570" s="15" t="s">
        <v>545</v>
      </c>
      <c r="C570" s="16">
        <v>72</v>
      </c>
      <c r="D570" s="16">
        <v>21</v>
      </c>
      <c r="E570" s="17">
        <f t="shared" si="59"/>
        <v>2.6735982176011884E-2</v>
      </c>
      <c r="F570" s="17">
        <f t="shared" si="60"/>
        <v>5.8027079303675051E-3</v>
      </c>
      <c r="G570" s="17">
        <f t="shared" si="62"/>
        <v>-0.70833333333333337</v>
      </c>
      <c r="H570" s="17">
        <f t="shared" si="61"/>
        <v>-1.8937987374675086E-2</v>
      </c>
    </row>
    <row r="571" spans="1:8" x14ac:dyDescent="0.2">
      <c r="A571" s="14"/>
      <c r="B571" s="15" t="s">
        <v>546</v>
      </c>
      <c r="C571" s="16">
        <v>57</v>
      </c>
      <c r="D571" s="16">
        <v>54</v>
      </c>
      <c r="E571" s="17">
        <f t="shared" si="59"/>
        <v>2.116598588934274E-2</v>
      </c>
      <c r="F571" s="17">
        <f t="shared" si="60"/>
        <v>1.4921248963802156E-2</v>
      </c>
      <c r="G571" s="17">
        <f t="shared" si="62"/>
        <v>-5.2631578947368418E-2</v>
      </c>
      <c r="H571" s="17">
        <f t="shared" si="61"/>
        <v>-1.1139992573338284E-3</v>
      </c>
    </row>
    <row r="572" spans="1:8" x14ac:dyDescent="0.2">
      <c r="A572" s="14"/>
      <c r="B572" s="15" t="s">
        <v>547</v>
      </c>
      <c r="C572" s="16">
        <v>25</v>
      </c>
      <c r="D572" s="16">
        <v>3</v>
      </c>
      <c r="E572" s="17">
        <f t="shared" si="59"/>
        <v>9.2833271444485704E-3</v>
      </c>
      <c r="F572" s="17">
        <f t="shared" si="60"/>
        <v>8.2895827576678644E-4</v>
      </c>
      <c r="G572" s="17">
        <f t="shared" si="62"/>
        <v>-0.88</v>
      </c>
      <c r="H572" s="17">
        <f t="shared" si="61"/>
        <v>-8.1693278871147416E-3</v>
      </c>
    </row>
    <row r="573" spans="1:8" x14ac:dyDescent="0.2">
      <c r="A573" s="14"/>
      <c r="B573" s="15" t="s">
        <v>548</v>
      </c>
      <c r="C573" s="16">
        <v>12</v>
      </c>
      <c r="D573" s="16">
        <v>7</v>
      </c>
      <c r="E573" s="17">
        <f t="shared" si="59"/>
        <v>4.4559970293353134E-3</v>
      </c>
      <c r="F573" s="17">
        <f t="shared" si="60"/>
        <v>1.9342359767891683E-3</v>
      </c>
      <c r="G573" s="17">
        <f t="shared" si="62"/>
        <v>-0.41666666666666669</v>
      </c>
      <c r="H573" s="17">
        <f t="shared" si="61"/>
        <v>-1.8566654288897141E-3</v>
      </c>
    </row>
    <row r="574" spans="1:8" x14ac:dyDescent="0.2">
      <c r="A574" s="14"/>
      <c r="B574" s="15" t="s">
        <v>549</v>
      </c>
      <c r="C574" s="16">
        <v>3</v>
      </c>
      <c r="D574" s="16">
        <v>0</v>
      </c>
      <c r="E574" s="17">
        <f t="shared" si="59"/>
        <v>1.1139992573338284E-3</v>
      </c>
      <c r="F574" s="17" t="str">
        <f t="shared" si="60"/>
        <v/>
      </c>
      <c r="G574" s="17">
        <f t="shared" si="62"/>
        <v>-1</v>
      </c>
      <c r="H574" s="17">
        <f t="shared" si="61"/>
        <v>-1.1139992573338284E-3</v>
      </c>
    </row>
    <row r="575" spans="1:8" x14ac:dyDescent="0.2">
      <c r="A575" s="14"/>
      <c r="B575" s="15" t="s">
        <v>550</v>
      </c>
      <c r="C575" s="16">
        <v>1</v>
      </c>
      <c r="D575" s="16">
        <v>1</v>
      </c>
      <c r="E575" s="17">
        <f t="shared" si="59"/>
        <v>3.713330857779428E-4</v>
      </c>
      <c r="F575" s="17">
        <f t="shared" si="60"/>
        <v>2.7631942525559546E-4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4</v>
      </c>
      <c r="D578" s="16">
        <v>28</v>
      </c>
      <c r="E578" s="17">
        <f t="shared" si="59"/>
        <v>1.4853323431117712E-3</v>
      </c>
      <c r="F578" s="17">
        <f t="shared" si="60"/>
        <v>7.7369439071566732E-3</v>
      </c>
      <c r="G578" s="17">
        <f t="shared" si="62"/>
        <v>6</v>
      </c>
      <c r="H578" s="17">
        <f t="shared" si="61"/>
        <v>8.9119940586706269E-3</v>
      </c>
    </row>
    <row r="579" spans="1:8" x14ac:dyDescent="0.2">
      <c r="A579" s="14"/>
      <c r="B579" s="15" t="s">
        <v>554</v>
      </c>
      <c r="C579" s="16">
        <v>3</v>
      </c>
      <c r="D579" s="16">
        <v>2</v>
      </c>
      <c r="E579" s="17">
        <f t="shared" si="59"/>
        <v>1.1139992573338284E-3</v>
      </c>
      <c r="F579" s="17">
        <f t="shared" si="60"/>
        <v>5.5263885051119092E-4</v>
      </c>
      <c r="G579" s="17">
        <f t="shared" si="62"/>
        <v>-0.33333333333333331</v>
      </c>
      <c r="H579" s="17">
        <f t="shared" si="61"/>
        <v>-3.7133308577794275E-4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4</v>
      </c>
      <c r="D583" s="16">
        <v>0</v>
      </c>
      <c r="E583" s="17">
        <f t="shared" si="59"/>
        <v>1.4853323431117712E-3</v>
      </c>
      <c r="F583" s="17" t="str">
        <f t="shared" si="60"/>
        <v/>
      </c>
      <c r="G583" s="17">
        <f t="shared" si="62"/>
        <v>-1</v>
      </c>
      <c r="H583" s="17">
        <f t="shared" si="61"/>
        <v>-1.4853323431117712E-3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1192</v>
      </c>
      <c r="D591" s="19">
        <f>SUM(D592:D618)</f>
        <v>996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-0.16442953020134229</v>
      </c>
      <c r="H591" s="20">
        <f t="shared" ref="H591:H618" si="65">+IF(OR(AND(E591=""),(G591="")),"",E591*G591)</f>
        <v>-0.16442953020134229</v>
      </c>
    </row>
    <row r="592" spans="1:8" x14ac:dyDescent="0.2">
      <c r="A592" s="14"/>
      <c r="B592" s="15" t="s">
        <v>561</v>
      </c>
      <c r="C592" s="16">
        <v>20</v>
      </c>
      <c r="D592" s="16">
        <v>3</v>
      </c>
      <c r="E592" s="17">
        <f t="shared" si="63"/>
        <v>1.6778523489932886E-2</v>
      </c>
      <c r="F592" s="17">
        <f t="shared" si="64"/>
        <v>3.0120481927710845E-3</v>
      </c>
      <c r="G592" s="17">
        <f t="shared" ref="G592:G618" si="66">+IF(AND(C592=0,D592=0)," ",IF(C592=0,1,IF(D592=0,-1,(D592-C592)/C592)))</f>
        <v>-0.85</v>
      </c>
      <c r="H592" s="17">
        <f t="shared" si="65"/>
        <v>-1.4261744966442953E-2</v>
      </c>
    </row>
    <row r="593" spans="1:8" x14ac:dyDescent="0.2">
      <c r="A593" s="14"/>
      <c r="B593" s="15" t="s">
        <v>562</v>
      </c>
      <c r="C593" s="16">
        <v>71</v>
      </c>
      <c r="D593" s="16">
        <v>31</v>
      </c>
      <c r="E593" s="17">
        <f t="shared" si="63"/>
        <v>5.9563758389261742E-2</v>
      </c>
      <c r="F593" s="17">
        <f t="shared" si="64"/>
        <v>3.112449799196787E-2</v>
      </c>
      <c r="G593" s="17">
        <f t="shared" si="66"/>
        <v>-0.56338028169014087</v>
      </c>
      <c r="H593" s="17">
        <f t="shared" si="65"/>
        <v>-3.3557046979865772E-2</v>
      </c>
    </row>
    <row r="594" spans="1:8" ht="25.5" x14ac:dyDescent="0.2">
      <c r="A594" s="14"/>
      <c r="B594" s="15" t="s">
        <v>563</v>
      </c>
      <c r="C594" s="16">
        <v>60</v>
      </c>
      <c r="D594" s="16">
        <v>212</v>
      </c>
      <c r="E594" s="17">
        <f t="shared" si="63"/>
        <v>5.0335570469798654E-2</v>
      </c>
      <c r="F594" s="17">
        <f t="shared" si="64"/>
        <v>0.21285140562248997</v>
      </c>
      <c r="G594" s="17">
        <f t="shared" si="66"/>
        <v>2.5333333333333332</v>
      </c>
      <c r="H594" s="17">
        <f t="shared" si="65"/>
        <v>0.12751677852348992</v>
      </c>
    </row>
    <row r="595" spans="1:8" x14ac:dyDescent="0.2">
      <c r="A595" s="14"/>
      <c r="B595" s="15" t="s">
        <v>564</v>
      </c>
      <c r="C595" s="16">
        <v>34</v>
      </c>
      <c r="D595" s="16">
        <v>65</v>
      </c>
      <c r="E595" s="17">
        <f t="shared" si="63"/>
        <v>2.8523489932885907E-2</v>
      </c>
      <c r="F595" s="17">
        <f t="shared" si="64"/>
        <v>6.5261044176706834E-2</v>
      </c>
      <c r="G595" s="17">
        <f t="shared" si="66"/>
        <v>0.91176470588235292</v>
      </c>
      <c r="H595" s="17">
        <f t="shared" si="65"/>
        <v>2.6006711409395974E-2</v>
      </c>
    </row>
    <row r="596" spans="1:8" x14ac:dyDescent="0.2">
      <c r="A596" s="14"/>
      <c r="B596" s="15" t="s">
        <v>565</v>
      </c>
      <c r="C596" s="16">
        <v>4</v>
      </c>
      <c r="D596" s="16">
        <v>4</v>
      </c>
      <c r="E596" s="17">
        <f t="shared" si="63"/>
        <v>3.3557046979865771E-3</v>
      </c>
      <c r="F596" s="17">
        <f t="shared" si="64"/>
        <v>4.0160642570281121E-3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2</v>
      </c>
      <c r="D600" s="16">
        <v>1</v>
      </c>
      <c r="E600" s="17">
        <f t="shared" si="63"/>
        <v>1.6778523489932886E-3</v>
      </c>
      <c r="F600" s="17">
        <f t="shared" si="64"/>
        <v>1.004016064257028E-3</v>
      </c>
      <c r="G600" s="17">
        <f t="shared" si="66"/>
        <v>-0.5</v>
      </c>
      <c r="H600" s="17">
        <f t="shared" si="65"/>
        <v>-8.3892617449664428E-4</v>
      </c>
    </row>
    <row r="601" spans="1:8" ht="25.5" x14ac:dyDescent="0.2">
      <c r="A601" s="14"/>
      <c r="B601" s="15" t="s">
        <v>570</v>
      </c>
      <c r="C601" s="16">
        <v>10</v>
      </c>
      <c r="D601" s="16">
        <v>3</v>
      </c>
      <c r="E601" s="17">
        <f t="shared" si="63"/>
        <v>8.389261744966443E-3</v>
      </c>
      <c r="F601" s="17">
        <f t="shared" si="64"/>
        <v>3.0120481927710845E-3</v>
      </c>
      <c r="G601" s="17">
        <f t="shared" si="66"/>
        <v>-0.7</v>
      </c>
      <c r="H601" s="17">
        <f t="shared" si="65"/>
        <v>-5.8724832214765094E-3</v>
      </c>
    </row>
    <row r="602" spans="1:8" x14ac:dyDescent="0.2">
      <c r="A602" s="14"/>
      <c r="B602" s="15" t="s">
        <v>571</v>
      </c>
      <c r="C602" s="16">
        <v>4</v>
      </c>
      <c r="D602" s="16">
        <v>1</v>
      </c>
      <c r="E602" s="17">
        <f t="shared" si="63"/>
        <v>3.3557046979865771E-3</v>
      </c>
      <c r="F602" s="17">
        <f t="shared" si="64"/>
        <v>1.004016064257028E-3</v>
      </c>
      <c r="G602" s="17">
        <f t="shared" si="66"/>
        <v>-0.75</v>
      </c>
      <c r="H602" s="17">
        <f t="shared" si="65"/>
        <v>-2.5167785234899327E-3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3</v>
      </c>
      <c r="E605" s="17" t="str">
        <f t="shared" si="63"/>
        <v/>
      </c>
      <c r="F605" s="17">
        <f t="shared" si="64"/>
        <v>3.0120481927710845E-3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183</v>
      </c>
      <c r="D606" s="16">
        <v>149</v>
      </c>
      <c r="E606" s="17">
        <f t="shared" si="63"/>
        <v>0.15352348993288589</v>
      </c>
      <c r="F606" s="17">
        <f t="shared" si="64"/>
        <v>0.14959839357429719</v>
      </c>
      <c r="G606" s="17">
        <f t="shared" si="66"/>
        <v>-0.18579234972677597</v>
      </c>
      <c r="H606" s="17">
        <f t="shared" si="65"/>
        <v>-2.8523489932885907E-2</v>
      </c>
    </row>
    <row r="607" spans="1:8" x14ac:dyDescent="0.2">
      <c r="A607" s="14"/>
      <c r="B607" s="15" t="s">
        <v>576</v>
      </c>
      <c r="C607" s="16">
        <v>95</v>
      </c>
      <c r="D607" s="16">
        <v>1</v>
      </c>
      <c r="E607" s="17">
        <f t="shared" si="63"/>
        <v>7.9697986577181204E-2</v>
      </c>
      <c r="F607" s="17">
        <f t="shared" si="64"/>
        <v>1.004016064257028E-3</v>
      </c>
      <c r="G607" s="17">
        <f t="shared" si="66"/>
        <v>-0.98947368421052628</v>
      </c>
      <c r="H607" s="17">
        <f t="shared" si="65"/>
        <v>-7.8859060402684561E-2</v>
      </c>
    </row>
    <row r="608" spans="1:8" x14ac:dyDescent="0.2">
      <c r="A608" s="14"/>
      <c r="B608" s="15" t="s">
        <v>577</v>
      </c>
      <c r="C608" s="16">
        <v>4</v>
      </c>
      <c r="D608" s="16">
        <v>12</v>
      </c>
      <c r="E608" s="17">
        <f t="shared" si="63"/>
        <v>3.3557046979865771E-3</v>
      </c>
      <c r="F608" s="17">
        <f t="shared" si="64"/>
        <v>1.2048192771084338E-2</v>
      </c>
      <c r="G608" s="17">
        <f t="shared" si="66"/>
        <v>2</v>
      </c>
      <c r="H608" s="17">
        <f t="shared" si="65"/>
        <v>6.7114093959731542E-3</v>
      </c>
    </row>
    <row r="609" spans="1:8" x14ac:dyDescent="0.2">
      <c r="A609" s="14"/>
      <c r="B609" s="15" t="s">
        <v>578</v>
      </c>
      <c r="C609" s="16">
        <v>635</v>
      </c>
      <c r="D609" s="16">
        <v>431</v>
      </c>
      <c r="E609" s="17">
        <f t="shared" si="63"/>
        <v>0.53271812080536918</v>
      </c>
      <c r="F609" s="17">
        <f t="shared" si="64"/>
        <v>0.43273092369477911</v>
      </c>
      <c r="G609" s="17">
        <f t="shared" si="66"/>
        <v>-0.32125984251968503</v>
      </c>
      <c r="H609" s="17">
        <f t="shared" si="65"/>
        <v>-0.17114093959731544</v>
      </c>
    </row>
    <row r="610" spans="1:8" x14ac:dyDescent="0.2">
      <c r="A610" s="14"/>
      <c r="B610" s="15" t="s">
        <v>579</v>
      </c>
      <c r="C610" s="16">
        <v>26</v>
      </c>
      <c r="D610" s="16">
        <v>31</v>
      </c>
      <c r="E610" s="17">
        <f t="shared" si="63"/>
        <v>2.1812080536912751E-2</v>
      </c>
      <c r="F610" s="17">
        <f t="shared" si="64"/>
        <v>3.112449799196787E-2</v>
      </c>
      <c r="G610" s="17">
        <f t="shared" si="66"/>
        <v>0.19230769230769232</v>
      </c>
      <c r="H610" s="17">
        <f t="shared" si="65"/>
        <v>4.1946308724832215E-3</v>
      </c>
    </row>
    <row r="611" spans="1:8" x14ac:dyDescent="0.2">
      <c r="A611" s="14"/>
      <c r="B611" s="15" t="s">
        <v>580</v>
      </c>
      <c r="C611" s="16">
        <v>7</v>
      </c>
      <c r="D611" s="16">
        <v>20</v>
      </c>
      <c r="E611" s="17">
        <f t="shared" si="63"/>
        <v>5.8724832214765103E-3</v>
      </c>
      <c r="F611" s="17">
        <f t="shared" si="64"/>
        <v>2.0080321285140562E-2</v>
      </c>
      <c r="G611" s="17">
        <f t="shared" si="66"/>
        <v>1.8571428571428572</v>
      </c>
      <c r="H611" s="17">
        <f t="shared" si="65"/>
        <v>1.0906040268456377E-2</v>
      </c>
    </row>
    <row r="612" spans="1:8" x14ac:dyDescent="0.2">
      <c r="A612" s="14"/>
      <c r="B612" s="15" t="s">
        <v>581</v>
      </c>
      <c r="C612" s="16">
        <v>7</v>
      </c>
      <c r="D612" s="16">
        <v>1</v>
      </c>
      <c r="E612" s="17">
        <f t="shared" si="63"/>
        <v>5.8724832214765103E-3</v>
      </c>
      <c r="F612" s="17">
        <f t="shared" si="64"/>
        <v>1.004016064257028E-3</v>
      </c>
      <c r="G612" s="17">
        <f t="shared" si="66"/>
        <v>-0.8571428571428571</v>
      </c>
      <c r="H612" s="17">
        <f t="shared" si="65"/>
        <v>-5.0335570469798654E-3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17</v>
      </c>
      <c r="E614" s="17" t="str">
        <f t="shared" si="63"/>
        <v/>
      </c>
      <c r="F614" s="17">
        <f t="shared" si="64"/>
        <v>1.7068273092369479E-2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3</v>
      </c>
      <c r="D616" s="16">
        <v>0</v>
      </c>
      <c r="E616" s="17">
        <f t="shared" si="63"/>
        <v>2.5167785234899327E-3</v>
      </c>
      <c r="F616" s="17" t="str">
        <f t="shared" si="64"/>
        <v/>
      </c>
      <c r="G616" s="17">
        <f t="shared" si="66"/>
        <v>-1</v>
      </c>
      <c r="H616" s="17">
        <f t="shared" si="65"/>
        <v>-2.5167785234899327E-3</v>
      </c>
    </row>
    <row r="617" spans="1:8" ht="25.5" x14ac:dyDescent="0.2">
      <c r="A617" s="14"/>
      <c r="B617" s="15" t="s">
        <v>586</v>
      </c>
      <c r="C617" s="16">
        <v>24</v>
      </c>
      <c r="D617" s="16">
        <v>4</v>
      </c>
      <c r="E617" s="17">
        <f t="shared" si="63"/>
        <v>2.0134228187919462E-2</v>
      </c>
      <c r="F617" s="17">
        <f t="shared" si="64"/>
        <v>4.0160642570281121E-3</v>
      </c>
      <c r="G617" s="17">
        <f t="shared" si="66"/>
        <v>-0.83333333333333337</v>
      </c>
      <c r="H617" s="17">
        <f t="shared" si="65"/>
        <v>-1.6778523489932886E-2</v>
      </c>
    </row>
    <row r="618" spans="1:8" ht="25.5" x14ac:dyDescent="0.2">
      <c r="A618" s="14"/>
      <c r="B618" s="15" t="s">
        <v>587</v>
      </c>
      <c r="C618" s="16">
        <v>3</v>
      </c>
      <c r="D618" s="16">
        <v>7</v>
      </c>
      <c r="E618" s="17">
        <f t="shared" si="63"/>
        <v>2.5167785234899327E-3</v>
      </c>
      <c r="F618" s="17">
        <f t="shared" si="64"/>
        <v>7.0281124497991966E-3</v>
      </c>
      <c r="G618" s="17">
        <f t="shared" si="66"/>
        <v>1.3333333333333333</v>
      </c>
      <c r="H618" s="17">
        <f t="shared" si="65"/>
        <v>3.3557046979865767E-3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632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633</v>
      </c>
      <c r="C8" s="12">
        <f>+C19+C76+C177+C356+C591</f>
        <v>5418</v>
      </c>
      <c r="D8" s="13">
        <f>+D19+D76+D177+D356+D591</f>
        <v>7801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0.43983019564414916</v>
      </c>
      <c r="H8" s="10">
        <f t="shared" ref="H8:H13" si="1">+IF(OR(AND(E8=""),(G8="")),"",E8*G8)</f>
        <v>0.43983019564414916</v>
      </c>
    </row>
    <row r="9" spans="1:8" x14ac:dyDescent="0.2">
      <c r="A9" s="14"/>
      <c r="B9" s="15" t="s">
        <v>6</v>
      </c>
      <c r="C9" s="16">
        <f>+C19</f>
        <v>50</v>
      </c>
      <c r="D9" s="16">
        <f>+D19</f>
        <v>105</v>
      </c>
      <c r="E9" s="17">
        <f t="shared" ref="E9:F13" si="2">+C9/C$8</f>
        <v>9.2284976005906245E-3</v>
      </c>
      <c r="F9" s="17">
        <f t="shared" si="2"/>
        <v>1.3459812844507115E-2</v>
      </c>
      <c r="G9" s="17">
        <f t="shared" si="0"/>
        <v>1.1000000000000001</v>
      </c>
      <c r="H9" s="17">
        <f t="shared" si="1"/>
        <v>1.0151347360649687E-2</v>
      </c>
    </row>
    <row r="10" spans="1:8" x14ac:dyDescent="0.2">
      <c r="A10" s="14"/>
      <c r="B10" s="15" t="s">
        <v>7</v>
      </c>
      <c r="C10" s="16">
        <f>+C76</f>
        <v>617</v>
      </c>
      <c r="D10" s="16">
        <f>+D76</f>
        <v>801</v>
      </c>
      <c r="E10" s="17">
        <f t="shared" si="2"/>
        <v>0.1138796603912883</v>
      </c>
      <c r="F10" s="17">
        <f t="shared" si="2"/>
        <v>0.1026791436995257</v>
      </c>
      <c r="G10" s="17">
        <f t="shared" si="0"/>
        <v>0.29821717990275526</v>
      </c>
      <c r="H10" s="17">
        <f t="shared" si="1"/>
        <v>3.3960871170173497E-2</v>
      </c>
    </row>
    <row r="11" spans="1:8" ht="25.5" x14ac:dyDescent="0.2">
      <c r="A11" s="14"/>
      <c r="B11" s="15" t="s">
        <v>8</v>
      </c>
      <c r="C11" s="16">
        <f>+C177</f>
        <v>602</v>
      </c>
      <c r="D11" s="16">
        <f>+D177</f>
        <v>934</v>
      </c>
      <c r="E11" s="17">
        <f t="shared" si="2"/>
        <v>0.1111111111111111</v>
      </c>
      <c r="F11" s="17">
        <f t="shared" si="2"/>
        <v>0.11972823996923471</v>
      </c>
      <c r="G11" s="17">
        <f t="shared" si="0"/>
        <v>0.55149501661129563</v>
      </c>
      <c r="H11" s="17">
        <f t="shared" si="1"/>
        <v>6.1277224067921736E-2</v>
      </c>
    </row>
    <row r="12" spans="1:8" x14ac:dyDescent="0.2">
      <c r="A12" s="14"/>
      <c r="B12" s="15" t="s">
        <v>9</v>
      </c>
      <c r="C12" s="16">
        <f>+C356</f>
        <v>3059</v>
      </c>
      <c r="D12" s="16">
        <f>+D356</f>
        <v>4151</v>
      </c>
      <c r="E12" s="17">
        <f t="shared" si="2"/>
        <v>0.56459948320413433</v>
      </c>
      <c r="F12" s="17">
        <f t="shared" si="2"/>
        <v>0.53211126778618123</v>
      </c>
      <c r="G12" s="17">
        <f t="shared" si="0"/>
        <v>0.35697940503432496</v>
      </c>
      <c r="H12" s="17">
        <f t="shared" si="1"/>
        <v>0.20155038759689922</v>
      </c>
    </row>
    <row r="13" spans="1:8" x14ac:dyDescent="0.2">
      <c r="A13" s="14"/>
      <c r="B13" s="15" t="s">
        <v>10</v>
      </c>
      <c r="C13" s="16">
        <f>+C591</f>
        <v>1090</v>
      </c>
      <c r="D13" s="16">
        <f>+D591</f>
        <v>1810</v>
      </c>
      <c r="E13" s="17">
        <f t="shared" si="2"/>
        <v>0.2011812476928756</v>
      </c>
      <c r="F13" s="17">
        <f t="shared" si="2"/>
        <v>0.2320215357005512</v>
      </c>
      <c r="G13" s="17">
        <f t="shared" si="0"/>
        <v>0.66055045871559637</v>
      </c>
      <c r="H13" s="17">
        <f t="shared" si="1"/>
        <v>0.13289036544850499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50</v>
      </c>
      <c r="D19" s="19">
        <f>SUM(D20:D70)</f>
        <v>105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1.1000000000000001</v>
      </c>
      <c r="H19" s="20">
        <f t="shared" ref="H19:H50" si="5">+IF(OR(AND(E19=""),(G19="")),"",E19*G19)</f>
        <v>1.1000000000000001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9.5238095238095247E-3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0.02</v>
      </c>
      <c r="F23" s="17" t="str">
        <f t="shared" si="4"/>
        <v/>
      </c>
      <c r="G23" s="17">
        <f t="shared" si="6"/>
        <v>-1</v>
      </c>
      <c r="H23" s="17">
        <f t="shared" si="5"/>
        <v>-0.02</v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9.5238095238095247E-3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3</v>
      </c>
      <c r="E26" s="17" t="str">
        <f t="shared" si="3"/>
        <v/>
      </c>
      <c r="F26" s="17">
        <f t="shared" si="4"/>
        <v>2.8571428571428571E-2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11</v>
      </c>
      <c r="E27" s="17">
        <f t="shared" si="3"/>
        <v>0.02</v>
      </c>
      <c r="F27" s="17">
        <f t="shared" si="4"/>
        <v>0.10476190476190476</v>
      </c>
      <c r="G27" s="17">
        <f t="shared" si="6"/>
        <v>10</v>
      </c>
      <c r="H27" s="17">
        <f t="shared" si="5"/>
        <v>0.2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0.02</v>
      </c>
      <c r="F28" s="17">
        <f t="shared" si="4"/>
        <v>9.5238095238095247E-3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5</v>
      </c>
      <c r="D29" s="16">
        <v>10</v>
      </c>
      <c r="E29" s="17">
        <f t="shared" si="3"/>
        <v>0.1</v>
      </c>
      <c r="F29" s="17">
        <f t="shared" si="4"/>
        <v>9.5238095238095233E-2</v>
      </c>
      <c r="G29" s="17">
        <f t="shared" si="6"/>
        <v>1</v>
      </c>
      <c r="H29" s="17">
        <f t="shared" si="5"/>
        <v>0.1</v>
      </c>
    </row>
    <row r="30" spans="1:8" x14ac:dyDescent="0.2">
      <c r="A30" s="14"/>
      <c r="B30" s="15" t="s">
        <v>22</v>
      </c>
      <c r="C30" s="16">
        <v>8</v>
      </c>
      <c r="D30" s="16">
        <v>12</v>
      </c>
      <c r="E30" s="17">
        <f t="shared" si="3"/>
        <v>0.16</v>
      </c>
      <c r="F30" s="17">
        <f t="shared" si="4"/>
        <v>0.11428571428571428</v>
      </c>
      <c r="G30" s="17">
        <f t="shared" si="6"/>
        <v>0.5</v>
      </c>
      <c r="H30" s="17">
        <f t="shared" si="5"/>
        <v>0.08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9.5238095238095247E-3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9.5238095238095247E-3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0.02</v>
      </c>
      <c r="F33" s="17" t="str">
        <f t="shared" si="4"/>
        <v/>
      </c>
      <c r="G33" s="17">
        <f t="shared" si="6"/>
        <v>-1</v>
      </c>
      <c r="H33" s="17">
        <f t="shared" si="5"/>
        <v>-0.02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6</v>
      </c>
      <c r="E36" s="17" t="str">
        <f t="shared" si="3"/>
        <v/>
      </c>
      <c r="F36" s="17">
        <f t="shared" si="4"/>
        <v>5.7142857142857141E-2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4</v>
      </c>
      <c r="E39" s="17">
        <f t="shared" si="3"/>
        <v>0.02</v>
      </c>
      <c r="F39" s="17">
        <f t="shared" si="4"/>
        <v>3.8095238095238099E-2</v>
      </c>
      <c r="G39" s="17">
        <f t="shared" si="6"/>
        <v>3</v>
      </c>
      <c r="H39" s="17">
        <f t="shared" si="5"/>
        <v>0.06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1.9047619047619049E-2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9.5238095238095247E-3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22</v>
      </c>
      <c r="D50" s="16">
        <v>24</v>
      </c>
      <c r="E50" s="17">
        <f t="shared" si="3"/>
        <v>0.44</v>
      </c>
      <c r="F50" s="17">
        <f t="shared" si="4"/>
        <v>0.22857142857142856</v>
      </c>
      <c r="G50" s="17">
        <f t="shared" si="6"/>
        <v>9.0909090909090912E-2</v>
      </c>
      <c r="H50" s="17">
        <f t="shared" si="5"/>
        <v>0.04</v>
      </c>
    </row>
    <row r="51" spans="1:8" x14ac:dyDescent="0.2">
      <c r="A51" s="14"/>
      <c r="B51" s="15" t="s">
        <v>43</v>
      </c>
      <c r="C51" s="16">
        <v>0</v>
      </c>
      <c r="D51" s="16">
        <v>3</v>
      </c>
      <c r="E51" s="17" t="str">
        <f t="shared" ref="E51:E70" si="7">+IF(C51=0,"",C51/C$19)</f>
        <v/>
      </c>
      <c r="F51" s="17">
        <f t="shared" ref="F51:F70" si="8">+IF(D51=0,"",D51/D$19)</f>
        <v>2.8571428571428571E-2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2</v>
      </c>
      <c r="E52" s="17" t="str">
        <f t="shared" si="7"/>
        <v/>
      </c>
      <c r="F52" s="17">
        <f t="shared" si="8"/>
        <v>1.9047619047619049E-2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1</v>
      </c>
      <c r="E54" s="17">
        <f t="shared" si="7"/>
        <v>0.02</v>
      </c>
      <c r="F54" s="17">
        <f t="shared" si="8"/>
        <v>9.5238095238095247E-3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1</v>
      </c>
      <c r="E57" s="17" t="str">
        <f t="shared" si="7"/>
        <v/>
      </c>
      <c r="F57" s="17">
        <f t="shared" si="8"/>
        <v>9.5238095238095247E-3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0.02</v>
      </c>
      <c r="F59" s="17" t="str">
        <f t="shared" si="8"/>
        <v/>
      </c>
      <c r="G59" s="17">
        <f t="shared" si="10"/>
        <v>-1</v>
      </c>
      <c r="H59" s="17">
        <f t="shared" si="9"/>
        <v>-0.02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9.5238095238095247E-3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3</v>
      </c>
      <c r="E62" s="17" t="str">
        <f t="shared" si="7"/>
        <v/>
      </c>
      <c r="F62" s="17">
        <f t="shared" si="8"/>
        <v>2.8571428571428571E-2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5</v>
      </c>
      <c r="D64" s="16">
        <v>8</v>
      </c>
      <c r="E64" s="17">
        <f t="shared" si="7"/>
        <v>0.1</v>
      </c>
      <c r="F64" s="17">
        <f t="shared" si="8"/>
        <v>7.6190476190476197E-2</v>
      </c>
      <c r="G64" s="17">
        <f t="shared" si="10"/>
        <v>0.6</v>
      </c>
      <c r="H64" s="17">
        <f t="shared" si="9"/>
        <v>0.06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9.5238095238095247E-3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4</v>
      </c>
      <c r="E68" s="17">
        <f t="shared" si="7"/>
        <v>0.04</v>
      </c>
      <c r="F68" s="17">
        <f t="shared" si="8"/>
        <v>3.8095238095238099E-2</v>
      </c>
      <c r="G68" s="17">
        <f t="shared" si="10"/>
        <v>1</v>
      </c>
      <c r="H68" s="17">
        <f t="shared" si="9"/>
        <v>0.04</v>
      </c>
    </row>
    <row r="69" spans="1:8" x14ac:dyDescent="0.2">
      <c r="A69" s="14"/>
      <c r="B69" s="15" t="s">
        <v>62</v>
      </c>
      <c r="C69" s="16">
        <v>1</v>
      </c>
      <c r="D69" s="16">
        <v>3</v>
      </c>
      <c r="E69" s="17">
        <f t="shared" si="7"/>
        <v>0.02</v>
      </c>
      <c r="F69" s="17">
        <f t="shared" si="8"/>
        <v>2.8571428571428571E-2</v>
      </c>
      <c r="G69" s="17">
        <f t="shared" si="10"/>
        <v>2</v>
      </c>
      <c r="H69" s="17">
        <f t="shared" si="9"/>
        <v>0.04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617</v>
      </c>
      <c r="D76" s="19">
        <f>SUM(D77:D171)</f>
        <v>801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0.29821717990275526</v>
      </c>
      <c r="H76" s="20">
        <f t="shared" ref="H76:H107" si="13">+IF(OR(AND(E76=""),(G76="")),"",E76*G76)</f>
        <v>0.29821717990275526</v>
      </c>
    </row>
    <row r="77" spans="1:8" x14ac:dyDescent="0.2">
      <c r="A77" s="14"/>
      <c r="B77" s="15" t="s">
        <v>64</v>
      </c>
      <c r="C77" s="16">
        <v>56</v>
      </c>
      <c r="D77" s="16">
        <v>44</v>
      </c>
      <c r="E77" s="17">
        <f t="shared" si="11"/>
        <v>9.0761750405186387E-2</v>
      </c>
      <c r="F77" s="17">
        <f t="shared" si="12"/>
        <v>5.4931335830212237E-2</v>
      </c>
      <c r="G77" s="17">
        <f t="shared" ref="G77:G108" si="14">+IF(AND(C77=0,D77=0)," ",IF(C77=0,1,IF(D77=0,-1,(D77-C77)/C77)))</f>
        <v>-0.21428571428571427</v>
      </c>
      <c r="H77" s="17">
        <f t="shared" si="13"/>
        <v>-1.9448946515397081E-2</v>
      </c>
    </row>
    <row r="78" spans="1:8" ht="25.5" x14ac:dyDescent="0.2">
      <c r="A78" s="14"/>
      <c r="B78" s="15" t="s">
        <v>65</v>
      </c>
      <c r="C78" s="16">
        <v>6</v>
      </c>
      <c r="D78" s="16">
        <v>6</v>
      </c>
      <c r="E78" s="17">
        <f t="shared" si="11"/>
        <v>9.7244732576985422E-3</v>
      </c>
      <c r="F78" s="17">
        <f t="shared" si="12"/>
        <v>7.4906367041198503E-3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1</v>
      </c>
      <c r="D79" s="16">
        <v>3</v>
      </c>
      <c r="E79" s="17">
        <f t="shared" si="11"/>
        <v>1.6207455429497568E-3</v>
      </c>
      <c r="F79" s="17">
        <f t="shared" si="12"/>
        <v>3.7453183520599251E-3</v>
      </c>
      <c r="G79" s="17">
        <f t="shared" si="14"/>
        <v>2</v>
      </c>
      <c r="H79" s="17">
        <f t="shared" si="13"/>
        <v>3.2414910858995136E-3</v>
      </c>
    </row>
    <row r="80" spans="1:8" x14ac:dyDescent="0.2">
      <c r="A80" s="14"/>
      <c r="B80" s="15" t="s">
        <v>67</v>
      </c>
      <c r="C80" s="16">
        <v>12</v>
      </c>
      <c r="D80" s="16">
        <v>55</v>
      </c>
      <c r="E80" s="17">
        <f t="shared" si="11"/>
        <v>1.9448946515397084E-2</v>
      </c>
      <c r="F80" s="17">
        <f t="shared" si="12"/>
        <v>6.8664169787765295E-2</v>
      </c>
      <c r="G80" s="17">
        <f t="shared" si="14"/>
        <v>3.5833333333333335</v>
      </c>
      <c r="H80" s="17">
        <f t="shared" si="13"/>
        <v>6.9692058346839558E-2</v>
      </c>
    </row>
    <row r="81" spans="1:8" ht="25.5" x14ac:dyDescent="0.2">
      <c r="A81" s="14"/>
      <c r="B81" s="15" t="s">
        <v>68</v>
      </c>
      <c r="C81" s="16">
        <v>25</v>
      </c>
      <c r="D81" s="16">
        <v>27</v>
      </c>
      <c r="E81" s="17">
        <f t="shared" si="11"/>
        <v>4.0518638573743923E-2</v>
      </c>
      <c r="F81" s="17">
        <f t="shared" si="12"/>
        <v>3.3707865168539325E-2</v>
      </c>
      <c r="G81" s="17">
        <f t="shared" si="14"/>
        <v>0.08</v>
      </c>
      <c r="H81" s="17">
        <f t="shared" si="13"/>
        <v>3.2414910858995141E-3</v>
      </c>
    </row>
    <row r="82" spans="1:8" x14ac:dyDescent="0.2">
      <c r="A82" s="14"/>
      <c r="B82" s="15" t="s">
        <v>69</v>
      </c>
      <c r="C82" s="16">
        <v>2</v>
      </c>
      <c r="D82" s="16">
        <v>2</v>
      </c>
      <c r="E82" s="17">
        <f t="shared" si="11"/>
        <v>3.2414910858995136E-3</v>
      </c>
      <c r="F82" s="17">
        <f t="shared" si="12"/>
        <v>2.4968789013732834E-3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0</v>
      </c>
      <c r="D83" s="16">
        <v>2</v>
      </c>
      <c r="E83" s="17" t="str">
        <f t="shared" si="11"/>
        <v/>
      </c>
      <c r="F83" s="17">
        <f t="shared" si="12"/>
        <v>2.4968789013732834E-3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9</v>
      </c>
      <c r="E87" s="17" t="str">
        <f t="shared" si="11"/>
        <v/>
      </c>
      <c r="F87" s="17">
        <f t="shared" si="12"/>
        <v>1.1235955056179775E-2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7</v>
      </c>
      <c r="E89" s="17">
        <f t="shared" si="11"/>
        <v>3.2414910858995136E-3</v>
      </c>
      <c r="F89" s="17">
        <f t="shared" si="12"/>
        <v>8.7390761548064924E-3</v>
      </c>
      <c r="G89" s="17">
        <f t="shared" si="14"/>
        <v>2.5</v>
      </c>
      <c r="H89" s="17">
        <f t="shared" si="13"/>
        <v>8.1037277147487843E-3</v>
      </c>
    </row>
    <row r="90" spans="1:8" x14ac:dyDescent="0.2">
      <c r="A90" s="14"/>
      <c r="B90" s="15" t="s">
        <v>77</v>
      </c>
      <c r="C90" s="16">
        <v>4</v>
      </c>
      <c r="D90" s="16">
        <v>5</v>
      </c>
      <c r="E90" s="17">
        <f t="shared" si="11"/>
        <v>6.4829821717990272E-3</v>
      </c>
      <c r="F90" s="17">
        <f t="shared" si="12"/>
        <v>6.2421972534332081E-3</v>
      </c>
      <c r="G90" s="17">
        <f t="shared" si="14"/>
        <v>0.25</v>
      </c>
      <c r="H90" s="17">
        <f t="shared" si="13"/>
        <v>1.6207455429497568E-3</v>
      </c>
    </row>
    <row r="91" spans="1:8" x14ac:dyDescent="0.2">
      <c r="A91" s="14"/>
      <c r="B91" s="15" t="s">
        <v>78</v>
      </c>
      <c r="C91" s="16">
        <v>6</v>
      </c>
      <c r="D91" s="16">
        <v>4</v>
      </c>
      <c r="E91" s="17">
        <f t="shared" si="11"/>
        <v>9.7244732576985422E-3</v>
      </c>
      <c r="F91" s="17">
        <f t="shared" si="12"/>
        <v>4.9937578027465668E-3</v>
      </c>
      <c r="G91" s="17">
        <f t="shared" si="14"/>
        <v>-0.33333333333333331</v>
      </c>
      <c r="H91" s="17">
        <f t="shared" si="13"/>
        <v>-3.2414910858995141E-3</v>
      </c>
    </row>
    <row r="92" spans="1:8" x14ac:dyDescent="0.2">
      <c r="A92" s="14"/>
      <c r="B92" s="15" t="s">
        <v>79</v>
      </c>
      <c r="C92" s="16">
        <v>3</v>
      </c>
      <c r="D92" s="16">
        <v>7</v>
      </c>
      <c r="E92" s="17">
        <f t="shared" si="11"/>
        <v>4.8622366288492711E-3</v>
      </c>
      <c r="F92" s="17">
        <f t="shared" si="12"/>
        <v>8.7390761548064924E-3</v>
      </c>
      <c r="G92" s="17">
        <f t="shared" si="14"/>
        <v>1.3333333333333333</v>
      </c>
      <c r="H92" s="17">
        <f t="shared" si="13"/>
        <v>6.4829821717990281E-3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1.2484394506866417E-3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48</v>
      </c>
      <c r="D94" s="16">
        <v>81</v>
      </c>
      <c r="E94" s="17">
        <f t="shared" si="11"/>
        <v>7.7795786061588337E-2</v>
      </c>
      <c r="F94" s="17">
        <f t="shared" si="12"/>
        <v>0.10112359550561797</v>
      </c>
      <c r="G94" s="17">
        <f t="shared" si="14"/>
        <v>0.6875</v>
      </c>
      <c r="H94" s="17">
        <f t="shared" si="13"/>
        <v>5.3484602917341979E-2</v>
      </c>
    </row>
    <row r="95" spans="1:8" x14ac:dyDescent="0.2">
      <c r="A95" s="14"/>
      <c r="B95" s="15" t="s">
        <v>82</v>
      </c>
      <c r="C95" s="16">
        <v>8</v>
      </c>
      <c r="D95" s="16">
        <v>13</v>
      </c>
      <c r="E95" s="17">
        <f t="shared" si="11"/>
        <v>1.2965964343598054E-2</v>
      </c>
      <c r="F95" s="17">
        <f t="shared" si="12"/>
        <v>1.6229712858926344E-2</v>
      </c>
      <c r="G95" s="17">
        <f t="shared" si="14"/>
        <v>0.625</v>
      </c>
      <c r="H95" s="17">
        <f t="shared" si="13"/>
        <v>8.1037277147487843E-3</v>
      </c>
    </row>
    <row r="96" spans="1:8" x14ac:dyDescent="0.2">
      <c r="A96" s="14"/>
      <c r="B96" s="15" t="s">
        <v>83</v>
      </c>
      <c r="C96" s="16">
        <v>10</v>
      </c>
      <c r="D96" s="16">
        <v>19</v>
      </c>
      <c r="E96" s="17">
        <f t="shared" si="11"/>
        <v>1.6207455429497569E-2</v>
      </c>
      <c r="F96" s="17">
        <f t="shared" si="12"/>
        <v>2.3720349563046191E-2</v>
      </c>
      <c r="G96" s="17">
        <f t="shared" si="14"/>
        <v>0.9</v>
      </c>
      <c r="H96" s="17">
        <f t="shared" si="13"/>
        <v>1.4586709886547812E-2</v>
      </c>
    </row>
    <row r="97" spans="1:8" x14ac:dyDescent="0.2">
      <c r="A97" s="14"/>
      <c r="B97" s="15" t="s">
        <v>84</v>
      </c>
      <c r="C97" s="16">
        <v>3</v>
      </c>
      <c r="D97" s="16">
        <v>4</v>
      </c>
      <c r="E97" s="17">
        <f t="shared" si="11"/>
        <v>4.8622366288492711E-3</v>
      </c>
      <c r="F97" s="17">
        <f t="shared" si="12"/>
        <v>4.9937578027465668E-3</v>
      </c>
      <c r="G97" s="17">
        <f t="shared" si="14"/>
        <v>0.33333333333333331</v>
      </c>
      <c r="H97" s="17">
        <f t="shared" si="13"/>
        <v>1.620745542949757E-3</v>
      </c>
    </row>
    <row r="98" spans="1:8" x14ac:dyDescent="0.2">
      <c r="A98" s="14"/>
      <c r="B98" s="15" t="s">
        <v>85</v>
      </c>
      <c r="C98" s="16">
        <v>2</v>
      </c>
      <c r="D98" s="16">
        <v>5</v>
      </c>
      <c r="E98" s="17">
        <f t="shared" si="11"/>
        <v>3.2414910858995136E-3</v>
      </c>
      <c r="F98" s="17">
        <f t="shared" si="12"/>
        <v>6.2421972534332081E-3</v>
      </c>
      <c r="G98" s="17">
        <f t="shared" si="14"/>
        <v>1.5</v>
      </c>
      <c r="H98" s="17">
        <f t="shared" si="13"/>
        <v>4.8622366288492702E-3</v>
      </c>
    </row>
    <row r="99" spans="1:8" x14ac:dyDescent="0.2">
      <c r="A99" s="14"/>
      <c r="B99" s="15" t="s">
        <v>86</v>
      </c>
      <c r="C99" s="16">
        <v>1</v>
      </c>
      <c r="D99" s="16">
        <v>5</v>
      </c>
      <c r="E99" s="17">
        <f t="shared" si="11"/>
        <v>1.6207455429497568E-3</v>
      </c>
      <c r="F99" s="17">
        <f t="shared" si="12"/>
        <v>6.2421972534332081E-3</v>
      </c>
      <c r="G99" s="17">
        <f t="shared" si="14"/>
        <v>4</v>
      </c>
      <c r="H99" s="17">
        <f t="shared" si="13"/>
        <v>6.4829821717990272E-3</v>
      </c>
    </row>
    <row r="100" spans="1:8" x14ac:dyDescent="0.2">
      <c r="A100" s="14"/>
      <c r="B100" s="15" t="s">
        <v>87</v>
      </c>
      <c r="C100" s="16">
        <v>5</v>
      </c>
      <c r="D100" s="16">
        <v>4</v>
      </c>
      <c r="E100" s="17">
        <f t="shared" si="11"/>
        <v>8.1037277147487843E-3</v>
      </c>
      <c r="F100" s="17">
        <f t="shared" si="12"/>
        <v>4.9937578027465668E-3</v>
      </c>
      <c r="G100" s="17">
        <f t="shared" si="14"/>
        <v>-0.2</v>
      </c>
      <c r="H100" s="17">
        <f t="shared" si="13"/>
        <v>-1.620745542949757E-3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13</v>
      </c>
      <c r="D102" s="16">
        <v>31</v>
      </c>
      <c r="E102" s="17">
        <f t="shared" si="11"/>
        <v>2.1069692058346839E-2</v>
      </c>
      <c r="F102" s="17">
        <f t="shared" si="12"/>
        <v>3.870162297128589E-2</v>
      </c>
      <c r="G102" s="17">
        <f t="shared" si="14"/>
        <v>1.3846153846153846</v>
      </c>
      <c r="H102" s="17">
        <f t="shared" si="13"/>
        <v>2.9173419773095621E-2</v>
      </c>
    </row>
    <row r="103" spans="1:8" x14ac:dyDescent="0.2">
      <c r="A103" s="14"/>
      <c r="B103" s="15" t="s">
        <v>90</v>
      </c>
      <c r="C103" s="16">
        <v>2</v>
      </c>
      <c r="D103" s="16">
        <v>7</v>
      </c>
      <c r="E103" s="17">
        <f t="shared" si="11"/>
        <v>3.2414910858995136E-3</v>
      </c>
      <c r="F103" s="17">
        <f t="shared" si="12"/>
        <v>8.7390761548064924E-3</v>
      </c>
      <c r="G103" s="17">
        <f t="shared" si="14"/>
        <v>2.5</v>
      </c>
      <c r="H103" s="17">
        <f t="shared" si="13"/>
        <v>8.1037277147487843E-3</v>
      </c>
    </row>
    <row r="104" spans="1:8" x14ac:dyDescent="0.2">
      <c r="A104" s="14"/>
      <c r="B104" s="15" t="s">
        <v>91</v>
      </c>
      <c r="C104" s="16">
        <v>1</v>
      </c>
      <c r="D104" s="16">
        <v>18</v>
      </c>
      <c r="E104" s="17">
        <f t="shared" si="11"/>
        <v>1.6207455429497568E-3</v>
      </c>
      <c r="F104" s="17">
        <f t="shared" si="12"/>
        <v>2.247191011235955E-2</v>
      </c>
      <c r="G104" s="17">
        <f t="shared" si="14"/>
        <v>17</v>
      </c>
      <c r="H104" s="17">
        <f t="shared" si="13"/>
        <v>2.7552674230145867E-2</v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15</v>
      </c>
      <c r="D106" s="16">
        <v>30</v>
      </c>
      <c r="E106" s="17">
        <f t="shared" si="11"/>
        <v>2.4311183144246355E-2</v>
      </c>
      <c r="F106" s="17">
        <f t="shared" si="12"/>
        <v>3.7453183520599252E-2</v>
      </c>
      <c r="G106" s="17">
        <f t="shared" si="14"/>
        <v>1</v>
      </c>
      <c r="H106" s="17">
        <f t="shared" si="13"/>
        <v>2.4311183144246355E-2</v>
      </c>
    </row>
    <row r="107" spans="1:8" x14ac:dyDescent="0.2">
      <c r="A107" s="14"/>
      <c r="B107" s="15" t="s">
        <v>94</v>
      </c>
      <c r="C107" s="16">
        <v>9</v>
      </c>
      <c r="D107" s="16">
        <v>10</v>
      </c>
      <c r="E107" s="17">
        <f t="shared" si="11"/>
        <v>1.4586709886547812E-2</v>
      </c>
      <c r="F107" s="17">
        <f t="shared" si="12"/>
        <v>1.2484394506866416E-2</v>
      </c>
      <c r="G107" s="17">
        <f t="shared" si="14"/>
        <v>0.1111111111111111</v>
      </c>
      <c r="H107" s="17">
        <f t="shared" si="13"/>
        <v>1.6207455429497568E-3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4</v>
      </c>
      <c r="D109" s="16">
        <v>4</v>
      </c>
      <c r="E109" s="17">
        <f t="shared" si="15"/>
        <v>6.4829821717990272E-3</v>
      </c>
      <c r="F109" s="17">
        <f t="shared" si="16"/>
        <v>4.9937578027465668E-3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2</v>
      </c>
      <c r="E111" s="17">
        <f t="shared" si="15"/>
        <v>1.6207455429497568E-3</v>
      </c>
      <c r="F111" s="17">
        <f t="shared" si="16"/>
        <v>2.4968789013732834E-3</v>
      </c>
      <c r="G111" s="17">
        <f t="shared" si="18"/>
        <v>1</v>
      </c>
      <c r="H111" s="17">
        <f t="shared" si="17"/>
        <v>1.6207455429497568E-3</v>
      </c>
    </row>
    <row r="112" spans="1:8" x14ac:dyDescent="0.2">
      <c r="A112" s="14"/>
      <c r="B112" s="15" t="s">
        <v>99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3.7453183520599251E-3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</v>
      </c>
      <c r="D114" s="16">
        <v>4</v>
      </c>
      <c r="E114" s="17">
        <f t="shared" si="15"/>
        <v>3.2414910858995136E-3</v>
      </c>
      <c r="F114" s="17">
        <f t="shared" si="16"/>
        <v>4.9937578027465668E-3</v>
      </c>
      <c r="G114" s="17">
        <f t="shared" si="18"/>
        <v>1</v>
      </c>
      <c r="H114" s="17">
        <f t="shared" si="17"/>
        <v>3.2414910858995136E-3</v>
      </c>
    </row>
    <row r="115" spans="1:8" ht="25.5" x14ac:dyDescent="0.2">
      <c r="A115" s="14"/>
      <c r="B115" s="15" t="s">
        <v>102</v>
      </c>
      <c r="C115" s="16">
        <v>20</v>
      </c>
      <c r="D115" s="16">
        <v>5</v>
      </c>
      <c r="E115" s="17">
        <f t="shared" si="15"/>
        <v>3.2414910858995137E-2</v>
      </c>
      <c r="F115" s="17">
        <f t="shared" si="16"/>
        <v>6.2421972534332081E-3</v>
      </c>
      <c r="G115" s="17">
        <f t="shared" si="18"/>
        <v>-0.75</v>
      </c>
      <c r="H115" s="17">
        <f t="shared" si="17"/>
        <v>-2.4311183144246351E-2</v>
      </c>
    </row>
    <row r="116" spans="1:8" ht="25.5" x14ac:dyDescent="0.2">
      <c r="A116" s="14"/>
      <c r="B116" s="15" t="s">
        <v>103</v>
      </c>
      <c r="C116" s="16">
        <v>16</v>
      </c>
      <c r="D116" s="16">
        <v>33</v>
      </c>
      <c r="E116" s="17">
        <f t="shared" si="15"/>
        <v>2.5931928687196109E-2</v>
      </c>
      <c r="F116" s="17">
        <f t="shared" si="16"/>
        <v>4.1198501872659173E-2</v>
      </c>
      <c r="G116" s="17">
        <f t="shared" si="18"/>
        <v>1.0625</v>
      </c>
      <c r="H116" s="17">
        <f t="shared" si="17"/>
        <v>2.7552674230145867E-2</v>
      </c>
    </row>
    <row r="117" spans="1:8" x14ac:dyDescent="0.2">
      <c r="A117" s="14"/>
      <c r="B117" s="15" t="s">
        <v>104</v>
      </c>
      <c r="C117" s="16">
        <v>3</v>
      </c>
      <c r="D117" s="16">
        <v>8</v>
      </c>
      <c r="E117" s="17">
        <f t="shared" si="15"/>
        <v>4.8622366288492711E-3</v>
      </c>
      <c r="F117" s="17">
        <f t="shared" si="16"/>
        <v>9.9875156054931337E-3</v>
      </c>
      <c r="G117" s="17">
        <f t="shared" si="18"/>
        <v>1.6666666666666667</v>
      </c>
      <c r="H117" s="17">
        <f t="shared" si="17"/>
        <v>8.103727714748786E-3</v>
      </c>
    </row>
    <row r="118" spans="1:8" x14ac:dyDescent="0.2">
      <c r="A118" s="14"/>
      <c r="B118" s="15" t="s">
        <v>105</v>
      </c>
      <c r="C118" s="16">
        <v>62</v>
      </c>
      <c r="D118" s="16">
        <v>18</v>
      </c>
      <c r="E118" s="17">
        <f t="shared" si="15"/>
        <v>0.10048622366288493</v>
      </c>
      <c r="F118" s="17">
        <f t="shared" si="16"/>
        <v>2.247191011235955E-2</v>
      </c>
      <c r="G118" s="17">
        <f t="shared" si="18"/>
        <v>-0.70967741935483875</v>
      </c>
      <c r="H118" s="17">
        <f t="shared" si="17"/>
        <v>-7.1312803889789306E-2</v>
      </c>
    </row>
    <row r="119" spans="1:8" x14ac:dyDescent="0.2">
      <c r="A119" s="14"/>
      <c r="B119" s="15" t="s">
        <v>106</v>
      </c>
      <c r="C119" s="16">
        <v>1</v>
      </c>
      <c r="D119" s="16">
        <v>3</v>
      </c>
      <c r="E119" s="17">
        <f t="shared" si="15"/>
        <v>1.6207455429497568E-3</v>
      </c>
      <c r="F119" s="17">
        <f t="shared" si="16"/>
        <v>3.7453183520599251E-3</v>
      </c>
      <c r="G119" s="17">
        <f t="shared" si="18"/>
        <v>2</v>
      </c>
      <c r="H119" s="17">
        <f t="shared" si="17"/>
        <v>3.2414910858995136E-3</v>
      </c>
    </row>
    <row r="120" spans="1:8" x14ac:dyDescent="0.2">
      <c r="A120" s="14"/>
      <c r="B120" s="15" t="s">
        <v>107</v>
      </c>
      <c r="C120" s="16">
        <v>1</v>
      </c>
      <c r="D120" s="16">
        <v>8</v>
      </c>
      <c r="E120" s="17">
        <f t="shared" si="15"/>
        <v>1.6207455429497568E-3</v>
      </c>
      <c r="F120" s="17">
        <f t="shared" si="16"/>
        <v>9.9875156054931337E-3</v>
      </c>
      <c r="G120" s="17">
        <f t="shared" si="18"/>
        <v>7</v>
      </c>
      <c r="H120" s="17">
        <f t="shared" si="17"/>
        <v>1.1345218800648298E-2</v>
      </c>
    </row>
    <row r="121" spans="1:8" x14ac:dyDescent="0.2">
      <c r="A121" s="14"/>
      <c r="B121" s="15" t="s">
        <v>108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2.4968789013732834E-3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9</v>
      </c>
      <c r="D123" s="16">
        <v>7</v>
      </c>
      <c r="E123" s="17">
        <f t="shared" si="15"/>
        <v>1.4586709886547812E-2</v>
      </c>
      <c r="F123" s="17">
        <f t="shared" si="16"/>
        <v>8.7390761548064924E-3</v>
      </c>
      <c r="G123" s="17">
        <f t="shared" si="18"/>
        <v>-0.22222222222222221</v>
      </c>
      <c r="H123" s="17">
        <f t="shared" si="17"/>
        <v>-3.2414910858995136E-3</v>
      </c>
    </row>
    <row r="124" spans="1:8" x14ac:dyDescent="0.2">
      <c r="A124" s="14"/>
      <c r="B124" s="15" t="s">
        <v>111</v>
      </c>
      <c r="C124" s="16">
        <v>8</v>
      </c>
      <c r="D124" s="16">
        <v>10</v>
      </c>
      <c r="E124" s="17">
        <f t="shared" si="15"/>
        <v>1.2965964343598054E-2</v>
      </c>
      <c r="F124" s="17">
        <f t="shared" si="16"/>
        <v>1.2484394506866416E-2</v>
      </c>
      <c r="G124" s="17">
        <f t="shared" si="18"/>
        <v>0.25</v>
      </c>
      <c r="H124" s="17">
        <f t="shared" si="17"/>
        <v>3.2414910858995136E-3</v>
      </c>
    </row>
    <row r="125" spans="1:8" x14ac:dyDescent="0.2">
      <c r="A125" s="14"/>
      <c r="B125" s="15" t="s">
        <v>112</v>
      </c>
      <c r="C125" s="16">
        <v>9</v>
      </c>
      <c r="D125" s="16">
        <v>2</v>
      </c>
      <c r="E125" s="17">
        <f t="shared" si="15"/>
        <v>1.4586709886547812E-2</v>
      </c>
      <c r="F125" s="17">
        <f t="shared" si="16"/>
        <v>2.4968789013732834E-3</v>
      </c>
      <c r="G125" s="17">
        <f t="shared" si="18"/>
        <v>-0.77777777777777779</v>
      </c>
      <c r="H125" s="17">
        <f t="shared" si="17"/>
        <v>-1.1345218800648298E-2</v>
      </c>
    </row>
    <row r="126" spans="1:8" x14ac:dyDescent="0.2">
      <c r="A126" s="14"/>
      <c r="B126" s="15" t="s">
        <v>113</v>
      </c>
      <c r="C126" s="16">
        <v>14</v>
      </c>
      <c r="D126" s="16">
        <v>4</v>
      </c>
      <c r="E126" s="17">
        <f t="shared" si="15"/>
        <v>2.2690437601296597E-2</v>
      </c>
      <c r="F126" s="17">
        <f t="shared" si="16"/>
        <v>4.9937578027465668E-3</v>
      </c>
      <c r="G126" s="17">
        <f t="shared" si="18"/>
        <v>-0.7142857142857143</v>
      </c>
      <c r="H126" s="17">
        <f t="shared" si="17"/>
        <v>-1.6207455429497569E-2</v>
      </c>
    </row>
    <row r="127" spans="1:8" x14ac:dyDescent="0.2">
      <c r="A127" s="14"/>
      <c r="B127" s="15" t="s">
        <v>114</v>
      </c>
      <c r="C127" s="16">
        <v>16</v>
      </c>
      <c r="D127" s="16">
        <v>4</v>
      </c>
      <c r="E127" s="17">
        <f t="shared" si="15"/>
        <v>2.5931928687196109E-2</v>
      </c>
      <c r="F127" s="17">
        <f t="shared" si="16"/>
        <v>4.9937578027465668E-3</v>
      </c>
      <c r="G127" s="17">
        <f t="shared" si="18"/>
        <v>-0.75</v>
      </c>
      <c r="H127" s="17">
        <f t="shared" si="17"/>
        <v>-1.9448946515397081E-2</v>
      </c>
    </row>
    <row r="128" spans="1:8" x14ac:dyDescent="0.2">
      <c r="A128" s="14"/>
      <c r="B128" s="15" t="s">
        <v>115</v>
      </c>
      <c r="C128" s="16">
        <v>110</v>
      </c>
      <c r="D128" s="16">
        <v>30</v>
      </c>
      <c r="E128" s="17">
        <f t="shared" si="15"/>
        <v>0.17828200972447325</v>
      </c>
      <c r="F128" s="17">
        <f t="shared" si="16"/>
        <v>3.7453183520599252E-2</v>
      </c>
      <c r="G128" s="17">
        <f t="shared" si="18"/>
        <v>-0.72727272727272729</v>
      </c>
      <c r="H128" s="17">
        <f t="shared" si="17"/>
        <v>-0.12965964343598055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4</v>
      </c>
      <c r="E129" s="17" t="str">
        <f t="shared" si="15"/>
        <v/>
      </c>
      <c r="F129" s="17">
        <f t="shared" si="16"/>
        <v>4.9937578027465668E-3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9</v>
      </c>
      <c r="D130" s="16">
        <v>17</v>
      </c>
      <c r="E130" s="17">
        <f t="shared" si="15"/>
        <v>1.4586709886547812E-2</v>
      </c>
      <c r="F130" s="17">
        <f t="shared" si="16"/>
        <v>2.1223470661672909E-2</v>
      </c>
      <c r="G130" s="17">
        <f t="shared" si="18"/>
        <v>0.88888888888888884</v>
      </c>
      <c r="H130" s="17">
        <f t="shared" si="17"/>
        <v>1.2965964343598054E-2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29</v>
      </c>
      <c r="D132" s="16">
        <v>18</v>
      </c>
      <c r="E132" s="17">
        <f t="shared" si="15"/>
        <v>4.7001620745542948E-2</v>
      </c>
      <c r="F132" s="17">
        <f t="shared" si="16"/>
        <v>2.247191011235955E-2</v>
      </c>
      <c r="G132" s="17">
        <f t="shared" si="18"/>
        <v>-0.37931034482758619</v>
      </c>
      <c r="H132" s="17">
        <f t="shared" si="17"/>
        <v>-1.7828200972447323E-2</v>
      </c>
    </row>
    <row r="133" spans="1:8" x14ac:dyDescent="0.2">
      <c r="A133" s="14"/>
      <c r="B133" s="15" t="s">
        <v>120</v>
      </c>
      <c r="C133" s="16">
        <v>0</v>
      </c>
      <c r="D133" s="16">
        <v>29</v>
      </c>
      <c r="E133" s="17" t="str">
        <f t="shared" si="15"/>
        <v/>
      </c>
      <c r="F133" s="17">
        <f t="shared" si="16"/>
        <v>3.6204744069912607E-2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1.2484394506866417E-3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27</v>
      </c>
      <c r="D135" s="16">
        <v>72</v>
      </c>
      <c r="E135" s="17">
        <f t="shared" si="15"/>
        <v>4.3760129659643439E-2</v>
      </c>
      <c r="F135" s="17">
        <f t="shared" si="16"/>
        <v>8.98876404494382E-2</v>
      </c>
      <c r="G135" s="17">
        <f t="shared" si="18"/>
        <v>1.6666666666666667</v>
      </c>
      <c r="H135" s="17">
        <f t="shared" si="17"/>
        <v>7.2933549432739067E-2</v>
      </c>
    </row>
    <row r="136" spans="1:8" ht="25.5" x14ac:dyDescent="0.2">
      <c r="A136" s="14"/>
      <c r="B136" s="15" t="s">
        <v>123</v>
      </c>
      <c r="C136" s="16">
        <v>1</v>
      </c>
      <c r="D136" s="16">
        <v>4</v>
      </c>
      <c r="E136" s="17">
        <f t="shared" si="15"/>
        <v>1.6207455429497568E-3</v>
      </c>
      <c r="F136" s="17">
        <f t="shared" si="16"/>
        <v>4.9937578027465668E-3</v>
      </c>
      <c r="G136" s="17">
        <f t="shared" si="18"/>
        <v>3</v>
      </c>
      <c r="H136" s="17">
        <f t="shared" si="17"/>
        <v>4.8622366288492702E-3</v>
      </c>
    </row>
    <row r="137" spans="1:8" x14ac:dyDescent="0.2">
      <c r="A137" s="14"/>
      <c r="B137" s="15" t="s">
        <v>124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2.4968789013732834E-3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17</v>
      </c>
      <c r="E138" s="17" t="str">
        <f t="shared" si="15"/>
        <v/>
      </c>
      <c r="F138" s="17">
        <f t="shared" si="16"/>
        <v>2.1223470661672909E-2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1.2484394506866417E-3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7</v>
      </c>
      <c r="E140" s="17">
        <f t="shared" ref="E140:E171" si="19">+IF(C140=0,"",C140/C$76)</f>
        <v>1.6207455429497568E-3</v>
      </c>
      <c r="F140" s="17">
        <f t="shared" ref="F140:F171" si="20">+IF(D140=0,"",D140/D$76)</f>
        <v>8.7390761548064924E-3</v>
      </c>
      <c r="G140" s="17">
        <f t="shared" si="18"/>
        <v>6</v>
      </c>
      <c r="H140" s="17">
        <f t="shared" ref="H140:H171" si="21">+IF(OR(AND(E140=""),(G140="")),"",E140*G140)</f>
        <v>9.7244732576985404E-3</v>
      </c>
    </row>
    <row r="141" spans="1:8" x14ac:dyDescent="0.2">
      <c r="A141" s="14"/>
      <c r="B141" s="15" t="s">
        <v>128</v>
      </c>
      <c r="C141" s="16">
        <v>0</v>
      </c>
      <c r="D141" s="16">
        <v>10</v>
      </c>
      <c r="E141" s="17" t="str">
        <f t="shared" si="19"/>
        <v/>
      </c>
      <c r="F141" s="17">
        <f t="shared" si="20"/>
        <v>1.2484394506866416E-2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1.6207455429497568E-3</v>
      </c>
      <c r="F142" s="17" t="str">
        <f t="shared" si="20"/>
        <v/>
      </c>
      <c r="G142" s="17">
        <f t="shared" si="22"/>
        <v>-1</v>
      </c>
      <c r="H142" s="17">
        <f t="shared" si="21"/>
        <v>-1.6207455429497568E-3</v>
      </c>
    </row>
    <row r="143" spans="1:8" x14ac:dyDescent="0.2">
      <c r="A143" s="14"/>
      <c r="B143" s="15" t="s">
        <v>130</v>
      </c>
      <c r="C143" s="16">
        <v>10</v>
      </c>
      <c r="D143" s="16">
        <v>10</v>
      </c>
      <c r="E143" s="17">
        <f t="shared" si="19"/>
        <v>1.6207455429497569E-2</v>
      </c>
      <c r="F143" s="17">
        <f t="shared" si="20"/>
        <v>1.2484394506866416E-2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1.6207455429497568E-3</v>
      </c>
      <c r="F145" s="17" t="str">
        <f t="shared" si="20"/>
        <v/>
      </c>
      <c r="G145" s="17">
        <f t="shared" si="22"/>
        <v>-1</v>
      </c>
      <c r="H145" s="17">
        <f t="shared" si="21"/>
        <v>-1.6207455429497568E-3</v>
      </c>
    </row>
    <row r="146" spans="1:8" ht="25.5" x14ac:dyDescent="0.2">
      <c r="A146" s="14"/>
      <c r="B146" s="15" t="s">
        <v>133</v>
      </c>
      <c r="C146" s="16">
        <v>2</v>
      </c>
      <c r="D146" s="16">
        <v>3</v>
      </c>
      <c r="E146" s="17">
        <f t="shared" si="19"/>
        <v>3.2414910858995136E-3</v>
      </c>
      <c r="F146" s="17">
        <f t="shared" si="20"/>
        <v>3.7453183520599251E-3</v>
      </c>
      <c r="G146" s="17">
        <f t="shared" si="22"/>
        <v>0.5</v>
      </c>
      <c r="H146" s="17">
        <f t="shared" si="21"/>
        <v>1.6207455429497568E-3</v>
      </c>
    </row>
    <row r="147" spans="1:8" ht="25.5" x14ac:dyDescent="0.2">
      <c r="A147" s="14"/>
      <c r="B147" s="15" t="s">
        <v>134</v>
      </c>
      <c r="C147" s="16">
        <v>7</v>
      </c>
      <c r="D147" s="16">
        <v>4</v>
      </c>
      <c r="E147" s="17">
        <f t="shared" si="19"/>
        <v>1.1345218800648298E-2</v>
      </c>
      <c r="F147" s="17">
        <f t="shared" si="20"/>
        <v>4.9937578027465668E-3</v>
      </c>
      <c r="G147" s="17">
        <f t="shared" si="22"/>
        <v>-0.42857142857142855</v>
      </c>
      <c r="H147" s="17">
        <f t="shared" si="21"/>
        <v>-4.8622366288492702E-3</v>
      </c>
    </row>
    <row r="148" spans="1:8" ht="25.5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1.6207455429497568E-3</v>
      </c>
      <c r="F148" s="17">
        <f t="shared" si="20"/>
        <v>1.2484394506866417E-3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136</v>
      </c>
      <c r="C149" s="16">
        <v>0</v>
      </c>
      <c r="D149" s="16">
        <v>3</v>
      </c>
      <c r="E149" s="17" t="str">
        <f t="shared" si="19"/>
        <v/>
      </c>
      <c r="F149" s="17">
        <f t="shared" si="20"/>
        <v>3.7453183520599251E-3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1</v>
      </c>
      <c r="E150" s="17">
        <f t="shared" si="19"/>
        <v>1.6207455429497568E-3</v>
      </c>
      <c r="F150" s="17">
        <f t="shared" si="20"/>
        <v>1.2484394506866417E-3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1.6207455429497568E-3</v>
      </c>
      <c r="F152" s="17">
        <f t="shared" si="20"/>
        <v>1.2484394506866417E-3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3.7453183520599251E-3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2.4968789013732834E-3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6</v>
      </c>
      <c r="E157" s="17" t="str">
        <f t="shared" si="19"/>
        <v/>
      </c>
      <c r="F157" s="17">
        <f t="shared" si="20"/>
        <v>7.4906367041198503E-3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1.2484394506866417E-3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3</v>
      </c>
      <c r="E160" s="17" t="str">
        <f t="shared" si="19"/>
        <v/>
      </c>
      <c r="F160" s="17">
        <f t="shared" si="20"/>
        <v>3.7453183520599251E-3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16</v>
      </c>
      <c r="D168" s="16">
        <v>35</v>
      </c>
      <c r="E168" s="17">
        <f t="shared" si="19"/>
        <v>2.5931928687196109E-2</v>
      </c>
      <c r="F168" s="17">
        <f t="shared" si="20"/>
        <v>4.3695380774032462E-2</v>
      </c>
      <c r="G168" s="17">
        <f t="shared" si="22"/>
        <v>1.1875</v>
      </c>
      <c r="H168" s="17">
        <f t="shared" si="21"/>
        <v>3.0794165316045379E-2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602</v>
      </c>
      <c r="D177" s="19">
        <f>SUM(D178:D350)</f>
        <v>934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0.55149501661129563</v>
      </c>
      <c r="H177" s="20">
        <f t="shared" ref="H177:H208" si="25">+IF(OR(AND(E177=""),(G177="")),"",E177*G177)</f>
        <v>0.55149501661129563</v>
      </c>
    </row>
    <row r="178" spans="1:8" x14ac:dyDescent="0.2">
      <c r="A178" s="14"/>
      <c r="B178" s="15" t="s">
        <v>159</v>
      </c>
      <c r="C178" s="16">
        <v>9</v>
      </c>
      <c r="D178" s="16">
        <v>24</v>
      </c>
      <c r="E178" s="17">
        <f t="shared" si="23"/>
        <v>1.4950166112956811E-2</v>
      </c>
      <c r="F178" s="17">
        <f t="shared" si="24"/>
        <v>2.569593147751606E-2</v>
      </c>
      <c r="G178" s="17">
        <f t="shared" ref="G178:G209" si="26">+IF(AND(C178=0,D178=0)," ",IF(C178=0,1,IF(D178=0,-1,(D178-C178)/C178)))</f>
        <v>1.6666666666666667</v>
      </c>
      <c r="H178" s="17">
        <f t="shared" si="25"/>
        <v>2.4916943521594688E-2</v>
      </c>
    </row>
    <row r="179" spans="1:8" x14ac:dyDescent="0.2">
      <c r="A179" s="14"/>
      <c r="B179" s="15" t="s">
        <v>160</v>
      </c>
      <c r="C179" s="16">
        <v>6</v>
      </c>
      <c r="D179" s="16">
        <v>4</v>
      </c>
      <c r="E179" s="17">
        <f t="shared" si="23"/>
        <v>9.9667774086378731E-3</v>
      </c>
      <c r="F179" s="17">
        <f t="shared" si="24"/>
        <v>4.2826552462526769E-3</v>
      </c>
      <c r="G179" s="17">
        <f t="shared" si="26"/>
        <v>-0.33333333333333331</v>
      </c>
      <c r="H179" s="17">
        <f t="shared" si="25"/>
        <v>-3.3222591362126242E-3</v>
      </c>
    </row>
    <row r="180" spans="1:8" ht="38.25" x14ac:dyDescent="0.2">
      <c r="A180" s="14"/>
      <c r="B180" s="15" t="s">
        <v>161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2.1413276231263384E-3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15</v>
      </c>
      <c r="D182" s="16">
        <v>27</v>
      </c>
      <c r="E182" s="17">
        <f t="shared" si="23"/>
        <v>2.4916943521594685E-2</v>
      </c>
      <c r="F182" s="17">
        <f t="shared" si="24"/>
        <v>2.8907922912205567E-2</v>
      </c>
      <c r="G182" s="17">
        <f t="shared" si="26"/>
        <v>0.8</v>
      </c>
      <c r="H182" s="17">
        <f t="shared" si="25"/>
        <v>1.993355481727575E-2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33</v>
      </c>
      <c r="D184" s="16">
        <v>46</v>
      </c>
      <c r="E184" s="17">
        <f t="shared" si="23"/>
        <v>5.4817275747508304E-2</v>
      </c>
      <c r="F184" s="17">
        <f t="shared" si="24"/>
        <v>4.9250535331905779E-2</v>
      </c>
      <c r="G184" s="17">
        <f t="shared" si="26"/>
        <v>0.39393939393939392</v>
      </c>
      <c r="H184" s="17">
        <f t="shared" si="25"/>
        <v>2.1594684385382059E-2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4</v>
      </c>
      <c r="E186" s="17">
        <f t="shared" si="23"/>
        <v>1.6611295681063123E-3</v>
      </c>
      <c r="F186" s="17">
        <f t="shared" si="24"/>
        <v>4.2826552462526769E-3</v>
      </c>
      <c r="G186" s="17">
        <f t="shared" si="26"/>
        <v>3</v>
      </c>
      <c r="H186" s="17">
        <f t="shared" si="25"/>
        <v>4.9833887043189366E-3</v>
      </c>
    </row>
    <row r="187" spans="1:8" x14ac:dyDescent="0.2">
      <c r="A187" s="14"/>
      <c r="B187" s="15" t="s">
        <v>168</v>
      </c>
      <c r="C187" s="16">
        <v>3</v>
      </c>
      <c r="D187" s="16">
        <v>5</v>
      </c>
      <c r="E187" s="17">
        <f t="shared" si="23"/>
        <v>4.9833887043189366E-3</v>
      </c>
      <c r="F187" s="17">
        <f t="shared" si="24"/>
        <v>5.3533190578158455E-3</v>
      </c>
      <c r="G187" s="17">
        <f t="shared" si="26"/>
        <v>0.66666666666666663</v>
      </c>
      <c r="H187" s="17">
        <f t="shared" si="25"/>
        <v>3.3222591362126242E-3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2</v>
      </c>
      <c r="E190" s="17" t="str">
        <f t="shared" si="23"/>
        <v/>
      </c>
      <c r="F190" s="17">
        <f t="shared" si="24"/>
        <v>2.1413276231263384E-3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7</v>
      </c>
      <c r="D191" s="16">
        <v>13</v>
      </c>
      <c r="E191" s="17">
        <f t="shared" si="23"/>
        <v>1.1627906976744186E-2</v>
      </c>
      <c r="F191" s="17">
        <f t="shared" si="24"/>
        <v>1.3918629550321198E-2</v>
      </c>
      <c r="G191" s="17">
        <f t="shared" si="26"/>
        <v>0.8571428571428571</v>
      </c>
      <c r="H191" s="17">
        <f t="shared" si="25"/>
        <v>9.9667774086378731E-3</v>
      </c>
    </row>
    <row r="192" spans="1:8" x14ac:dyDescent="0.2">
      <c r="A192" s="14"/>
      <c r="B192" s="15" t="s">
        <v>173</v>
      </c>
      <c r="C192" s="16">
        <v>11</v>
      </c>
      <c r="D192" s="16">
        <v>14</v>
      </c>
      <c r="E192" s="17">
        <f t="shared" si="23"/>
        <v>1.8272425249169437E-2</v>
      </c>
      <c r="F192" s="17">
        <f t="shared" si="24"/>
        <v>1.4989293361884369E-2</v>
      </c>
      <c r="G192" s="17">
        <f t="shared" si="26"/>
        <v>0.27272727272727271</v>
      </c>
      <c r="H192" s="17">
        <f t="shared" si="25"/>
        <v>4.9833887043189366E-3</v>
      </c>
    </row>
    <row r="193" spans="1:8" ht="25.5" x14ac:dyDescent="0.2">
      <c r="A193" s="14"/>
      <c r="B193" s="15" t="s">
        <v>174</v>
      </c>
      <c r="C193" s="16">
        <v>44</v>
      </c>
      <c r="D193" s="16">
        <v>19</v>
      </c>
      <c r="E193" s="17">
        <f t="shared" si="23"/>
        <v>7.3089700996677748E-2</v>
      </c>
      <c r="F193" s="17">
        <f t="shared" si="24"/>
        <v>2.0342612419700215E-2</v>
      </c>
      <c r="G193" s="17">
        <f t="shared" si="26"/>
        <v>-0.56818181818181823</v>
      </c>
      <c r="H193" s="17">
        <f t="shared" si="25"/>
        <v>-4.1528239202657816E-2</v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2.1413276231263384E-3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4</v>
      </c>
      <c r="E196" s="17" t="str">
        <f t="shared" si="23"/>
        <v/>
      </c>
      <c r="F196" s="17">
        <f t="shared" si="24"/>
        <v>4.2826552462526769E-3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1.6611295681063123E-3</v>
      </c>
      <c r="F197" s="17" t="str">
        <f t="shared" si="24"/>
        <v/>
      </c>
      <c r="G197" s="17">
        <f t="shared" si="26"/>
        <v>-1</v>
      </c>
      <c r="H197" s="17">
        <f t="shared" si="25"/>
        <v>-1.6611295681063123E-3</v>
      </c>
    </row>
    <row r="198" spans="1:8" ht="25.5" x14ac:dyDescent="0.2">
      <c r="A198" s="14"/>
      <c r="B198" s="15" t="s">
        <v>179</v>
      </c>
      <c r="C198" s="16">
        <v>12</v>
      </c>
      <c r="D198" s="16">
        <v>73</v>
      </c>
      <c r="E198" s="17">
        <f t="shared" si="23"/>
        <v>1.9933554817275746E-2</v>
      </c>
      <c r="F198" s="17">
        <f t="shared" si="24"/>
        <v>7.8158458244111342E-2</v>
      </c>
      <c r="G198" s="17">
        <f t="shared" si="26"/>
        <v>5.083333333333333</v>
      </c>
      <c r="H198" s="17">
        <f t="shared" si="25"/>
        <v>0.10132890365448503</v>
      </c>
    </row>
    <row r="199" spans="1:8" x14ac:dyDescent="0.2">
      <c r="A199" s="14"/>
      <c r="B199" s="15" t="s">
        <v>180</v>
      </c>
      <c r="C199" s="16">
        <v>7</v>
      </c>
      <c r="D199" s="16">
        <v>7</v>
      </c>
      <c r="E199" s="17">
        <f t="shared" si="23"/>
        <v>1.1627906976744186E-2</v>
      </c>
      <c r="F199" s="17">
        <f t="shared" si="24"/>
        <v>7.4946466809421844E-3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181</v>
      </c>
      <c r="C200" s="16">
        <v>0</v>
      </c>
      <c r="D200" s="16">
        <v>22</v>
      </c>
      <c r="E200" s="17" t="str">
        <f t="shared" si="23"/>
        <v/>
      </c>
      <c r="F200" s="17">
        <f t="shared" si="24"/>
        <v>2.3554603854389723E-2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2</v>
      </c>
      <c r="E202" s="17">
        <f t="shared" si="23"/>
        <v>1.6611295681063123E-3</v>
      </c>
      <c r="F202" s="17">
        <f t="shared" si="24"/>
        <v>2.1413276231263384E-3</v>
      </c>
      <c r="G202" s="17">
        <f t="shared" si="26"/>
        <v>1</v>
      </c>
      <c r="H202" s="17">
        <f t="shared" si="25"/>
        <v>1.6611295681063123E-3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23</v>
      </c>
      <c r="E204" s="17" t="str">
        <f t="shared" si="23"/>
        <v/>
      </c>
      <c r="F204" s="17">
        <f t="shared" si="24"/>
        <v>2.4625267665952889E-2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4</v>
      </c>
      <c r="D205" s="16">
        <v>6</v>
      </c>
      <c r="E205" s="17">
        <f t="shared" si="23"/>
        <v>6.6445182724252493E-3</v>
      </c>
      <c r="F205" s="17">
        <f t="shared" si="24"/>
        <v>6.4239828693790149E-3</v>
      </c>
      <c r="G205" s="17">
        <f t="shared" si="26"/>
        <v>0.5</v>
      </c>
      <c r="H205" s="17">
        <f t="shared" si="25"/>
        <v>3.3222591362126247E-3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</v>
      </c>
      <c r="D207" s="16">
        <v>18</v>
      </c>
      <c r="E207" s="17">
        <f t="shared" si="23"/>
        <v>1.3289036544850499E-2</v>
      </c>
      <c r="F207" s="17">
        <f t="shared" si="24"/>
        <v>1.9271948608137045E-2</v>
      </c>
      <c r="G207" s="17">
        <f t="shared" si="26"/>
        <v>1.25</v>
      </c>
      <c r="H207" s="17">
        <f t="shared" si="25"/>
        <v>1.6611295681063124E-2</v>
      </c>
    </row>
    <row r="208" spans="1:8" x14ac:dyDescent="0.2">
      <c r="A208" s="14"/>
      <c r="B208" s="15" t="s">
        <v>189</v>
      </c>
      <c r="C208" s="16">
        <v>10</v>
      </c>
      <c r="D208" s="16">
        <v>25</v>
      </c>
      <c r="E208" s="17">
        <f t="shared" si="23"/>
        <v>1.6611295681063124E-2</v>
      </c>
      <c r="F208" s="17">
        <f t="shared" si="24"/>
        <v>2.676659528907923E-2</v>
      </c>
      <c r="G208" s="17">
        <f t="shared" si="26"/>
        <v>1.5</v>
      </c>
      <c r="H208" s="17">
        <f t="shared" si="25"/>
        <v>2.4916943521594688E-2</v>
      </c>
    </row>
    <row r="209" spans="1:8" x14ac:dyDescent="0.2">
      <c r="A209" s="14"/>
      <c r="B209" s="15" t="s">
        <v>190</v>
      </c>
      <c r="C209" s="16">
        <v>5</v>
      </c>
      <c r="D209" s="16">
        <v>30</v>
      </c>
      <c r="E209" s="17">
        <f t="shared" ref="E209:E240" si="27">+IF(C209=0,"",C209/C$177)</f>
        <v>8.3056478405315621E-3</v>
      </c>
      <c r="F209" s="17">
        <f t="shared" ref="F209:F240" si="28">+IF(D209=0,"",D209/D$177)</f>
        <v>3.2119914346895075E-2</v>
      </c>
      <c r="G209" s="17">
        <f t="shared" si="26"/>
        <v>5</v>
      </c>
      <c r="H209" s="17">
        <f t="shared" ref="H209:H240" si="29">+IF(OR(AND(E209=""),(G209="")),"",E209*G209)</f>
        <v>4.1528239202657809E-2</v>
      </c>
    </row>
    <row r="210" spans="1:8" x14ac:dyDescent="0.2">
      <c r="A210" s="14"/>
      <c r="B210" s="15" t="s">
        <v>191</v>
      </c>
      <c r="C210" s="16">
        <v>16</v>
      </c>
      <c r="D210" s="16">
        <v>41</v>
      </c>
      <c r="E210" s="17">
        <f t="shared" si="27"/>
        <v>2.6578073089700997E-2</v>
      </c>
      <c r="F210" s="17">
        <f t="shared" si="28"/>
        <v>4.3897216274089934E-2</v>
      </c>
      <c r="G210" s="17">
        <f t="shared" ref="G210:G241" si="30">+IF(AND(C210=0,D210=0)," ",IF(C210=0,1,IF(D210=0,-1,(D210-C210)/C210)))</f>
        <v>1.5625</v>
      </c>
      <c r="H210" s="17">
        <f t="shared" si="29"/>
        <v>4.1528239202657809E-2</v>
      </c>
    </row>
    <row r="211" spans="1:8" x14ac:dyDescent="0.2">
      <c r="A211" s="14"/>
      <c r="B211" s="15" t="s">
        <v>192</v>
      </c>
      <c r="C211" s="16">
        <v>7</v>
      </c>
      <c r="D211" s="16">
        <v>10</v>
      </c>
      <c r="E211" s="17">
        <f t="shared" si="27"/>
        <v>1.1627906976744186E-2</v>
      </c>
      <c r="F211" s="17">
        <f t="shared" si="28"/>
        <v>1.0706638115631691E-2</v>
      </c>
      <c r="G211" s="17">
        <f t="shared" si="30"/>
        <v>0.42857142857142855</v>
      </c>
      <c r="H211" s="17">
        <f t="shared" si="29"/>
        <v>4.9833887043189366E-3</v>
      </c>
    </row>
    <row r="212" spans="1:8" x14ac:dyDescent="0.2">
      <c r="A212" s="14"/>
      <c r="B212" s="15" t="s">
        <v>193</v>
      </c>
      <c r="C212" s="16">
        <v>6</v>
      </c>
      <c r="D212" s="16">
        <v>3</v>
      </c>
      <c r="E212" s="17">
        <f t="shared" si="27"/>
        <v>9.9667774086378731E-3</v>
      </c>
      <c r="F212" s="17">
        <f t="shared" si="28"/>
        <v>3.2119914346895075E-3</v>
      </c>
      <c r="G212" s="17">
        <f t="shared" si="30"/>
        <v>-0.5</v>
      </c>
      <c r="H212" s="17">
        <f t="shared" si="29"/>
        <v>-4.9833887043189366E-3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14</v>
      </c>
      <c r="D214" s="16">
        <v>14</v>
      </c>
      <c r="E214" s="17">
        <f t="shared" si="27"/>
        <v>2.3255813953488372E-2</v>
      </c>
      <c r="F214" s="17">
        <f t="shared" si="28"/>
        <v>1.4989293361884369E-2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196</v>
      </c>
      <c r="C215" s="16">
        <v>3</v>
      </c>
      <c r="D215" s="16">
        <v>28</v>
      </c>
      <c r="E215" s="17">
        <f t="shared" si="27"/>
        <v>4.9833887043189366E-3</v>
      </c>
      <c r="F215" s="17">
        <f t="shared" si="28"/>
        <v>2.9978586723768737E-2</v>
      </c>
      <c r="G215" s="17">
        <f t="shared" si="30"/>
        <v>8.3333333333333339</v>
      </c>
      <c r="H215" s="17">
        <f t="shared" si="29"/>
        <v>4.1528239202657809E-2</v>
      </c>
    </row>
    <row r="216" spans="1:8" x14ac:dyDescent="0.2">
      <c r="A216" s="14"/>
      <c r="B216" s="15" t="s">
        <v>197</v>
      </c>
      <c r="C216" s="16">
        <v>14</v>
      </c>
      <c r="D216" s="16">
        <v>27</v>
      </c>
      <c r="E216" s="17">
        <f t="shared" si="27"/>
        <v>2.3255813953488372E-2</v>
      </c>
      <c r="F216" s="17">
        <f t="shared" si="28"/>
        <v>2.8907922912205567E-2</v>
      </c>
      <c r="G216" s="17">
        <f t="shared" si="30"/>
        <v>0.9285714285714286</v>
      </c>
      <c r="H216" s="17">
        <f t="shared" si="29"/>
        <v>2.1594684385382059E-2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19</v>
      </c>
      <c r="D219" s="16">
        <v>33</v>
      </c>
      <c r="E219" s="17">
        <f t="shared" si="27"/>
        <v>3.1561461794019932E-2</v>
      </c>
      <c r="F219" s="17">
        <f t="shared" si="28"/>
        <v>3.5331905781584586E-2</v>
      </c>
      <c r="G219" s="17">
        <f t="shared" si="30"/>
        <v>0.73684210526315785</v>
      </c>
      <c r="H219" s="17">
        <f t="shared" si="29"/>
        <v>2.3255813953488368E-2</v>
      </c>
    </row>
    <row r="220" spans="1:8" x14ac:dyDescent="0.2">
      <c r="A220" s="14"/>
      <c r="B220" s="15" t="s">
        <v>201</v>
      </c>
      <c r="C220" s="16">
        <v>17</v>
      </c>
      <c r="D220" s="16">
        <v>5</v>
      </c>
      <c r="E220" s="17">
        <f t="shared" si="27"/>
        <v>2.823920265780731E-2</v>
      </c>
      <c r="F220" s="17">
        <f t="shared" si="28"/>
        <v>5.3533190578158455E-3</v>
      </c>
      <c r="G220" s="17">
        <f t="shared" si="30"/>
        <v>-0.70588235294117652</v>
      </c>
      <c r="H220" s="17">
        <f t="shared" si="29"/>
        <v>-1.993355481727575E-2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13</v>
      </c>
      <c r="D224" s="16">
        <v>31</v>
      </c>
      <c r="E224" s="17">
        <f t="shared" si="27"/>
        <v>2.1594684385382059E-2</v>
      </c>
      <c r="F224" s="17">
        <f t="shared" si="28"/>
        <v>3.3190578158458245E-2</v>
      </c>
      <c r="G224" s="17">
        <f t="shared" si="30"/>
        <v>1.3846153846153846</v>
      </c>
      <c r="H224" s="17">
        <f t="shared" si="29"/>
        <v>2.9900332225913619E-2</v>
      </c>
    </row>
    <row r="225" spans="1:8" x14ac:dyDescent="0.2">
      <c r="A225" s="14"/>
      <c r="B225" s="15" t="s">
        <v>206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1.0706638115631692E-3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23</v>
      </c>
      <c r="D231" s="16">
        <v>13</v>
      </c>
      <c r="E231" s="17">
        <f t="shared" si="27"/>
        <v>3.8205980066445183E-2</v>
      </c>
      <c r="F231" s="17">
        <f t="shared" si="28"/>
        <v>1.3918629550321198E-2</v>
      </c>
      <c r="G231" s="17">
        <f t="shared" si="30"/>
        <v>-0.43478260869565216</v>
      </c>
      <c r="H231" s="17">
        <f t="shared" si="29"/>
        <v>-1.6611295681063124E-2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3</v>
      </c>
      <c r="D233" s="16">
        <v>0</v>
      </c>
      <c r="E233" s="17">
        <f t="shared" si="27"/>
        <v>4.9833887043189366E-3</v>
      </c>
      <c r="F233" s="17" t="str">
        <f t="shared" si="28"/>
        <v/>
      </c>
      <c r="G233" s="17">
        <f t="shared" si="30"/>
        <v>-1</v>
      </c>
      <c r="H233" s="17">
        <f t="shared" si="29"/>
        <v>-4.9833887043189366E-3</v>
      </c>
    </row>
    <row r="234" spans="1:8" x14ac:dyDescent="0.2">
      <c r="A234" s="14"/>
      <c r="B234" s="15" t="s">
        <v>215</v>
      </c>
      <c r="C234" s="16">
        <v>1</v>
      </c>
      <c r="D234" s="16">
        <v>7</v>
      </c>
      <c r="E234" s="17">
        <f t="shared" si="27"/>
        <v>1.6611295681063123E-3</v>
      </c>
      <c r="F234" s="17">
        <f t="shared" si="28"/>
        <v>7.4946466809421844E-3</v>
      </c>
      <c r="G234" s="17">
        <f t="shared" si="30"/>
        <v>6</v>
      </c>
      <c r="H234" s="17">
        <f t="shared" si="29"/>
        <v>9.9667774086378731E-3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1.0706638115631692E-3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14</v>
      </c>
      <c r="D237" s="16">
        <v>19</v>
      </c>
      <c r="E237" s="17">
        <f t="shared" si="27"/>
        <v>2.3255813953488372E-2</v>
      </c>
      <c r="F237" s="17">
        <f t="shared" si="28"/>
        <v>2.0342612419700215E-2</v>
      </c>
      <c r="G237" s="17">
        <f t="shared" si="30"/>
        <v>0.35714285714285715</v>
      </c>
      <c r="H237" s="17">
        <f t="shared" si="29"/>
        <v>8.3056478405315621E-3</v>
      </c>
    </row>
    <row r="238" spans="1:8" x14ac:dyDescent="0.2">
      <c r="A238" s="14"/>
      <c r="B238" s="15" t="s">
        <v>219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1.0706638115631692E-3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5</v>
      </c>
      <c r="D241" s="16">
        <v>1</v>
      </c>
      <c r="E241" s="17">
        <f t="shared" ref="E241:E272" si="31">+IF(C241=0,"",C241/C$177)</f>
        <v>8.3056478405315621E-3</v>
      </c>
      <c r="F241" s="17">
        <f t="shared" ref="F241:F272" si="32">+IF(D241=0,"",D241/D$177)</f>
        <v>1.0706638115631692E-3</v>
      </c>
      <c r="G241" s="17">
        <f t="shared" si="30"/>
        <v>-0.8</v>
      </c>
      <c r="H241" s="17">
        <f t="shared" ref="H241:H272" si="33">+IF(OR(AND(E241=""),(G241="")),"",E241*G241)</f>
        <v>-6.6445182724252502E-3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2.1413276231263384E-3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16</v>
      </c>
      <c r="D244" s="16">
        <v>12</v>
      </c>
      <c r="E244" s="17">
        <f t="shared" si="31"/>
        <v>2.6578073089700997E-2</v>
      </c>
      <c r="F244" s="17">
        <f t="shared" si="32"/>
        <v>1.284796573875803E-2</v>
      </c>
      <c r="G244" s="17">
        <f t="shared" si="34"/>
        <v>-0.25</v>
      </c>
      <c r="H244" s="17">
        <f t="shared" si="33"/>
        <v>-6.6445182724252493E-3</v>
      </c>
    </row>
    <row r="245" spans="1:8" x14ac:dyDescent="0.2">
      <c r="A245" s="14"/>
      <c r="B245" s="15" t="s">
        <v>226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2.1413276231263384E-3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13</v>
      </c>
      <c r="E247" s="17" t="str">
        <f t="shared" si="31"/>
        <v/>
      </c>
      <c r="F247" s="17">
        <f t="shared" si="32"/>
        <v>1.3918629550321198E-2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1.0706638115631692E-3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1.0706638115631692E-3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5</v>
      </c>
      <c r="D254" s="16">
        <v>2</v>
      </c>
      <c r="E254" s="17">
        <f t="shared" si="31"/>
        <v>8.3056478405315621E-3</v>
      </c>
      <c r="F254" s="17">
        <f t="shared" si="32"/>
        <v>2.1413276231263384E-3</v>
      </c>
      <c r="G254" s="17">
        <f t="shared" si="34"/>
        <v>-0.6</v>
      </c>
      <c r="H254" s="17">
        <f t="shared" si="33"/>
        <v>-4.9833887043189374E-3</v>
      </c>
    </row>
    <row r="255" spans="1:8" x14ac:dyDescent="0.2">
      <c r="A255" s="14"/>
      <c r="B255" s="15" t="s">
        <v>236</v>
      </c>
      <c r="C255" s="16">
        <v>59</v>
      </c>
      <c r="D255" s="16">
        <v>1</v>
      </c>
      <c r="E255" s="17">
        <f t="shared" si="31"/>
        <v>9.8006644518272429E-2</v>
      </c>
      <c r="F255" s="17">
        <f t="shared" si="32"/>
        <v>1.0706638115631692E-3</v>
      </c>
      <c r="G255" s="17">
        <f t="shared" si="34"/>
        <v>-0.98305084745762716</v>
      </c>
      <c r="H255" s="17">
        <f t="shared" si="33"/>
        <v>-9.634551495016612E-2</v>
      </c>
    </row>
    <row r="256" spans="1:8" x14ac:dyDescent="0.2">
      <c r="A256" s="14"/>
      <c r="B256" s="15" t="s">
        <v>237</v>
      </c>
      <c r="C256" s="16">
        <v>1</v>
      </c>
      <c r="D256" s="16">
        <v>1</v>
      </c>
      <c r="E256" s="17">
        <f t="shared" si="31"/>
        <v>1.6611295681063123E-3</v>
      </c>
      <c r="F256" s="17">
        <f t="shared" si="32"/>
        <v>1.0706638115631692E-3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1.0706638115631692E-3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1</v>
      </c>
      <c r="E261" s="17">
        <f t="shared" si="31"/>
        <v>1.6611295681063123E-3</v>
      </c>
      <c r="F261" s="17">
        <f t="shared" si="32"/>
        <v>1.0706638115631692E-3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5</v>
      </c>
      <c r="D265" s="16">
        <v>3</v>
      </c>
      <c r="E265" s="17">
        <f t="shared" si="31"/>
        <v>8.3056478405315621E-3</v>
      </c>
      <c r="F265" s="17">
        <f t="shared" si="32"/>
        <v>3.2119914346895075E-3</v>
      </c>
      <c r="G265" s="17">
        <f t="shared" si="34"/>
        <v>-0.4</v>
      </c>
      <c r="H265" s="17">
        <f t="shared" si="33"/>
        <v>-3.3222591362126251E-3</v>
      </c>
    </row>
    <row r="266" spans="1:8" x14ac:dyDescent="0.2">
      <c r="A266" s="14"/>
      <c r="B266" s="15" t="s">
        <v>247</v>
      </c>
      <c r="C266" s="16">
        <v>2</v>
      </c>
      <c r="D266" s="16">
        <v>5</v>
      </c>
      <c r="E266" s="17">
        <f t="shared" si="31"/>
        <v>3.3222591362126247E-3</v>
      </c>
      <c r="F266" s="17">
        <f t="shared" si="32"/>
        <v>5.3533190578158455E-3</v>
      </c>
      <c r="G266" s="17">
        <f t="shared" si="34"/>
        <v>1.5</v>
      </c>
      <c r="H266" s="17">
        <f t="shared" si="33"/>
        <v>4.9833887043189366E-3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1.0706638115631692E-3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6</v>
      </c>
      <c r="E270" s="17">
        <f t="shared" si="31"/>
        <v>4.9833887043189366E-3</v>
      </c>
      <c r="F270" s="17">
        <f t="shared" si="32"/>
        <v>6.4239828693790149E-3</v>
      </c>
      <c r="G270" s="17">
        <f t="shared" si="34"/>
        <v>1</v>
      </c>
      <c r="H270" s="17">
        <f t="shared" si="33"/>
        <v>4.9833887043189366E-3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1.6611295681063123E-3</v>
      </c>
      <c r="F277" s="17" t="str">
        <f t="shared" si="36"/>
        <v/>
      </c>
      <c r="G277" s="17">
        <f t="shared" si="38"/>
        <v>-1</v>
      </c>
      <c r="H277" s="17">
        <f t="shared" si="37"/>
        <v>-1.6611295681063123E-3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15</v>
      </c>
      <c r="D281" s="16">
        <v>19</v>
      </c>
      <c r="E281" s="17">
        <f t="shared" si="35"/>
        <v>2.4916943521594685E-2</v>
      </c>
      <c r="F281" s="17">
        <f t="shared" si="36"/>
        <v>2.0342612419700215E-2</v>
      </c>
      <c r="G281" s="17">
        <f t="shared" si="38"/>
        <v>0.26666666666666666</v>
      </c>
      <c r="H281" s="17">
        <f t="shared" si="37"/>
        <v>6.6445182724252493E-3</v>
      </c>
    </row>
    <row r="282" spans="1:8" ht="25.5" x14ac:dyDescent="0.2">
      <c r="A282" s="14"/>
      <c r="B282" s="15" t="s">
        <v>263</v>
      </c>
      <c r="C282" s="16">
        <v>22</v>
      </c>
      <c r="D282" s="16">
        <v>23</v>
      </c>
      <c r="E282" s="17">
        <f t="shared" si="35"/>
        <v>3.6544850498338874E-2</v>
      </c>
      <c r="F282" s="17">
        <f t="shared" si="36"/>
        <v>2.4625267665952889E-2</v>
      </c>
      <c r="G282" s="17">
        <f t="shared" si="38"/>
        <v>4.5454545454545456E-2</v>
      </c>
      <c r="H282" s="17">
        <f t="shared" si="37"/>
        <v>1.6611295681063125E-3</v>
      </c>
    </row>
    <row r="283" spans="1:8" x14ac:dyDescent="0.2">
      <c r="A283" s="14"/>
      <c r="B283" s="15" t="s">
        <v>264</v>
      </c>
      <c r="C283" s="16">
        <v>1</v>
      </c>
      <c r="D283" s="16">
        <v>3</v>
      </c>
      <c r="E283" s="17">
        <f t="shared" si="35"/>
        <v>1.6611295681063123E-3</v>
      </c>
      <c r="F283" s="17">
        <f t="shared" si="36"/>
        <v>3.2119914346895075E-3</v>
      </c>
      <c r="G283" s="17">
        <f t="shared" si="38"/>
        <v>2</v>
      </c>
      <c r="H283" s="17">
        <f t="shared" si="37"/>
        <v>3.3222591362126247E-3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1.0706638115631692E-3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1.0706638115631692E-3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1.6611295681063123E-3</v>
      </c>
      <c r="F288" s="17" t="str">
        <f t="shared" si="36"/>
        <v/>
      </c>
      <c r="G288" s="17">
        <f t="shared" si="38"/>
        <v>-1</v>
      </c>
      <c r="H288" s="17">
        <f t="shared" si="37"/>
        <v>-1.6611295681063123E-3</v>
      </c>
    </row>
    <row r="289" spans="1:8" x14ac:dyDescent="0.2">
      <c r="A289" s="14"/>
      <c r="B289" s="15" t="s">
        <v>270</v>
      </c>
      <c r="C289" s="16">
        <v>12</v>
      </c>
      <c r="D289" s="16">
        <v>2</v>
      </c>
      <c r="E289" s="17">
        <f t="shared" si="35"/>
        <v>1.9933554817275746E-2</v>
      </c>
      <c r="F289" s="17">
        <f t="shared" si="36"/>
        <v>2.1413276231263384E-3</v>
      </c>
      <c r="G289" s="17">
        <f t="shared" si="38"/>
        <v>-0.83333333333333337</v>
      </c>
      <c r="H289" s="17">
        <f t="shared" si="37"/>
        <v>-1.6611295681063124E-2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3</v>
      </c>
      <c r="D292" s="16">
        <v>2</v>
      </c>
      <c r="E292" s="17">
        <f t="shared" si="35"/>
        <v>4.9833887043189366E-3</v>
      </c>
      <c r="F292" s="17">
        <f t="shared" si="36"/>
        <v>2.1413276231263384E-3</v>
      </c>
      <c r="G292" s="17">
        <f t="shared" si="38"/>
        <v>-0.33333333333333331</v>
      </c>
      <c r="H292" s="17">
        <f t="shared" si="37"/>
        <v>-1.6611295681063121E-3</v>
      </c>
    </row>
    <row r="293" spans="1:8" x14ac:dyDescent="0.2">
      <c r="A293" s="14"/>
      <c r="B293" s="15" t="s">
        <v>274</v>
      </c>
      <c r="C293" s="16">
        <v>21</v>
      </c>
      <c r="D293" s="16">
        <v>18</v>
      </c>
      <c r="E293" s="17">
        <f t="shared" si="35"/>
        <v>3.4883720930232558E-2</v>
      </c>
      <c r="F293" s="17">
        <f t="shared" si="36"/>
        <v>1.9271948608137045E-2</v>
      </c>
      <c r="G293" s="17">
        <f t="shared" si="38"/>
        <v>-0.14285714285714285</v>
      </c>
      <c r="H293" s="17">
        <f t="shared" si="37"/>
        <v>-4.9833887043189366E-3</v>
      </c>
    </row>
    <row r="294" spans="1:8" x14ac:dyDescent="0.2">
      <c r="A294" s="14"/>
      <c r="B294" s="15" t="s">
        <v>275</v>
      </c>
      <c r="C294" s="16">
        <v>10</v>
      </c>
      <c r="D294" s="16">
        <v>12</v>
      </c>
      <c r="E294" s="17">
        <f t="shared" si="35"/>
        <v>1.6611295681063124E-2</v>
      </c>
      <c r="F294" s="17">
        <f t="shared" si="36"/>
        <v>1.284796573875803E-2</v>
      </c>
      <c r="G294" s="17">
        <f t="shared" si="38"/>
        <v>0.2</v>
      </c>
      <c r="H294" s="17">
        <f t="shared" si="37"/>
        <v>3.3222591362126251E-3</v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1.0706638115631692E-3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54</v>
      </c>
      <c r="E296" s="17" t="str">
        <f t="shared" si="35"/>
        <v/>
      </c>
      <c r="F296" s="17">
        <f t="shared" si="36"/>
        <v>5.7815845824411134E-2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6</v>
      </c>
      <c r="D297" s="16">
        <v>6</v>
      </c>
      <c r="E297" s="17">
        <f t="shared" si="35"/>
        <v>9.9667774086378731E-3</v>
      </c>
      <c r="F297" s="17">
        <f t="shared" si="36"/>
        <v>6.4239828693790149E-3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3</v>
      </c>
      <c r="E298" s="17" t="str">
        <f t="shared" si="35"/>
        <v/>
      </c>
      <c r="F298" s="17">
        <f t="shared" si="36"/>
        <v>3.2119914346895075E-3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1</v>
      </c>
      <c r="E299" s="17">
        <f t="shared" si="35"/>
        <v>1.6611295681063123E-3</v>
      </c>
      <c r="F299" s="17">
        <f t="shared" si="36"/>
        <v>1.0706638115631692E-3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281</v>
      </c>
      <c r="C300" s="16">
        <v>10</v>
      </c>
      <c r="D300" s="16">
        <v>22</v>
      </c>
      <c r="E300" s="17">
        <f t="shared" si="35"/>
        <v>1.6611295681063124E-2</v>
      </c>
      <c r="F300" s="17">
        <f t="shared" si="36"/>
        <v>2.3554603854389723E-2</v>
      </c>
      <c r="G300" s="17">
        <f t="shared" si="38"/>
        <v>1.2</v>
      </c>
      <c r="H300" s="17">
        <f t="shared" si="37"/>
        <v>1.993355481727575E-2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4.9833887043189369E-2</v>
      </c>
      <c r="F301" s="17" t="str">
        <f t="shared" si="36"/>
        <v/>
      </c>
      <c r="G301" s="17">
        <f t="shared" si="38"/>
        <v>-1</v>
      </c>
      <c r="H301" s="17">
        <f t="shared" si="37"/>
        <v>-4.9833887043189369E-2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2.1413276231263384E-3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3</v>
      </c>
      <c r="E304" s="17" t="str">
        <f t="shared" si="35"/>
        <v/>
      </c>
      <c r="F304" s="17">
        <f t="shared" si="36"/>
        <v>3.2119914346895075E-3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3.2119914346895075E-3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4</v>
      </c>
      <c r="D307" s="16">
        <v>11</v>
      </c>
      <c r="E307" s="17">
        <f t="shared" si="39"/>
        <v>6.6445182724252493E-3</v>
      </c>
      <c r="F307" s="17">
        <f t="shared" si="40"/>
        <v>1.1777301927194861E-2</v>
      </c>
      <c r="G307" s="17">
        <f t="shared" si="42"/>
        <v>1.75</v>
      </c>
      <c r="H307" s="17">
        <f t="shared" si="41"/>
        <v>1.1627906976744186E-2</v>
      </c>
    </row>
    <row r="308" spans="1:8" ht="25.5" x14ac:dyDescent="0.2">
      <c r="A308" s="14"/>
      <c r="B308" s="15" t="s">
        <v>289</v>
      </c>
      <c r="C308" s="16">
        <v>9</v>
      </c>
      <c r="D308" s="16">
        <v>10</v>
      </c>
      <c r="E308" s="17">
        <f t="shared" si="39"/>
        <v>1.4950166112956811E-2</v>
      </c>
      <c r="F308" s="17">
        <f t="shared" si="40"/>
        <v>1.0706638115631691E-2</v>
      </c>
      <c r="G308" s="17">
        <f t="shared" si="42"/>
        <v>0.1111111111111111</v>
      </c>
      <c r="H308" s="17">
        <f t="shared" si="41"/>
        <v>1.6611295681063123E-3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</v>
      </c>
      <c r="D311" s="16">
        <v>4</v>
      </c>
      <c r="E311" s="17">
        <f t="shared" si="39"/>
        <v>4.9833887043189366E-3</v>
      </c>
      <c r="F311" s="17">
        <f t="shared" si="40"/>
        <v>4.2826552462526769E-3</v>
      </c>
      <c r="G311" s="17">
        <f t="shared" si="42"/>
        <v>0.33333333333333331</v>
      </c>
      <c r="H311" s="17">
        <f t="shared" si="41"/>
        <v>1.6611295681063121E-3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5</v>
      </c>
      <c r="E314" s="17" t="str">
        <f t="shared" si="39"/>
        <v/>
      </c>
      <c r="F314" s="17">
        <f t="shared" si="40"/>
        <v>5.3533190578158455E-3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2</v>
      </c>
      <c r="D319" s="16">
        <v>4</v>
      </c>
      <c r="E319" s="17">
        <f t="shared" si="39"/>
        <v>3.3222591362126247E-3</v>
      </c>
      <c r="F319" s="17">
        <f t="shared" si="40"/>
        <v>4.2826552462526769E-3</v>
      </c>
      <c r="G319" s="17">
        <f t="shared" si="42"/>
        <v>1</v>
      </c>
      <c r="H319" s="17">
        <f t="shared" si="41"/>
        <v>3.3222591362126247E-3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</v>
      </c>
      <c r="D323" s="16">
        <v>6</v>
      </c>
      <c r="E323" s="17">
        <f t="shared" si="39"/>
        <v>3.3222591362126247E-3</v>
      </c>
      <c r="F323" s="17">
        <f t="shared" si="40"/>
        <v>6.4239828693790149E-3</v>
      </c>
      <c r="G323" s="17">
        <f t="shared" si="42"/>
        <v>2</v>
      </c>
      <c r="H323" s="17">
        <f t="shared" si="41"/>
        <v>6.6445182724252493E-3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20</v>
      </c>
      <c r="D325" s="16">
        <v>43</v>
      </c>
      <c r="E325" s="17">
        <f t="shared" si="39"/>
        <v>3.3222591362126248E-2</v>
      </c>
      <c r="F325" s="17">
        <f t="shared" si="40"/>
        <v>4.6038543897216275E-2</v>
      </c>
      <c r="G325" s="17">
        <f t="shared" si="42"/>
        <v>1.1499999999999999</v>
      </c>
      <c r="H325" s="17">
        <f t="shared" si="41"/>
        <v>3.8205980066445183E-2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2.1413276231263384E-3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1</v>
      </c>
      <c r="D328" s="16">
        <v>1</v>
      </c>
      <c r="E328" s="17">
        <f t="shared" si="39"/>
        <v>1.6611295681063123E-3</v>
      </c>
      <c r="F328" s="17">
        <f t="shared" si="40"/>
        <v>1.0706638115631692E-3</v>
      </c>
      <c r="G328" s="17">
        <f t="shared" si="42"/>
        <v>0</v>
      </c>
      <c r="H328" s="17">
        <f t="shared" si="41"/>
        <v>0</v>
      </c>
    </row>
    <row r="329" spans="1:8" ht="38.25" x14ac:dyDescent="0.2">
      <c r="A329" s="14"/>
      <c r="B329" s="15" t="s">
        <v>310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2.1413276231263384E-3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</v>
      </c>
      <c r="D334" s="16">
        <v>6</v>
      </c>
      <c r="E334" s="17">
        <f t="shared" si="39"/>
        <v>3.3222591362126247E-3</v>
      </c>
      <c r="F334" s="17">
        <f t="shared" si="40"/>
        <v>6.4239828693790149E-3</v>
      </c>
      <c r="G334" s="17">
        <f t="shared" si="42"/>
        <v>2</v>
      </c>
      <c r="H334" s="17">
        <f t="shared" si="41"/>
        <v>6.6445182724252493E-3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1.6611295681063123E-3</v>
      </c>
      <c r="F339" s="17" t="str">
        <f t="shared" si="44"/>
        <v/>
      </c>
      <c r="G339" s="17">
        <f t="shared" si="46"/>
        <v>-1</v>
      </c>
      <c r="H339" s="17">
        <f t="shared" si="45"/>
        <v>-1.6611295681063123E-3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1</v>
      </c>
      <c r="D341" s="16">
        <v>0</v>
      </c>
      <c r="E341" s="17">
        <f t="shared" si="43"/>
        <v>1.6611295681063123E-3</v>
      </c>
      <c r="F341" s="17" t="str">
        <f t="shared" si="44"/>
        <v/>
      </c>
      <c r="G341" s="17">
        <f t="shared" si="46"/>
        <v>-1</v>
      </c>
      <c r="H341" s="17">
        <f t="shared" si="45"/>
        <v>-1.6611295681063123E-3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1.0706638115631692E-3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2.1413276231263384E-3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2.1413276231263384E-3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3059</v>
      </c>
      <c r="D356" s="19">
        <f>SUM(D357:D585)</f>
        <v>4151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0.35697940503432496</v>
      </c>
      <c r="H356" s="20">
        <f t="shared" ref="H356:H419" si="49">+IF(OR(AND(E356=""),(G356="")),"",E356*G356)</f>
        <v>0.35697940503432496</v>
      </c>
    </row>
    <row r="357" spans="1:8" x14ac:dyDescent="0.2">
      <c r="A357" s="14"/>
      <c r="B357" s="15" t="s">
        <v>332</v>
      </c>
      <c r="C357" s="16">
        <v>25</v>
      </c>
      <c r="D357" s="16">
        <v>47</v>
      </c>
      <c r="E357" s="17">
        <f t="shared" si="47"/>
        <v>8.1726054266100037E-3</v>
      </c>
      <c r="F357" s="17">
        <f t="shared" si="48"/>
        <v>1.1322572874006263E-2</v>
      </c>
      <c r="G357" s="17">
        <f t="shared" ref="G357:G420" si="50">+IF(AND(C357=0,D357=0)," ",IF(C357=0,1,IF(D357=0,-1,(D357-C357)/C357)))</f>
        <v>0.88</v>
      </c>
      <c r="H357" s="17">
        <f t="shared" si="49"/>
        <v>7.1918927754168029E-3</v>
      </c>
    </row>
    <row r="358" spans="1:8" x14ac:dyDescent="0.2">
      <c r="A358" s="14"/>
      <c r="B358" s="15" t="s">
        <v>333</v>
      </c>
      <c r="C358" s="16">
        <v>2</v>
      </c>
      <c r="D358" s="16">
        <v>12</v>
      </c>
      <c r="E358" s="17">
        <f t="shared" si="47"/>
        <v>6.5380843412880026E-4</v>
      </c>
      <c r="F358" s="17">
        <f t="shared" si="48"/>
        <v>2.890869669959046E-3</v>
      </c>
      <c r="G358" s="17">
        <f t="shared" si="50"/>
        <v>5</v>
      </c>
      <c r="H358" s="17">
        <f t="shared" si="49"/>
        <v>3.2690421706440013E-3</v>
      </c>
    </row>
    <row r="359" spans="1:8" x14ac:dyDescent="0.2">
      <c r="A359" s="14"/>
      <c r="B359" s="15" t="s">
        <v>334</v>
      </c>
      <c r="C359" s="16">
        <v>1</v>
      </c>
      <c r="D359" s="16">
        <v>48</v>
      </c>
      <c r="E359" s="17">
        <f t="shared" si="47"/>
        <v>3.2690421706440013E-4</v>
      </c>
      <c r="F359" s="17">
        <f t="shared" si="48"/>
        <v>1.1563478679836184E-2</v>
      </c>
      <c r="G359" s="17">
        <f t="shared" si="50"/>
        <v>47</v>
      </c>
      <c r="H359" s="17">
        <f t="shared" si="49"/>
        <v>1.5364498202026806E-2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139</v>
      </c>
      <c r="D362" s="16">
        <v>247</v>
      </c>
      <c r="E362" s="17">
        <f t="shared" si="47"/>
        <v>4.543968617195162E-2</v>
      </c>
      <c r="F362" s="17">
        <f t="shared" si="48"/>
        <v>5.9503734039990361E-2</v>
      </c>
      <c r="G362" s="17">
        <f t="shared" si="50"/>
        <v>0.7769784172661871</v>
      </c>
      <c r="H362" s="17">
        <f t="shared" si="49"/>
        <v>3.5305655442955219E-2</v>
      </c>
    </row>
    <row r="363" spans="1:8" x14ac:dyDescent="0.2">
      <c r="A363" s="14"/>
      <c r="B363" s="15" t="s">
        <v>338</v>
      </c>
      <c r="C363" s="16">
        <v>14</v>
      </c>
      <c r="D363" s="16">
        <v>2</v>
      </c>
      <c r="E363" s="17">
        <f t="shared" si="47"/>
        <v>4.5766590389016018E-3</v>
      </c>
      <c r="F363" s="17">
        <f t="shared" si="48"/>
        <v>4.8181161165984101E-4</v>
      </c>
      <c r="G363" s="17">
        <f t="shared" si="50"/>
        <v>-0.8571428571428571</v>
      </c>
      <c r="H363" s="17">
        <f t="shared" si="49"/>
        <v>-3.9228506047728016E-3</v>
      </c>
    </row>
    <row r="364" spans="1:8" x14ac:dyDescent="0.2">
      <c r="A364" s="14"/>
      <c r="B364" s="15" t="s">
        <v>339</v>
      </c>
      <c r="C364" s="16">
        <v>0</v>
      </c>
      <c r="D364" s="16">
        <v>30</v>
      </c>
      <c r="E364" s="17" t="str">
        <f t="shared" si="47"/>
        <v/>
      </c>
      <c r="F364" s="17">
        <f t="shared" si="48"/>
        <v>7.2271741748976149E-3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140</v>
      </c>
      <c r="D365" s="16">
        <v>9</v>
      </c>
      <c r="E365" s="17">
        <f t="shared" si="47"/>
        <v>4.5766590389016017E-2</v>
      </c>
      <c r="F365" s="17">
        <f t="shared" si="48"/>
        <v>2.1681522524692846E-3</v>
      </c>
      <c r="G365" s="17">
        <f t="shared" si="50"/>
        <v>-0.93571428571428572</v>
      </c>
      <c r="H365" s="17">
        <f t="shared" si="49"/>
        <v>-4.2824452435436415E-2</v>
      </c>
    </row>
    <row r="366" spans="1:8" x14ac:dyDescent="0.2">
      <c r="A366" s="14"/>
      <c r="B366" s="15" t="s">
        <v>341</v>
      </c>
      <c r="C366" s="16">
        <v>2</v>
      </c>
      <c r="D366" s="16">
        <v>5</v>
      </c>
      <c r="E366" s="17">
        <f t="shared" si="47"/>
        <v>6.5380843412880026E-4</v>
      </c>
      <c r="F366" s="17">
        <f t="shared" si="48"/>
        <v>1.2045290291496024E-3</v>
      </c>
      <c r="G366" s="17">
        <f t="shared" si="50"/>
        <v>1.5</v>
      </c>
      <c r="H366" s="17">
        <f t="shared" si="49"/>
        <v>9.8071265119320039E-4</v>
      </c>
    </row>
    <row r="367" spans="1:8" x14ac:dyDescent="0.2">
      <c r="A367" s="14"/>
      <c r="B367" s="15" t="s">
        <v>342</v>
      </c>
      <c r="C367" s="16">
        <v>1</v>
      </c>
      <c r="D367" s="16">
        <v>0</v>
      </c>
      <c r="E367" s="17">
        <f t="shared" si="47"/>
        <v>3.2690421706440013E-4</v>
      </c>
      <c r="F367" s="17" t="str">
        <f t="shared" si="48"/>
        <v/>
      </c>
      <c r="G367" s="17">
        <f t="shared" si="50"/>
        <v>-1</v>
      </c>
      <c r="H367" s="17">
        <f t="shared" si="49"/>
        <v>-3.2690421706440013E-4</v>
      </c>
    </row>
    <row r="368" spans="1:8" x14ac:dyDescent="0.2">
      <c r="A368" s="14"/>
      <c r="B368" s="15" t="s">
        <v>343</v>
      </c>
      <c r="C368" s="16">
        <v>28</v>
      </c>
      <c r="D368" s="16">
        <v>89</v>
      </c>
      <c r="E368" s="17">
        <f t="shared" si="47"/>
        <v>9.1533180778032037E-3</v>
      </c>
      <c r="F368" s="17">
        <f t="shared" si="48"/>
        <v>2.1440616718862923E-2</v>
      </c>
      <c r="G368" s="17">
        <f t="shared" si="50"/>
        <v>2.1785714285714284</v>
      </c>
      <c r="H368" s="17">
        <f t="shared" si="49"/>
        <v>1.9941157240928407E-2</v>
      </c>
    </row>
    <row r="369" spans="1:8" x14ac:dyDescent="0.2">
      <c r="A369" s="14"/>
      <c r="B369" s="15" t="s">
        <v>344</v>
      </c>
      <c r="C369" s="16">
        <v>6</v>
      </c>
      <c r="D369" s="16">
        <v>15</v>
      </c>
      <c r="E369" s="17">
        <f t="shared" si="47"/>
        <v>1.9614253023864008E-3</v>
      </c>
      <c r="F369" s="17">
        <f t="shared" si="48"/>
        <v>3.6135870874488074E-3</v>
      </c>
      <c r="G369" s="17">
        <f t="shared" si="50"/>
        <v>1.5</v>
      </c>
      <c r="H369" s="17">
        <f t="shared" si="49"/>
        <v>2.9421379535796012E-3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</v>
      </c>
      <c r="D371" s="16">
        <v>17</v>
      </c>
      <c r="E371" s="17">
        <f t="shared" si="47"/>
        <v>3.2690421706440013E-4</v>
      </c>
      <c r="F371" s="17">
        <f t="shared" si="48"/>
        <v>4.0953986991086487E-3</v>
      </c>
      <c r="G371" s="17">
        <f t="shared" si="50"/>
        <v>16</v>
      </c>
      <c r="H371" s="17">
        <f t="shared" si="49"/>
        <v>5.2304674730304021E-3</v>
      </c>
    </row>
    <row r="372" spans="1:8" x14ac:dyDescent="0.2">
      <c r="A372" s="14"/>
      <c r="B372" s="15" t="s">
        <v>347</v>
      </c>
      <c r="C372" s="16">
        <v>6</v>
      </c>
      <c r="D372" s="16">
        <v>1</v>
      </c>
      <c r="E372" s="17">
        <f t="shared" si="47"/>
        <v>1.9614253023864008E-3</v>
      </c>
      <c r="F372" s="17">
        <f t="shared" si="48"/>
        <v>2.409058058299205E-4</v>
      </c>
      <c r="G372" s="17">
        <f t="shared" si="50"/>
        <v>-0.83333333333333337</v>
      </c>
      <c r="H372" s="17">
        <f t="shared" si="49"/>
        <v>-1.6345210853220007E-3</v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2.409058058299205E-4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2.409058058299205E-4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140</v>
      </c>
      <c r="D376" s="16">
        <v>62</v>
      </c>
      <c r="E376" s="17">
        <f t="shared" si="47"/>
        <v>4.5766590389016017E-2</v>
      </c>
      <c r="F376" s="17">
        <f t="shared" si="48"/>
        <v>1.4936159961455071E-2</v>
      </c>
      <c r="G376" s="17">
        <f t="shared" si="50"/>
        <v>-0.55714285714285716</v>
      </c>
      <c r="H376" s="17">
        <f t="shared" si="49"/>
        <v>-2.5498528931023209E-2</v>
      </c>
    </row>
    <row r="377" spans="1:8" x14ac:dyDescent="0.2">
      <c r="A377" s="14"/>
      <c r="B377" s="15" t="s">
        <v>352</v>
      </c>
      <c r="C377" s="16">
        <v>0</v>
      </c>
      <c r="D377" s="16">
        <v>4</v>
      </c>
      <c r="E377" s="17" t="str">
        <f t="shared" si="47"/>
        <v/>
      </c>
      <c r="F377" s="17">
        <f t="shared" si="48"/>
        <v>9.6362322331968201E-4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12</v>
      </c>
      <c r="D379" s="16">
        <v>21</v>
      </c>
      <c r="E379" s="17">
        <f t="shared" si="47"/>
        <v>3.9228506047728016E-3</v>
      </c>
      <c r="F379" s="17">
        <f t="shared" si="48"/>
        <v>5.0590219224283303E-3</v>
      </c>
      <c r="G379" s="17">
        <f t="shared" si="50"/>
        <v>0.75</v>
      </c>
      <c r="H379" s="17">
        <f t="shared" si="49"/>
        <v>2.9421379535796012E-3</v>
      </c>
    </row>
    <row r="380" spans="1:8" x14ac:dyDescent="0.2">
      <c r="A380" s="14"/>
      <c r="B380" s="15" t="s">
        <v>355</v>
      </c>
      <c r="C380" s="16">
        <v>80</v>
      </c>
      <c r="D380" s="16">
        <v>179</v>
      </c>
      <c r="E380" s="17">
        <f t="shared" si="47"/>
        <v>2.6152337365152011E-2</v>
      </c>
      <c r="F380" s="17">
        <f t="shared" si="48"/>
        <v>4.312213924355577E-2</v>
      </c>
      <c r="G380" s="17">
        <f t="shared" si="50"/>
        <v>1.2375</v>
      </c>
      <c r="H380" s="17">
        <f t="shared" si="49"/>
        <v>3.2363517489375611E-2</v>
      </c>
    </row>
    <row r="381" spans="1:8" x14ac:dyDescent="0.2">
      <c r="A381" s="14"/>
      <c r="B381" s="15" t="s">
        <v>356</v>
      </c>
      <c r="C381" s="16">
        <v>13</v>
      </c>
      <c r="D381" s="16">
        <v>6</v>
      </c>
      <c r="E381" s="17">
        <f t="shared" si="47"/>
        <v>4.2497548218372013E-3</v>
      </c>
      <c r="F381" s="17">
        <f t="shared" si="48"/>
        <v>1.445434834979523E-3</v>
      </c>
      <c r="G381" s="17">
        <f t="shared" si="50"/>
        <v>-0.53846153846153844</v>
      </c>
      <c r="H381" s="17">
        <f t="shared" si="49"/>
        <v>-2.2883295194508005E-3</v>
      </c>
    </row>
    <row r="382" spans="1:8" x14ac:dyDescent="0.2">
      <c r="A382" s="14"/>
      <c r="B382" s="15" t="s">
        <v>357</v>
      </c>
      <c r="C382" s="16">
        <v>1</v>
      </c>
      <c r="D382" s="16">
        <v>0</v>
      </c>
      <c r="E382" s="17">
        <f t="shared" si="47"/>
        <v>3.2690421706440013E-4</v>
      </c>
      <c r="F382" s="17" t="str">
        <f t="shared" si="48"/>
        <v/>
      </c>
      <c r="G382" s="17">
        <f t="shared" si="50"/>
        <v>-1</v>
      </c>
      <c r="H382" s="17">
        <f t="shared" si="49"/>
        <v>-3.2690421706440013E-4</v>
      </c>
    </row>
    <row r="383" spans="1:8" x14ac:dyDescent="0.2">
      <c r="A383" s="14"/>
      <c r="B383" s="15" t="s">
        <v>358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2.409058058299205E-4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4</v>
      </c>
      <c r="E386" s="17" t="str">
        <f t="shared" si="47"/>
        <v/>
      </c>
      <c r="F386" s="17">
        <f t="shared" si="48"/>
        <v>9.6362322331968201E-4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8</v>
      </c>
      <c r="D387" s="16">
        <v>14</v>
      </c>
      <c r="E387" s="17">
        <f t="shared" si="47"/>
        <v>2.6152337365152011E-3</v>
      </c>
      <c r="F387" s="17">
        <f t="shared" si="48"/>
        <v>3.3726812816188868E-3</v>
      </c>
      <c r="G387" s="17">
        <f t="shared" si="50"/>
        <v>0.75</v>
      </c>
      <c r="H387" s="17">
        <f t="shared" si="49"/>
        <v>1.9614253023864008E-3</v>
      </c>
    </row>
    <row r="388" spans="1:8" x14ac:dyDescent="0.2">
      <c r="A388" s="14"/>
      <c r="B388" s="15" t="s">
        <v>363</v>
      </c>
      <c r="C388" s="16">
        <v>0</v>
      </c>
      <c r="D388" s="16">
        <v>126</v>
      </c>
      <c r="E388" s="17" t="str">
        <f t="shared" si="47"/>
        <v/>
      </c>
      <c r="F388" s="17">
        <f t="shared" si="48"/>
        <v>3.0354131534569982E-2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12</v>
      </c>
      <c r="E389" s="17" t="str">
        <f t="shared" si="47"/>
        <v/>
      </c>
      <c r="F389" s="17">
        <f t="shared" si="48"/>
        <v>2.890869669959046E-3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</v>
      </c>
      <c r="D390" s="16">
        <v>17</v>
      </c>
      <c r="E390" s="17">
        <f t="shared" si="47"/>
        <v>3.2690421706440013E-4</v>
      </c>
      <c r="F390" s="17">
        <f t="shared" si="48"/>
        <v>4.0953986991086487E-3</v>
      </c>
      <c r="G390" s="17">
        <f t="shared" si="50"/>
        <v>16</v>
      </c>
      <c r="H390" s="17">
        <f t="shared" si="49"/>
        <v>5.2304674730304021E-3</v>
      </c>
    </row>
    <row r="391" spans="1:8" x14ac:dyDescent="0.2">
      <c r="A391" s="14"/>
      <c r="B391" s="15" t="s">
        <v>366</v>
      </c>
      <c r="C391" s="16">
        <v>110</v>
      </c>
      <c r="D391" s="16">
        <v>79</v>
      </c>
      <c r="E391" s="17">
        <f t="shared" si="47"/>
        <v>3.5959463877084014E-2</v>
      </c>
      <c r="F391" s="17">
        <f t="shared" si="48"/>
        <v>1.9031558660563719E-2</v>
      </c>
      <c r="G391" s="17">
        <f t="shared" si="50"/>
        <v>-0.2818181818181818</v>
      </c>
      <c r="H391" s="17">
        <f t="shared" si="49"/>
        <v>-1.0134030728996404E-2</v>
      </c>
    </row>
    <row r="392" spans="1:8" x14ac:dyDescent="0.2">
      <c r="A392" s="14"/>
      <c r="B392" s="15" t="s">
        <v>367</v>
      </c>
      <c r="C392" s="16">
        <v>2</v>
      </c>
      <c r="D392" s="16">
        <v>2</v>
      </c>
      <c r="E392" s="17">
        <f t="shared" si="47"/>
        <v>6.5380843412880026E-4</v>
      </c>
      <c r="F392" s="17">
        <f t="shared" si="48"/>
        <v>4.8181161165984101E-4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1</v>
      </c>
      <c r="D393" s="16">
        <v>2</v>
      </c>
      <c r="E393" s="17">
        <f t="shared" si="47"/>
        <v>3.2690421706440013E-4</v>
      </c>
      <c r="F393" s="17">
        <f t="shared" si="48"/>
        <v>4.8181161165984101E-4</v>
      </c>
      <c r="G393" s="17">
        <f t="shared" si="50"/>
        <v>1</v>
      </c>
      <c r="H393" s="17">
        <f t="shared" si="49"/>
        <v>3.2690421706440013E-4</v>
      </c>
    </row>
    <row r="394" spans="1:8" x14ac:dyDescent="0.2">
      <c r="A394" s="14"/>
      <c r="B394" s="15" t="s">
        <v>369</v>
      </c>
      <c r="C394" s="16">
        <v>6</v>
      </c>
      <c r="D394" s="16">
        <v>4</v>
      </c>
      <c r="E394" s="17">
        <f t="shared" si="47"/>
        <v>1.9614253023864008E-3</v>
      </c>
      <c r="F394" s="17">
        <f t="shared" si="48"/>
        <v>9.6362322331968201E-4</v>
      </c>
      <c r="G394" s="17">
        <f t="shared" si="50"/>
        <v>-0.33333333333333331</v>
      </c>
      <c r="H394" s="17">
        <f t="shared" si="49"/>
        <v>-6.5380843412880026E-4</v>
      </c>
    </row>
    <row r="395" spans="1:8" x14ac:dyDescent="0.2">
      <c r="A395" s="14"/>
      <c r="B395" s="15" t="s">
        <v>370</v>
      </c>
      <c r="C395" s="16">
        <v>18</v>
      </c>
      <c r="D395" s="16">
        <v>48</v>
      </c>
      <c r="E395" s="17">
        <f t="shared" si="47"/>
        <v>5.8842759071592024E-3</v>
      </c>
      <c r="F395" s="17">
        <f t="shared" si="48"/>
        <v>1.1563478679836184E-2</v>
      </c>
      <c r="G395" s="17">
        <f t="shared" si="50"/>
        <v>1.6666666666666667</v>
      </c>
      <c r="H395" s="17">
        <f t="shared" si="49"/>
        <v>9.8071265119320048E-3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17</v>
      </c>
      <c r="E398" s="17" t="str">
        <f t="shared" si="47"/>
        <v/>
      </c>
      <c r="F398" s="17">
        <f t="shared" si="48"/>
        <v>4.0953986991086487E-3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447</v>
      </c>
      <c r="D402" s="16">
        <v>461</v>
      </c>
      <c r="E402" s="17">
        <f t="shared" si="47"/>
        <v>0.14612618502778685</v>
      </c>
      <c r="F402" s="17">
        <f t="shared" si="48"/>
        <v>0.11105757648759335</v>
      </c>
      <c r="G402" s="17">
        <f t="shared" si="50"/>
        <v>3.1319910514541388E-2</v>
      </c>
      <c r="H402" s="17">
        <f t="shared" si="49"/>
        <v>4.5766590389016018E-3</v>
      </c>
    </row>
    <row r="403" spans="1:8" x14ac:dyDescent="0.2">
      <c r="A403" s="14"/>
      <c r="B403" s="15" t="s">
        <v>378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7.2271741748976151E-4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118</v>
      </c>
      <c r="D405" s="16">
        <v>59</v>
      </c>
      <c r="E405" s="17">
        <f t="shared" si="47"/>
        <v>3.8574697613599218E-2</v>
      </c>
      <c r="F405" s="17">
        <f t="shared" si="48"/>
        <v>1.421344254396531E-2</v>
      </c>
      <c r="G405" s="17">
        <f t="shared" si="50"/>
        <v>-0.5</v>
      </c>
      <c r="H405" s="17">
        <f t="shared" si="49"/>
        <v>-1.9287348806799609E-2</v>
      </c>
    </row>
    <row r="406" spans="1:8" x14ac:dyDescent="0.2">
      <c r="A406" s="14"/>
      <c r="B406" s="15" t="s">
        <v>381</v>
      </c>
      <c r="C406" s="16">
        <v>269</v>
      </c>
      <c r="D406" s="16">
        <v>247</v>
      </c>
      <c r="E406" s="17">
        <f t="shared" si="47"/>
        <v>8.7937234390323638E-2</v>
      </c>
      <c r="F406" s="17">
        <f t="shared" si="48"/>
        <v>5.9503734039990361E-2</v>
      </c>
      <c r="G406" s="17">
        <f t="shared" si="50"/>
        <v>-8.1784386617100371E-2</v>
      </c>
      <c r="H406" s="17">
        <f t="shared" si="49"/>
        <v>-7.1918927754168029E-3</v>
      </c>
    </row>
    <row r="407" spans="1:8" x14ac:dyDescent="0.2">
      <c r="A407" s="14"/>
      <c r="B407" s="15" t="s">
        <v>382</v>
      </c>
      <c r="C407" s="16">
        <v>44</v>
      </c>
      <c r="D407" s="16">
        <v>80</v>
      </c>
      <c r="E407" s="17">
        <f t="shared" si="47"/>
        <v>1.4383785550833606E-2</v>
      </c>
      <c r="F407" s="17">
        <f t="shared" si="48"/>
        <v>1.9272464466393639E-2</v>
      </c>
      <c r="G407" s="17">
        <f t="shared" si="50"/>
        <v>0.81818181818181823</v>
      </c>
      <c r="H407" s="17">
        <f t="shared" si="49"/>
        <v>1.1768551814318405E-2</v>
      </c>
    </row>
    <row r="408" spans="1:8" x14ac:dyDescent="0.2">
      <c r="A408" s="14"/>
      <c r="B408" s="15" t="s">
        <v>383</v>
      </c>
      <c r="C408" s="16">
        <v>0</v>
      </c>
      <c r="D408" s="16">
        <v>3</v>
      </c>
      <c r="E408" s="17" t="str">
        <f t="shared" si="47"/>
        <v/>
      </c>
      <c r="F408" s="17">
        <f t="shared" si="48"/>
        <v>7.2271741748976151E-4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</v>
      </c>
      <c r="D409" s="16">
        <v>0</v>
      </c>
      <c r="E409" s="17">
        <f t="shared" si="47"/>
        <v>3.2690421706440013E-4</v>
      </c>
      <c r="F409" s="17" t="str">
        <f t="shared" si="48"/>
        <v/>
      </c>
      <c r="G409" s="17">
        <f t="shared" si="50"/>
        <v>-1</v>
      </c>
      <c r="H409" s="17">
        <f t="shared" si="49"/>
        <v>-3.2690421706440013E-4</v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3</v>
      </c>
      <c r="D411" s="16">
        <v>8</v>
      </c>
      <c r="E411" s="17">
        <f t="shared" si="47"/>
        <v>9.8071265119320039E-4</v>
      </c>
      <c r="F411" s="17">
        <f t="shared" si="48"/>
        <v>1.927246446639364E-3</v>
      </c>
      <c r="G411" s="17">
        <f t="shared" si="50"/>
        <v>1.6666666666666667</v>
      </c>
      <c r="H411" s="17">
        <f t="shared" si="49"/>
        <v>1.6345210853220007E-3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8</v>
      </c>
      <c r="D416" s="16">
        <v>8</v>
      </c>
      <c r="E416" s="17">
        <f t="shared" si="47"/>
        <v>2.6152337365152011E-3</v>
      </c>
      <c r="F416" s="17">
        <f t="shared" si="48"/>
        <v>1.927246446639364E-3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19</v>
      </c>
      <c r="D417" s="16">
        <v>35</v>
      </c>
      <c r="E417" s="17">
        <f t="shared" si="47"/>
        <v>6.2111801242236021E-3</v>
      </c>
      <c r="F417" s="17">
        <f t="shared" si="48"/>
        <v>8.4317032040472171E-3</v>
      </c>
      <c r="G417" s="17">
        <f t="shared" si="50"/>
        <v>0.84210526315789469</v>
      </c>
      <c r="H417" s="17">
        <f t="shared" si="49"/>
        <v>5.2304674730304012E-3</v>
      </c>
    </row>
    <row r="418" spans="1:8" x14ac:dyDescent="0.2">
      <c r="A418" s="14"/>
      <c r="B418" s="15" t="s">
        <v>393</v>
      </c>
      <c r="C418" s="16">
        <v>30</v>
      </c>
      <c r="D418" s="16">
        <v>123</v>
      </c>
      <c r="E418" s="17">
        <f t="shared" si="47"/>
        <v>9.8071265119320031E-3</v>
      </c>
      <c r="F418" s="17">
        <f t="shared" si="48"/>
        <v>2.9631414117080222E-2</v>
      </c>
      <c r="G418" s="17">
        <f t="shared" si="50"/>
        <v>3.1</v>
      </c>
      <c r="H418" s="17">
        <f t="shared" si="49"/>
        <v>3.0402092186989211E-2</v>
      </c>
    </row>
    <row r="419" spans="1:8" x14ac:dyDescent="0.2">
      <c r="A419" s="14"/>
      <c r="B419" s="15" t="s">
        <v>394</v>
      </c>
      <c r="C419" s="16">
        <v>9</v>
      </c>
      <c r="D419" s="16">
        <v>17</v>
      </c>
      <c r="E419" s="17">
        <f t="shared" si="47"/>
        <v>2.9421379535796012E-3</v>
      </c>
      <c r="F419" s="17">
        <f t="shared" si="48"/>
        <v>4.0953986991086487E-3</v>
      </c>
      <c r="G419" s="17">
        <f t="shared" si="50"/>
        <v>0.88888888888888884</v>
      </c>
      <c r="H419" s="17">
        <f t="shared" si="49"/>
        <v>2.6152337365152011E-3</v>
      </c>
    </row>
    <row r="420" spans="1:8" x14ac:dyDescent="0.2">
      <c r="A420" s="14"/>
      <c r="B420" s="15" t="s">
        <v>395</v>
      </c>
      <c r="C420" s="16">
        <v>10</v>
      </c>
      <c r="D420" s="16">
        <v>34</v>
      </c>
      <c r="E420" s="17">
        <f t="shared" ref="E420:E483" si="51">+IF(C420=0,"",C420/C$356)</f>
        <v>3.2690421706440013E-3</v>
      </c>
      <c r="F420" s="17">
        <f t="shared" ref="F420:F483" si="52">+IF(D420=0,"",D420/D$356)</f>
        <v>8.1907973982172973E-3</v>
      </c>
      <c r="G420" s="17">
        <f t="shared" si="50"/>
        <v>2.4</v>
      </c>
      <c r="H420" s="17">
        <f t="shared" ref="H420:H483" si="53">+IF(OR(AND(E420=""),(G420="")),"",E420*G420)</f>
        <v>7.8457012095456032E-3</v>
      </c>
    </row>
    <row r="421" spans="1:8" x14ac:dyDescent="0.2">
      <c r="A421" s="14"/>
      <c r="B421" s="15" t="s">
        <v>396</v>
      </c>
      <c r="C421" s="16">
        <v>4</v>
      </c>
      <c r="D421" s="16">
        <v>8</v>
      </c>
      <c r="E421" s="17">
        <f t="shared" si="51"/>
        <v>1.3076168682576005E-3</v>
      </c>
      <c r="F421" s="17">
        <f t="shared" si="52"/>
        <v>1.927246446639364E-3</v>
      </c>
      <c r="G421" s="17">
        <f t="shared" ref="G421:G484" si="54">+IF(AND(C421=0,D421=0)," ",IF(C421=0,1,IF(D421=0,-1,(D421-C421)/C421)))</f>
        <v>1</v>
      </c>
      <c r="H421" s="17">
        <f t="shared" si="53"/>
        <v>1.3076168682576005E-3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8</v>
      </c>
      <c r="E425" s="17" t="str">
        <f t="shared" si="51"/>
        <v/>
      </c>
      <c r="F425" s="17">
        <f t="shared" si="52"/>
        <v>1.927246446639364E-3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162</v>
      </c>
      <c r="D428" s="16">
        <v>101</v>
      </c>
      <c r="E428" s="17">
        <f t="shared" si="51"/>
        <v>5.2958483164432822E-2</v>
      </c>
      <c r="F428" s="17">
        <f t="shared" si="52"/>
        <v>2.4331486388821971E-2</v>
      </c>
      <c r="G428" s="17">
        <f t="shared" si="54"/>
        <v>-0.37654320987654322</v>
      </c>
      <c r="H428" s="17">
        <f t="shared" si="53"/>
        <v>-1.994115724092841E-2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</v>
      </c>
      <c r="D430" s="16">
        <v>2</v>
      </c>
      <c r="E430" s="17">
        <f t="shared" si="51"/>
        <v>3.2690421706440013E-4</v>
      </c>
      <c r="F430" s="17">
        <f t="shared" si="52"/>
        <v>4.8181161165984101E-4</v>
      </c>
      <c r="G430" s="17">
        <f t="shared" si="54"/>
        <v>1</v>
      </c>
      <c r="H430" s="17">
        <f t="shared" si="53"/>
        <v>3.2690421706440013E-4</v>
      </c>
    </row>
    <row r="431" spans="1:8" x14ac:dyDescent="0.2">
      <c r="A431" s="14"/>
      <c r="B431" s="15" t="s">
        <v>406</v>
      </c>
      <c r="C431" s="16">
        <v>0</v>
      </c>
      <c r="D431" s="16">
        <v>5</v>
      </c>
      <c r="E431" s="17" t="str">
        <f t="shared" si="51"/>
        <v/>
      </c>
      <c r="F431" s="17">
        <f t="shared" si="52"/>
        <v>1.2045290291496024E-3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4</v>
      </c>
      <c r="D432" s="16">
        <v>16</v>
      </c>
      <c r="E432" s="17">
        <f t="shared" si="51"/>
        <v>1.3076168682576005E-3</v>
      </c>
      <c r="F432" s="17">
        <f t="shared" si="52"/>
        <v>3.8544928932787281E-3</v>
      </c>
      <c r="G432" s="17">
        <f t="shared" si="54"/>
        <v>3</v>
      </c>
      <c r="H432" s="17">
        <f t="shared" si="53"/>
        <v>3.9228506047728016E-3</v>
      </c>
    </row>
    <row r="433" spans="1:8" x14ac:dyDescent="0.2">
      <c r="A433" s="14"/>
      <c r="B433" s="15" t="s">
        <v>408</v>
      </c>
      <c r="C433" s="16">
        <v>5</v>
      </c>
      <c r="D433" s="16">
        <v>0</v>
      </c>
      <c r="E433" s="17">
        <f t="shared" si="51"/>
        <v>1.6345210853220007E-3</v>
      </c>
      <c r="F433" s="17" t="str">
        <f t="shared" si="52"/>
        <v/>
      </c>
      <c r="G433" s="17">
        <f t="shared" si="54"/>
        <v>-1</v>
      </c>
      <c r="H433" s="17">
        <f t="shared" si="53"/>
        <v>-1.6345210853220007E-3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</v>
      </c>
      <c r="D436" s="16">
        <v>14</v>
      </c>
      <c r="E436" s="17">
        <f t="shared" si="51"/>
        <v>2.6152337365152011E-3</v>
      </c>
      <c r="F436" s="17">
        <f t="shared" si="52"/>
        <v>3.3726812816188868E-3</v>
      </c>
      <c r="G436" s="17">
        <f t="shared" si="54"/>
        <v>0.75</v>
      </c>
      <c r="H436" s="17">
        <f t="shared" si="53"/>
        <v>1.9614253023864008E-3</v>
      </c>
    </row>
    <row r="437" spans="1:8" x14ac:dyDescent="0.2">
      <c r="A437" s="14"/>
      <c r="B437" s="15" t="s">
        <v>412</v>
      </c>
      <c r="C437" s="16">
        <v>2</v>
      </c>
      <c r="D437" s="16">
        <v>11</v>
      </c>
      <c r="E437" s="17">
        <f t="shared" si="51"/>
        <v>6.5380843412880026E-4</v>
      </c>
      <c r="F437" s="17">
        <f t="shared" si="52"/>
        <v>2.6499638641291254E-3</v>
      </c>
      <c r="G437" s="17">
        <f t="shared" si="54"/>
        <v>4.5</v>
      </c>
      <c r="H437" s="17">
        <f t="shared" si="53"/>
        <v>2.9421379535796012E-3</v>
      </c>
    </row>
    <row r="438" spans="1:8" x14ac:dyDescent="0.2">
      <c r="A438" s="14"/>
      <c r="B438" s="15" t="s">
        <v>413</v>
      </c>
      <c r="C438" s="16">
        <v>1</v>
      </c>
      <c r="D438" s="16">
        <v>0</v>
      </c>
      <c r="E438" s="17">
        <f t="shared" si="51"/>
        <v>3.2690421706440013E-4</v>
      </c>
      <c r="F438" s="17" t="str">
        <f t="shared" si="52"/>
        <v/>
      </c>
      <c r="G438" s="17">
        <f t="shared" si="54"/>
        <v>-1</v>
      </c>
      <c r="H438" s="17">
        <f t="shared" si="53"/>
        <v>-3.2690421706440013E-4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5</v>
      </c>
      <c r="D441" s="16">
        <v>17</v>
      </c>
      <c r="E441" s="17">
        <f t="shared" si="51"/>
        <v>1.6345210853220007E-3</v>
      </c>
      <c r="F441" s="17">
        <f t="shared" si="52"/>
        <v>4.0953986991086487E-3</v>
      </c>
      <c r="G441" s="17">
        <f t="shared" si="54"/>
        <v>2.4</v>
      </c>
      <c r="H441" s="17">
        <f t="shared" si="53"/>
        <v>3.9228506047728016E-3</v>
      </c>
    </row>
    <row r="442" spans="1:8" ht="25.5" x14ac:dyDescent="0.2">
      <c r="A442" s="14"/>
      <c r="B442" s="15" t="s">
        <v>417</v>
      </c>
      <c r="C442" s="16">
        <v>6</v>
      </c>
      <c r="D442" s="16">
        <v>21</v>
      </c>
      <c r="E442" s="17">
        <f t="shared" si="51"/>
        <v>1.9614253023864008E-3</v>
      </c>
      <c r="F442" s="17">
        <f t="shared" si="52"/>
        <v>5.0590219224283303E-3</v>
      </c>
      <c r="G442" s="17">
        <f t="shared" si="54"/>
        <v>2.5</v>
      </c>
      <c r="H442" s="17">
        <f t="shared" si="53"/>
        <v>4.9035632559660015E-3</v>
      </c>
    </row>
    <row r="443" spans="1:8" x14ac:dyDescent="0.2">
      <c r="A443" s="14"/>
      <c r="B443" s="15" t="s">
        <v>418</v>
      </c>
      <c r="C443" s="16">
        <v>135</v>
      </c>
      <c r="D443" s="16">
        <v>251</v>
      </c>
      <c r="E443" s="17">
        <f t="shared" si="51"/>
        <v>4.4132069303694017E-2</v>
      </c>
      <c r="F443" s="17">
        <f t="shared" si="52"/>
        <v>6.0467357263310047E-2</v>
      </c>
      <c r="G443" s="17">
        <f t="shared" si="54"/>
        <v>0.85925925925925928</v>
      </c>
      <c r="H443" s="17">
        <f t="shared" si="53"/>
        <v>3.7920889179470417E-2</v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2</v>
      </c>
      <c r="E446" s="17">
        <f t="shared" si="51"/>
        <v>3.2690421706440013E-4</v>
      </c>
      <c r="F446" s="17">
        <f t="shared" si="52"/>
        <v>4.8181161165984101E-4</v>
      </c>
      <c r="G446" s="17">
        <f t="shared" si="54"/>
        <v>1</v>
      </c>
      <c r="H446" s="17">
        <f t="shared" si="53"/>
        <v>3.2690421706440013E-4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3</v>
      </c>
      <c r="E448" s="17" t="str">
        <f t="shared" si="51"/>
        <v/>
      </c>
      <c r="F448" s="17">
        <f t="shared" si="52"/>
        <v>7.2271741748976151E-4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1</v>
      </c>
      <c r="D450" s="16">
        <v>0</v>
      </c>
      <c r="E450" s="17">
        <f t="shared" si="51"/>
        <v>3.2690421706440013E-4</v>
      </c>
      <c r="F450" s="17" t="str">
        <f t="shared" si="52"/>
        <v/>
      </c>
      <c r="G450" s="17">
        <f t="shared" si="54"/>
        <v>-1</v>
      </c>
      <c r="H450" s="17">
        <f t="shared" si="53"/>
        <v>-3.2690421706440013E-4</v>
      </c>
    </row>
    <row r="451" spans="1:8" x14ac:dyDescent="0.2">
      <c r="A451" s="14"/>
      <c r="B451" s="15" t="s">
        <v>426</v>
      </c>
      <c r="C451" s="16">
        <v>15</v>
      </c>
      <c r="D451" s="16">
        <v>163</v>
      </c>
      <c r="E451" s="17">
        <f t="shared" si="51"/>
        <v>4.9035632559660015E-3</v>
      </c>
      <c r="F451" s="17">
        <f t="shared" si="52"/>
        <v>3.926764635027704E-2</v>
      </c>
      <c r="G451" s="17">
        <f t="shared" si="54"/>
        <v>9.8666666666666671</v>
      </c>
      <c r="H451" s="17">
        <f t="shared" si="53"/>
        <v>4.8381824125531214E-2</v>
      </c>
    </row>
    <row r="452" spans="1:8" x14ac:dyDescent="0.2">
      <c r="A452" s="14"/>
      <c r="B452" s="15" t="s">
        <v>427</v>
      </c>
      <c r="C452" s="16">
        <v>1</v>
      </c>
      <c r="D452" s="16">
        <v>10</v>
      </c>
      <c r="E452" s="17">
        <f t="shared" si="51"/>
        <v>3.2690421706440013E-4</v>
      </c>
      <c r="F452" s="17">
        <f t="shared" si="52"/>
        <v>2.4090580582992048E-3</v>
      </c>
      <c r="G452" s="17">
        <f t="shared" si="54"/>
        <v>9</v>
      </c>
      <c r="H452" s="17">
        <f t="shared" si="53"/>
        <v>2.9421379535796012E-3</v>
      </c>
    </row>
    <row r="453" spans="1:8" x14ac:dyDescent="0.2">
      <c r="A453" s="14"/>
      <c r="B453" s="15" t="s">
        <v>428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2.409058058299205E-4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2</v>
      </c>
      <c r="E454" s="17" t="str">
        <f t="shared" si="51"/>
        <v/>
      </c>
      <c r="F454" s="17">
        <f t="shared" si="52"/>
        <v>4.8181161165984101E-4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12</v>
      </c>
      <c r="D463" s="16">
        <v>25</v>
      </c>
      <c r="E463" s="17">
        <f t="shared" si="51"/>
        <v>3.9228506047728016E-3</v>
      </c>
      <c r="F463" s="17">
        <f t="shared" si="52"/>
        <v>6.0226451457480127E-3</v>
      </c>
      <c r="G463" s="17">
        <f t="shared" si="54"/>
        <v>1.0833333333333333</v>
      </c>
      <c r="H463" s="17">
        <f t="shared" si="53"/>
        <v>4.2497548218372013E-3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17</v>
      </c>
      <c r="D465" s="16">
        <v>18</v>
      </c>
      <c r="E465" s="17">
        <f t="shared" si="51"/>
        <v>5.5573716900948018E-3</v>
      </c>
      <c r="F465" s="17">
        <f t="shared" si="52"/>
        <v>4.3363045049385693E-3</v>
      </c>
      <c r="G465" s="17">
        <f t="shared" si="54"/>
        <v>5.8823529411764705E-2</v>
      </c>
      <c r="H465" s="17">
        <f t="shared" si="53"/>
        <v>3.2690421706440008E-4</v>
      </c>
    </row>
    <row r="466" spans="1:8" x14ac:dyDescent="0.2">
      <c r="A466" s="14"/>
      <c r="B466" s="15" t="s">
        <v>441</v>
      </c>
      <c r="C466" s="16">
        <v>12</v>
      </c>
      <c r="D466" s="16">
        <v>13</v>
      </c>
      <c r="E466" s="17">
        <f t="shared" si="51"/>
        <v>3.9228506047728016E-3</v>
      </c>
      <c r="F466" s="17">
        <f t="shared" si="52"/>
        <v>3.1317754757889667E-3</v>
      </c>
      <c r="G466" s="17">
        <f t="shared" si="54"/>
        <v>8.3333333333333329E-2</v>
      </c>
      <c r="H466" s="17">
        <f t="shared" si="53"/>
        <v>3.2690421706440013E-4</v>
      </c>
    </row>
    <row r="467" spans="1:8" x14ac:dyDescent="0.2">
      <c r="A467" s="14"/>
      <c r="B467" s="15" t="s">
        <v>442</v>
      </c>
      <c r="C467" s="16">
        <v>13</v>
      </c>
      <c r="D467" s="16">
        <v>29</v>
      </c>
      <c r="E467" s="17">
        <f t="shared" si="51"/>
        <v>4.2497548218372013E-3</v>
      </c>
      <c r="F467" s="17">
        <f t="shared" si="52"/>
        <v>6.9862683690676943E-3</v>
      </c>
      <c r="G467" s="17">
        <f t="shared" si="54"/>
        <v>1.2307692307692308</v>
      </c>
      <c r="H467" s="17">
        <f t="shared" si="53"/>
        <v>5.2304674730304021E-3</v>
      </c>
    </row>
    <row r="468" spans="1:8" ht="25.5" x14ac:dyDescent="0.2">
      <c r="A468" s="14"/>
      <c r="B468" s="15" t="s">
        <v>443</v>
      </c>
      <c r="C468" s="16">
        <v>5</v>
      </c>
      <c r="D468" s="16">
        <v>3</v>
      </c>
      <c r="E468" s="17">
        <f t="shared" si="51"/>
        <v>1.6345210853220007E-3</v>
      </c>
      <c r="F468" s="17">
        <f t="shared" si="52"/>
        <v>7.2271741748976151E-4</v>
      </c>
      <c r="G468" s="17">
        <f t="shared" si="54"/>
        <v>-0.4</v>
      </c>
      <c r="H468" s="17">
        <f t="shared" si="53"/>
        <v>-6.5380843412880026E-4</v>
      </c>
    </row>
    <row r="469" spans="1:8" ht="25.5" x14ac:dyDescent="0.2">
      <c r="A469" s="14"/>
      <c r="B469" s="15" t="s">
        <v>444</v>
      </c>
      <c r="C469" s="16">
        <v>1</v>
      </c>
      <c r="D469" s="16">
        <v>20</v>
      </c>
      <c r="E469" s="17">
        <f t="shared" si="51"/>
        <v>3.2690421706440013E-4</v>
      </c>
      <c r="F469" s="17">
        <f t="shared" si="52"/>
        <v>4.8181161165984096E-3</v>
      </c>
      <c r="G469" s="17">
        <f t="shared" si="54"/>
        <v>19</v>
      </c>
      <c r="H469" s="17">
        <f t="shared" si="53"/>
        <v>6.2111801242236021E-3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33</v>
      </c>
      <c r="D471" s="16">
        <v>6</v>
      </c>
      <c r="E471" s="17">
        <f t="shared" si="51"/>
        <v>1.0787839163125205E-2</v>
      </c>
      <c r="F471" s="17">
        <f t="shared" si="52"/>
        <v>1.445434834979523E-3</v>
      </c>
      <c r="G471" s="17">
        <f t="shared" si="54"/>
        <v>-0.81818181818181823</v>
      </c>
      <c r="H471" s="17">
        <f t="shared" si="53"/>
        <v>-8.8264138607388049E-3</v>
      </c>
    </row>
    <row r="472" spans="1:8" ht="25.5" x14ac:dyDescent="0.2">
      <c r="A472" s="14"/>
      <c r="B472" s="15" t="s">
        <v>447</v>
      </c>
      <c r="C472" s="16">
        <v>1</v>
      </c>
      <c r="D472" s="16">
        <v>9</v>
      </c>
      <c r="E472" s="17">
        <f t="shared" si="51"/>
        <v>3.2690421706440013E-4</v>
      </c>
      <c r="F472" s="17">
        <f t="shared" si="52"/>
        <v>2.1681522524692846E-3</v>
      </c>
      <c r="G472" s="17">
        <f t="shared" si="54"/>
        <v>8</v>
      </c>
      <c r="H472" s="17">
        <f t="shared" si="53"/>
        <v>2.6152337365152011E-3</v>
      </c>
    </row>
    <row r="473" spans="1:8" x14ac:dyDescent="0.2">
      <c r="A473" s="14"/>
      <c r="B473" s="15" t="s">
        <v>448</v>
      </c>
      <c r="C473" s="16">
        <v>1</v>
      </c>
      <c r="D473" s="16">
        <v>5</v>
      </c>
      <c r="E473" s="17">
        <f t="shared" si="51"/>
        <v>3.2690421706440013E-4</v>
      </c>
      <c r="F473" s="17">
        <f t="shared" si="52"/>
        <v>1.2045290291496024E-3</v>
      </c>
      <c r="G473" s="17">
        <f t="shared" si="54"/>
        <v>4</v>
      </c>
      <c r="H473" s="17">
        <f t="shared" si="53"/>
        <v>1.3076168682576005E-3</v>
      </c>
    </row>
    <row r="474" spans="1:8" x14ac:dyDescent="0.2">
      <c r="A474" s="14"/>
      <c r="B474" s="15" t="s">
        <v>449</v>
      </c>
      <c r="C474" s="16">
        <v>0</v>
      </c>
      <c r="D474" s="16">
        <v>7</v>
      </c>
      <c r="E474" s="17" t="str">
        <f t="shared" si="51"/>
        <v/>
      </c>
      <c r="F474" s="17">
        <f t="shared" si="52"/>
        <v>1.6863406408094434E-3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49</v>
      </c>
      <c r="D475" s="16">
        <v>66</v>
      </c>
      <c r="E475" s="17">
        <f t="shared" si="51"/>
        <v>1.6018306636155607E-2</v>
      </c>
      <c r="F475" s="17">
        <f t="shared" si="52"/>
        <v>1.5899783184774752E-2</v>
      </c>
      <c r="G475" s="17">
        <f t="shared" si="54"/>
        <v>0.34693877551020408</v>
      </c>
      <c r="H475" s="17">
        <f t="shared" si="53"/>
        <v>5.5573716900948027E-3</v>
      </c>
    </row>
    <row r="476" spans="1:8" x14ac:dyDescent="0.2">
      <c r="A476" s="14"/>
      <c r="B476" s="15" t="s">
        <v>451</v>
      </c>
      <c r="C476" s="16">
        <v>10</v>
      </c>
      <c r="D476" s="16">
        <v>11</v>
      </c>
      <c r="E476" s="17">
        <f t="shared" si="51"/>
        <v>3.2690421706440013E-3</v>
      </c>
      <c r="F476" s="17">
        <f t="shared" si="52"/>
        <v>2.6499638641291254E-3</v>
      </c>
      <c r="G476" s="17">
        <f t="shared" si="54"/>
        <v>0.1</v>
      </c>
      <c r="H476" s="17">
        <f t="shared" si="53"/>
        <v>3.2690421706440013E-4</v>
      </c>
    </row>
    <row r="477" spans="1:8" x14ac:dyDescent="0.2">
      <c r="A477" s="14"/>
      <c r="B477" s="15" t="s">
        <v>452</v>
      </c>
      <c r="C477" s="16">
        <v>5</v>
      </c>
      <c r="D477" s="16">
        <v>3</v>
      </c>
      <c r="E477" s="17">
        <f t="shared" si="51"/>
        <v>1.6345210853220007E-3</v>
      </c>
      <c r="F477" s="17">
        <f t="shared" si="52"/>
        <v>7.2271741748976151E-4</v>
      </c>
      <c r="G477" s="17">
        <f t="shared" si="54"/>
        <v>-0.4</v>
      </c>
      <c r="H477" s="17">
        <f t="shared" si="53"/>
        <v>-6.5380843412880026E-4</v>
      </c>
    </row>
    <row r="478" spans="1:8" x14ac:dyDescent="0.2">
      <c r="A478" s="14"/>
      <c r="B478" s="15" t="s">
        <v>453</v>
      </c>
      <c r="C478" s="16">
        <v>0</v>
      </c>
      <c r="D478" s="16">
        <v>4</v>
      </c>
      <c r="E478" s="17" t="str">
        <f t="shared" si="51"/>
        <v/>
      </c>
      <c r="F478" s="17">
        <f t="shared" si="52"/>
        <v>9.6362322331968201E-4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5</v>
      </c>
      <c r="D479" s="16">
        <v>9</v>
      </c>
      <c r="E479" s="17">
        <f t="shared" si="51"/>
        <v>1.6345210853220007E-3</v>
      </c>
      <c r="F479" s="17">
        <f t="shared" si="52"/>
        <v>2.1681522524692846E-3</v>
      </c>
      <c r="G479" s="17">
        <f t="shared" si="54"/>
        <v>0.8</v>
      </c>
      <c r="H479" s="17">
        <f t="shared" si="53"/>
        <v>1.3076168682576005E-3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311</v>
      </c>
      <c r="D481" s="16">
        <v>209</v>
      </c>
      <c r="E481" s="17">
        <f t="shared" si="51"/>
        <v>0.10166721150702844</v>
      </c>
      <c r="F481" s="17">
        <f t="shared" si="52"/>
        <v>5.0349313418453383E-2</v>
      </c>
      <c r="G481" s="17">
        <f t="shared" si="54"/>
        <v>-0.32797427652733119</v>
      </c>
      <c r="H481" s="17">
        <f t="shared" si="53"/>
        <v>-3.3344230140568816E-2</v>
      </c>
    </row>
    <row r="482" spans="1:8" x14ac:dyDescent="0.2">
      <c r="A482" s="14"/>
      <c r="B482" s="15" t="s">
        <v>457</v>
      </c>
      <c r="C482" s="16">
        <v>0</v>
      </c>
      <c r="D482" s="16">
        <v>20</v>
      </c>
      <c r="E482" s="17" t="str">
        <f t="shared" si="51"/>
        <v/>
      </c>
      <c r="F482" s="17">
        <f t="shared" si="52"/>
        <v>4.8181161165984096E-3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2.409058058299205E-4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5</v>
      </c>
      <c r="D486" s="16">
        <v>6</v>
      </c>
      <c r="E486" s="17">
        <f t="shared" si="55"/>
        <v>1.6345210853220007E-3</v>
      </c>
      <c r="F486" s="17">
        <f t="shared" si="56"/>
        <v>1.445434834979523E-3</v>
      </c>
      <c r="G486" s="17">
        <f t="shared" si="58"/>
        <v>0.2</v>
      </c>
      <c r="H486" s="17">
        <f t="shared" si="57"/>
        <v>3.2690421706440013E-4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2.409058058299205E-4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38</v>
      </c>
      <c r="D489" s="16">
        <v>33</v>
      </c>
      <c r="E489" s="17">
        <f t="shared" si="55"/>
        <v>1.2422360248447204E-2</v>
      </c>
      <c r="F489" s="17">
        <f t="shared" si="56"/>
        <v>7.9498915923873759E-3</v>
      </c>
      <c r="G489" s="17">
        <f t="shared" si="58"/>
        <v>-0.13157894736842105</v>
      </c>
      <c r="H489" s="17">
        <f t="shared" si="57"/>
        <v>-1.6345210853220004E-3</v>
      </c>
    </row>
    <row r="490" spans="1:8" ht="25.5" x14ac:dyDescent="0.2">
      <c r="A490" s="14"/>
      <c r="B490" s="15" t="s">
        <v>465</v>
      </c>
      <c r="C490" s="16">
        <v>1</v>
      </c>
      <c r="D490" s="16">
        <v>3</v>
      </c>
      <c r="E490" s="17">
        <f t="shared" si="55"/>
        <v>3.2690421706440013E-4</v>
      </c>
      <c r="F490" s="17">
        <f t="shared" si="56"/>
        <v>7.2271741748976151E-4</v>
      </c>
      <c r="G490" s="17">
        <f t="shared" si="58"/>
        <v>2</v>
      </c>
      <c r="H490" s="17">
        <f t="shared" si="57"/>
        <v>6.5380843412880026E-4</v>
      </c>
    </row>
    <row r="491" spans="1:8" x14ac:dyDescent="0.2">
      <c r="A491" s="14"/>
      <c r="B491" s="15" t="s">
        <v>466</v>
      </c>
      <c r="C491" s="16">
        <v>3</v>
      </c>
      <c r="D491" s="16">
        <v>14</v>
      </c>
      <c r="E491" s="17">
        <f t="shared" si="55"/>
        <v>9.8071265119320039E-4</v>
      </c>
      <c r="F491" s="17">
        <f t="shared" si="56"/>
        <v>3.3726812816188868E-3</v>
      </c>
      <c r="G491" s="17">
        <f t="shared" si="58"/>
        <v>3.6666666666666665</v>
      </c>
      <c r="H491" s="17">
        <f t="shared" si="57"/>
        <v>3.5959463877084014E-3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7</v>
      </c>
      <c r="D493" s="16">
        <v>8</v>
      </c>
      <c r="E493" s="17">
        <f t="shared" si="55"/>
        <v>2.2883295194508009E-3</v>
      </c>
      <c r="F493" s="17">
        <f t="shared" si="56"/>
        <v>1.927246446639364E-3</v>
      </c>
      <c r="G493" s="17">
        <f t="shared" si="58"/>
        <v>0.14285714285714285</v>
      </c>
      <c r="H493" s="17">
        <f t="shared" si="57"/>
        <v>3.2690421706440013E-4</v>
      </c>
    </row>
    <row r="494" spans="1:8" x14ac:dyDescent="0.2">
      <c r="A494" s="14"/>
      <c r="B494" s="15" t="s">
        <v>469</v>
      </c>
      <c r="C494" s="16">
        <v>19</v>
      </c>
      <c r="D494" s="16">
        <v>22</v>
      </c>
      <c r="E494" s="17">
        <f t="shared" si="55"/>
        <v>6.2111801242236021E-3</v>
      </c>
      <c r="F494" s="17">
        <f t="shared" si="56"/>
        <v>5.2999277282582509E-3</v>
      </c>
      <c r="G494" s="17">
        <f t="shared" si="58"/>
        <v>0.15789473684210525</v>
      </c>
      <c r="H494" s="17">
        <f t="shared" si="57"/>
        <v>9.8071265119320018E-4</v>
      </c>
    </row>
    <row r="495" spans="1:8" x14ac:dyDescent="0.2">
      <c r="A495" s="14"/>
      <c r="B495" s="15" t="s">
        <v>470</v>
      </c>
      <c r="C495" s="16">
        <v>3</v>
      </c>
      <c r="D495" s="16">
        <v>3</v>
      </c>
      <c r="E495" s="17">
        <f t="shared" si="55"/>
        <v>9.8071265119320039E-4</v>
      </c>
      <c r="F495" s="17">
        <f t="shared" si="56"/>
        <v>7.2271741748976151E-4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471</v>
      </c>
      <c r="C496" s="16">
        <v>6</v>
      </c>
      <c r="D496" s="16">
        <v>7</v>
      </c>
      <c r="E496" s="17">
        <f t="shared" si="55"/>
        <v>1.9614253023864008E-3</v>
      </c>
      <c r="F496" s="17">
        <f t="shared" si="56"/>
        <v>1.6863406408094434E-3</v>
      </c>
      <c r="G496" s="17">
        <f t="shared" si="58"/>
        <v>0.16666666666666666</v>
      </c>
      <c r="H496" s="17">
        <f t="shared" si="57"/>
        <v>3.2690421706440013E-4</v>
      </c>
    </row>
    <row r="497" spans="1:8" x14ac:dyDescent="0.2">
      <c r="A497" s="14"/>
      <c r="B497" s="15" t="s">
        <v>472</v>
      </c>
      <c r="C497" s="16">
        <v>1</v>
      </c>
      <c r="D497" s="16">
        <v>2</v>
      </c>
      <c r="E497" s="17">
        <f t="shared" si="55"/>
        <v>3.2690421706440013E-4</v>
      </c>
      <c r="F497" s="17">
        <f t="shared" si="56"/>
        <v>4.8181161165984101E-4</v>
      </c>
      <c r="G497" s="17">
        <f t="shared" si="58"/>
        <v>1</v>
      </c>
      <c r="H497" s="17">
        <f t="shared" si="57"/>
        <v>3.2690421706440013E-4</v>
      </c>
    </row>
    <row r="498" spans="1:8" x14ac:dyDescent="0.2">
      <c r="A498" s="14"/>
      <c r="B498" s="15" t="s">
        <v>473</v>
      </c>
      <c r="C498" s="16">
        <v>2</v>
      </c>
      <c r="D498" s="16">
        <v>0</v>
      </c>
      <c r="E498" s="17">
        <f t="shared" si="55"/>
        <v>6.5380843412880026E-4</v>
      </c>
      <c r="F498" s="17" t="str">
        <f t="shared" si="56"/>
        <v/>
      </c>
      <c r="G498" s="17">
        <f t="shared" si="58"/>
        <v>-1</v>
      </c>
      <c r="H498" s="17">
        <f t="shared" si="57"/>
        <v>-6.5380843412880026E-4</v>
      </c>
    </row>
    <row r="499" spans="1:8" x14ac:dyDescent="0.2">
      <c r="A499" s="14"/>
      <c r="B499" s="15" t="s">
        <v>474</v>
      </c>
      <c r="C499" s="16">
        <v>6</v>
      </c>
      <c r="D499" s="16">
        <v>9</v>
      </c>
      <c r="E499" s="17">
        <f t="shared" si="55"/>
        <v>1.9614253023864008E-3</v>
      </c>
      <c r="F499" s="17">
        <f t="shared" si="56"/>
        <v>2.1681522524692846E-3</v>
      </c>
      <c r="G499" s="17">
        <f t="shared" si="58"/>
        <v>0.5</v>
      </c>
      <c r="H499" s="17">
        <f t="shared" si="57"/>
        <v>9.8071265119320039E-4</v>
      </c>
    </row>
    <row r="500" spans="1:8" x14ac:dyDescent="0.2">
      <c r="A500" s="14"/>
      <c r="B500" s="15" t="s">
        <v>475</v>
      </c>
      <c r="C500" s="16">
        <v>3</v>
      </c>
      <c r="D500" s="16">
        <v>13</v>
      </c>
      <c r="E500" s="17">
        <f t="shared" si="55"/>
        <v>9.8071265119320039E-4</v>
      </c>
      <c r="F500" s="17">
        <f t="shared" si="56"/>
        <v>3.1317754757889667E-3</v>
      </c>
      <c r="G500" s="17">
        <f t="shared" si="58"/>
        <v>3.3333333333333335</v>
      </c>
      <c r="H500" s="17">
        <f t="shared" si="57"/>
        <v>3.2690421706440013E-3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3.2690421706440013E-4</v>
      </c>
      <c r="F501" s="17" t="str">
        <f t="shared" si="56"/>
        <v/>
      </c>
      <c r="G501" s="17">
        <f t="shared" si="58"/>
        <v>-1</v>
      </c>
      <c r="H501" s="17">
        <f t="shared" si="57"/>
        <v>-3.2690421706440013E-4</v>
      </c>
    </row>
    <row r="502" spans="1:8" ht="25.5" x14ac:dyDescent="0.2">
      <c r="A502" s="14"/>
      <c r="B502" s="15" t="s">
        <v>477</v>
      </c>
      <c r="C502" s="16">
        <v>0</v>
      </c>
      <c r="D502" s="16">
        <v>11</v>
      </c>
      <c r="E502" s="17" t="str">
        <f t="shared" si="55"/>
        <v/>
      </c>
      <c r="F502" s="17">
        <f t="shared" si="56"/>
        <v>2.6499638641291254E-3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15</v>
      </c>
      <c r="D505" s="16">
        <v>0</v>
      </c>
      <c r="E505" s="17">
        <f t="shared" si="55"/>
        <v>4.9035632559660015E-3</v>
      </c>
      <c r="F505" s="17" t="str">
        <f t="shared" si="56"/>
        <v/>
      </c>
      <c r="G505" s="17">
        <f t="shared" si="58"/>
        <v>-1</v>
      </c>
      <c r="H505" s="17">
        <f t="shared" si="57"/>
        <v>-4.9035632559660015E-3</v>
      </c>
    </row>
    <row r="506" spans="1:8" ht="25.5" x14ac:dyDescent="0.2">
      <c r="A506" s="14"/>
      <c r="B506" s="15" t="s">
        <v>481</v>
      </c>
      <c r="C506" s="16">
        <v>0</v>
      </c>
      <c r="D506" s="16">
        <v>15</v>
      </c>
      <c r="E506" s="17" t="str">
        <f t="shared" si="55"/>
        <v/>
      </c>
      <c r="F506" s="17">
        <f t="shared" si="56"/>
        <v>3.6135870874488074E-3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27</v>
      </c>
      <c r="D507" s="16">
        <v>36</v>
      </c>
      <c r="E507" s="17">
        <f t="shared" si="55"/>
        <v>8.8264138607388031E-3</v>
      </c>
      <c r="F507" s="17">
        <f t="shared" si="56"/>
        <v>8.6726090098771386E-3</v>
      </c>
      <c r="G507" s="17">
        <f t="shared" si="58"/>
        <v>0.33333333333333331</v>
      </c>
      <c r="H507" s="17">
        <f t="shared" si="57"/>
        <v>2.9421379535796007E-3</v>
      </c>
    </row>
    <row r="508" spans="1:8" ht="25.5" x14ac:dyDescent="0.2">
      <c r="A508" s="14"/>
      <c r="B508" s="15" t="s">
        <v>483</v>
      </c>
      <c r="C508" s="16">
        <v>3</v>
      </c>
      <c r="D508" s="16">
        <v>3</v>
      </c>
      <c r="E508" s="17">
        <f t="shared" si="55"/>
        <v>9.8071265119320039E-4</v>
      </c>
      <c r="F508" s="17">
        <f t="shared" si="56"/>
        <v>7.2271741748976151E-4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2.409058058299205E-4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13</v>
      </c>
      <c r="D518" s="16">
        <v>4</v>
      </c>
      <c r="E518" s="17">
        <f t="shared" si="55"/>
        <v>4.2497548218372013E-3</v>
      </c>
      <c r="F518" s="17">
        <f t="shared" si="56"/>
        <v>9.6362322331968201E-4</v>
      </c>
      <c r="G518" s="17">
        <f t="shared" si="58"/>
        <v>-0.69230769230769229</v>
      </c>
      <c r="H518" s="17">
        <f t="shared" si="57"/>
        <v>-2.9421379535796007E-3</v>
      </c>
    </row>
    <row r="519" spans="1:8" x14ac:dyDescent="0.2">
      <c r="A519" s="14"/>
      <c r="B519" s="15" t="s">
        <v>494</v>
      </c>
      <c r="C519" s="16">
        <v>0</v>
      </c>
      <c r="D519" s="16">
        <v>6</v>
      </c>
      <c r="E519" s="17" t="str">
        <f t="shared" si="55"/>
        <v/>
      </c>
      <c r="F519" s="17">
        <f t="shared" si="56"/>
        <v>1.445434834979523E-3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50</v>
      </c>
      <c r="D520" s="16">
        <v>141</v>
      </c>
      <c r="E520" s="17">
        <f t="shared" si="55"/>
        <v>1.6345210853220007E-2</v>
      </c>
      <c r="F520" s="17">
        <f t="shared" si="56"/>
        <v>3.3967718622018792E-2</v>
      </c>
      <c r="G520" s="17">
        <f t="shared" si="58"/>
        <v>1.82</v>
      </c>
      <c r="H520" s="17">
        <f t="shared" si="57"/>
        <v>2.9748283752860413E-2</v>
      </c>
    </row>
    <row r="521" spans="1:8" x14ac:dyDescent="0.2">
      <c r="A521" s="14"/>
      <c r="B521" s="15" t="s">
        <v>496</v>
      </c>
      <c r="C521" s="16">
        <v>38</v>
      </c>
      <c r="D521" s="16">
        <v>12</v>
      </c>
      <c r="E521" s="17">
        <f t="shared" si="55"/>
        <v>1.2422360248447204E-2</v>
      </c>
      <c r="F521" s="17">
        <f t="shared" si="56"/>
        <v>2.890869669959046E-3</v>
      </c>
      <c r="G521" s="17">
        <f t="shared" si="58"/>
        <v>-0.68421052631578949</v>
      </c>
      <c r="H521" s="17">
        <f t="shared" si="57"/>
        <v>-8.4995096436744026E-3</v>
      </c>
    </row>
    <row r="522" spans="1:8" ht="38.25" x14ac:dyDescent="0.2">
      <c r="A522" s="14"/>
      <c r="B522" s="15" t="s">
        <v>497</v>
      </c>
      <c r="C522" s="16">
        <v>5</v>
      </c>
      <c r="D522" s="16">
        <v>60</v>
      </c>
      <c r="E522" s="17">
        <f t="shared" si="55"/>
        <v>1.6345210853220007E-3</v>
      </c>
      <c r="F522" s="17">
        <f t="shared" si="56"/>
        <v>1.445434834979523E-2</v>
      </c>
      <c r="G522" s="17">
        <f t="shared" si="58"/>
        <v>11</v>
      </c>
      <c r="H522" s="17">
        <f t="shared" si="57"/>
        <v>1.7979731938542007E-2</v>
      </c>
    </row>
    <row r="523" spans="1:8" x14ac:dyDescent="0.2">
      <c r="A523" s="14"/>
      <c r="B523" s="15" t="s">
        <v>498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2.409058058299205E-4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0</v>
      </c>
      <c r="E524" s="17">
        <f t="shared" si="55"/>
        <v>3.2690421706440013E-4</v>
      </c>
      <c r="F524" s="17" t="str">
        <f t="shared" si="56"/>
        <v/>
      </c>
      <c r="G524" s="17">
        <f t="shared" si="58"/>
        <v>-1</v>
      </c>
      <c r="H524" s="17">
        <f t="shared" si="57"/>
        <v>-3.2690421706440013E-4</v>
      </c>
    </row>
    <row r="525" spans="1:8" ht="25.5" x14ac:dyDescent="0.2">
      <c r="A525" s="14"/>
      <c r="B525" s="15" t="s">
        <v>500</v>
      </c>
      <c r="C525" s="16">
        <v>10</v>
      </c>
      <c r="D525" s="16">
        <v>4</v>
      </c>
      <c r="E525" s="17">
        <f t="shared" si="55"/>
        <v>3.2690421706440013E-3</v>
      </c>
      <c r="F525" s="17">
        <f t="shared" si="56"/>
        <v>9.6362322331968201E-4</v>
      </c>
      <c r="G525" s="17">
        <f t="shared" si="58"/>
        <v>-0.6</v>
      </c>
      <c r="H525" s="17">
        <f t="shared" si="57"/>
        <v>-1.9614253023864008E-3</v>
      </c>
    </row>
    <row r="526" spans="1:8" x14ac:dyDescent="0.2">
      <c r="A526" s="14"/>
      <c r="B526" s="15" t="s">
        <v>501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4.8181161165984101E-4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3.2690421706440013E-4</v>
      </c>
      <c r="F527" s="17" t="str">
        <f t="shared" si="56"/>
        <v/>
      </c>
      <c r="G527" s="17">
        <f t="shared" si="58"/>
        <v>-1</v>
      </c>
      <c r="H527" s="17">
        <f t="shared" si="57"/>
        <v>-3.2690421706440013E-4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0</v>
      </c>
      <c r="E533" s="17">
        <f t="shared" si="55"/>
        <v>3.2690421706440013E-4</v>
      </c>
      <c r="F533" s="17" t="str">
        <f t="shared" si="56"/>
        <v/>
      </c>
      <c r="G533" s="17">
        <f t="shared" si="58"/>
        <v>-1</v>
      </c>
      <c r="H533" s="17">
        <f t="shared" si="57"/>
        <v>-3.2690421706440013E-4</v>
      </c>
    </row>
    <row r="534" spans="1:8" ht="25.5" x14ac:dyDescent="0.2">
      <c r="A534" s="14"/>
      <c r="B534" s="15" t="s">
        <v>509</v>
      </c>
      <c r="C534" s="16">
        <v>0</v>
      </c>
      <c r="D534" s="16">
        <v>3</v>
      </c>
      <c r="E534" s="17" t="str">
        <f t="shared" si="55"/>
        <v/>
      </c>
      <c r="F534" s="17">
        <f t="shared" si="56"/>
        <v>7.2271741748976151E-4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3</v>
      </c>
      <c r="D539" s="16">
        <v>2</v>
      </c>
      <c r="E539" s="17">
        <f t="shared" si="55"/>
        <v>9.8071265119320039E-4</v>
      </c>
      <c r="F539" s="17">
        <f t="shared" si="56"/>
        <v>4.8181161165984101E-4</v>
      </c>
      <c r="G539" s="17">
        <f t="shared" si="58"/>
        <v>-0.33333333333333331</v>
      </c>
      <c r="H539" s="17">
        <f t="shared" si="57"/>
        <v>-3.2690421706440013E-4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2</v>
      </c>
      <c r="E541" s="17" t="str">
        <f t="shared" si="55"/>
        <v/>
      </c>
      <c r="F541" s="17">
        <f t="shared" si="56"/>
        <v>4.8181161165984101E-4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5</v>
      </c>
      <c r="E542" s="17">
        <f t="shared" si="55"/>
        <v>3.2690421706440013E-4</v>
      </c>
      <c r="F542" s="17">
        <f t="shared" si="56"/>
        <v>1.2045290291496024E-3</v>
      </c>
      <c r="G542" s="17">
        <f t="shared" si="58"/>
        <v>4</v>
      </c>
      <c r="H542" s="17">
        <f t="shared" si="57"/>
        <v>1.3076168682576005E-3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2.409058058299205E-4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6</v>
      </c>
      <c r="D545" s="16">
        <v>18</v>
      </c>
      <c r="E545" s="17">
        <f t="shared" si="55"/>
        <v>1.9614253023864008E-3</v>
      </c>
      <c r="F545" s="17">
        <f t="shared" si="56"/>
        <v>4.3363045049385693E-3</v>
      </c>
      <c r="G545" s="17">
        <f t="shared" si="58"/>
        <v>2</v>
      </c>
      <c r="H545" s="17">
        <f t="shared" si="57"/>
        <v>3.9228506047728016E-3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2.409058058299205E-4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4</v>
      </c>
      <c r="D547" s="16">
        <v>2</v>
      </c>
      <c r="E547" s="17">
        <f t="shared" si="55"/>
        <v>1.3076168682576005E-3</v>
      </c>
      <c r="F547" s="17">
        <f t="shared" si="56"/>
        <v>4.8181161165984101E-4</v>
      </c>
      <c r="G547" s="17">
        <f t="shared" si="58"/>
        <v>-0.5</v>
      </c>
      <c r="H547" s="17">
        <f t="shared" si="57"/>
        <v>-6.5380843412880026E-4</v>
      </c>
    </row>
    <row r="548" spans="1:8" x14ac:dyDescent="0.2">
      <c r="A548" s="14"/>
      <c r="B548" s="15" t="s">
        <v>523</v>
      </c>
      <c r="C548" s="16">
        <v>5</v>
      </c>
      <c r="D548" s="16">
        <v>37</v>
      </c>
      <c r="E548" s="17">
        <f t="shared" ref="E548:E585" si="59">+IF(C548=0,"",C548/C$356)</f>
        <v>1.6345210853220007E-3</v>
      </c>
      <c r="F548" s="17">
        <f t="shared" ref="F548:F585" si="60">+IF(D548=0,"",D548/D$356)</f>
        <v>8.9135148157070583E-3</v>
      </c>
      <c r="G548" s="17">
        <f t="shared" si="58"/>
        <v>6.4</v>
      </c>
      <c r="H548" s="17">
        <f t="shared" ref="H548:H585" si="61">+IF(OR(AND(E548=""),(G548="")),"",E548*G548)</f>
        <v>1.0460934946060804E-2</v>
      </c>
    </row>
    <row r="549" spans="1:8" x14ac:dyDescent="0.2">
      <c r="A549" s="14"/>
      <c r="B549" s="15" t="s">
        <v>524</v>
      </c>
      <c r="C549" s="16">
        <v>1</v>
      </c>
      <c r="D549" s="16">
        <v>33</v>
      </c>
      <c r="E549" s="17">
        <f t="shared" si="59"/>
        <v>3.2690421706440013E-4</v>
      </c>
      <c r="F549" s="17">
        <f t="shared" si="60"/>
        <v>7.9498915923873759E-3</v>
      </c>
      <c r="G549" s="17">
        <f t="shared" ref="G549:G585" si="62">+IF(AND(C549=0,D549=0)," ",IF(C549=0,1,IF(D549=0,-1,(D549-C549)/C549)))</f>
        <v>32</v>
      </c>
      <c r="H549" s="17">
        <f t="shared" si="61"/>
        <v>1.0460934946060804E-2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2</v>
      </c>
      <c r="D551" s="16">
        <v>1</v>
      </c>
      <c r="E551" s="17">
        <f t="shared" si="59"/>
        <v>6.5380843412880026E-4</v>
      </c>
      <c r="F551" s="17">
        <f t="shared" si="60"/>
        <v>2.409058058299205E-4</v>
      </c>
      <c r="G551" s="17">
        <f t="shared" si="62"/>
        <v>-0.5</v>
      </c>
      <c r="H551" s="17">
        <f t="shared" si="61"/>
        <v>-3.2690421706440013E-4</v>
      </c>
    </row>
    <row r="552" spans="1:8" x14ac:dyDescent="0.2">
      <c r="A552" s="14"/>
      <c r="B552" s="15" t="s">
        <v>527</v>
      </c>
      <c r="C552" s="16">
        <v>3</v>
      </c>
      <c r="D552" s="16">
        <v>2</v>
      </c>
      <c r="E552" s="17">
        <f t="shared" si="59"/>
        <v>9.8071265119320039E-4</v>
      </c>
      <c r="F552" s="17">
        <f t="shared" si="60"/>
        <v>4.8181161165984101E-4</v>
      </c>
      <c r="G552" s="17">
        <f t="shared" si="62"/>
        <v>-0.33333333333333331</v>
      </c>
      <c r="H552" s="17">
        <f t="shared" si="61"/>
        <v>-3.2690421706440013E-4</v>
      </c>
    </row>
    <row r="553" spans="1:8" x14ac:dyDescent="0.2">
      <c r="A553" s="14"/>
      <c r="B553" s="15" t="s">
        <v>528</v>
      </c>
      <c r="C553" s="16">
        <v>0</v>
      </c>
      <c r="D553" s="16">
        <v>5</v>
      </c>
      <c r="E553" s="17" t="str">
        <f t="shared" si="59"/>
        <v/>
      </c>
      <c r="F553" s="17">
        <f t="shared" si="60"/>
        <v>1.2045290291496024E-3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4.8181161165984101E-4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5</v>
      </c>
      <c r="D561" s="16">
        <v>9</v>
      </c>
      <c r="E561" s="17">
        <f t="shared" si="59"/>
        <v>1.6345210853220007E-3</v>
      </c>
      <c r="F561" s="17">
        <f t="shared" si="60"/>
        <v>2.1681522524692846E-3</v>
      </c>
      <c r="G561" s="17">
        <f t="shared" si="62"/>
        <v>0.8</v>
      </c>
      <c r="H561" s="17">
        <f t="shared" si="61"/>
        <v>1.3076168682576005E-3</v>
      </c>
    </row>
    <row r="562" spans="1:8" ht="25.5" x14ac:dyDescent="0.2">
      <c r="A562" s="14"/>
      <c r="B562" s="15" t="s">
        <v>537</v>
      </c>
      <c r="C562" s="16">
        <v>0</v>
      </c>
      <c r="D562" s="16">
        <v>4</v>
      </c>
      <c r="E562" s="17" t="str">
        <f t="shared" si="59"/>
        <v/>
      </c>
      <c r="F562" s="17">
        <f t="shared" si="60"/>
        <v>9.6362322331968201E-4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29</v>
      </c>
      <c r="D564" s="16">
        <v>61</v>
      </c>
      <c r="E564" s="17">
        <f t="shared" si="59"/>
        <v>9.4802222948676042E-3</v>
      </c>
      <c r="F564" s="17">
        <f t="shared" si="60"/>
        <v>1.4695254155625151E-2</v>
      </c>
      <c r="G564" s="17">
        <f t="shared" si="62"/>
        <v>1.103448275862069</v>
      </c>
      <c r="H564" s="17">
        <f t="shared" si="61"/>
        <v>1.0460934946060804E-2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63</v>
      </c>
      <c r="D569" s="16">
        <v>104</v>
      </c>
      <c r="E569" s="17">
        <f t="shared" si="59"/>
        <v>2.0594965675057208E-2</v>
      </c>
      <c r="F569" s="17">
        <f t="shared" si="60"/>
        <v>2.5054203806311733E-2</v>
      </c>
      <c r="G569" s="17">
        <f t="shared" si="62"/>
        <v>0.65079365079365081</v>
      </c>
      <c r="H569" s="17">
        <f t="shared" si="61"/>
        <v>1.3403072899640406E-2</v>
      </c>
    </row>
    <row r="570" spans="1:8" ht="25.5" x14ac:dyDescent="0.2">
      <c r="A570" s="14"/>
      <c r="B570" s="15" t="s">
        <v>545</v>
      </c>
      <c r="C570" s="16">
        <v>47</v>
      </c>
      <c r="D570" s="16">
        <v>6</v>
      </c>
      <c r="E570" s="17">
        <f t="shared" si="59"/>
        <v>1.5364498202026806E-2</v>
      </c>
      <c r="F570" s="17">
        <f t="shared" si="60"/>
        <v>1.445434834979523E-3</v>
      </c>
      <c r="G570" s="17">
        <f t="shared" si="62"/>
        <v>-0.87234042553191493</v>
      </c>
      <c r="H570" s="17">
        <f t="shared" si="61"/>
        <v>-1.3403072899640406E-2</v>
      </c>
    </row>
    <row r="571" spans="1:8" x14ac:dyDescent="0.2">
      <c r="A571" s="14"/>
      <c r="B571" s="15" t="s">
        <v>546</v>
      </c>
      <c r="C571" s="16">
        <v>61</v>
      </c>
      <c r="D571" s="16">
        <v>69</v>
      </c>
      <c r="E571" s="17">
        <f t="shared" si="59"/>
        <v>1.9941157240928407E-2</v>
      </c>
      <c r="F571" s="17">
        <f t="shared" si="60"/>
        <v>1.6622500602264514E-2</v>
      </c>
      <c r="G571" s="17">
        <f t="shared" si="62"/>
        <v>0.13114754098360656</v>
      </c>
      <c r="H571" s="17">
        <f t="shared" si="61"/>
        <v>2.6152337365152011E-3</v>
      </c>
    </row>
    <row r="572" spans="1:8" x14ac:dyDescent="0.2">
      <c r="A572" s="14"/>
      <c r="B572" s="15" t="s">
        <v>547</v>
      </c>
      <c r="C572" s="16">
        <v>13</v>
      </c>
      <c r="D572" s="16">
        <v>28</v>
      </c>
      <c r="E572" s="17">
        <f t="shared" si="59"/>
        <v>4.2497548218372013E-3</v>
      </c>
      <c r="F572" s="17">
        <f t="shared" si="60"/>
        <v>6.7453625632377737E-3</v>
      </c>
      <c r="G572" s="17">
        <f t="shared" si="62"/>
        <v>1.1538461538461537</v>
      </c>
      <c r="H572" s="17">
        <f t="shared" si="61"/>
        <v>4.9035632559660007E-3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10</v>
      </c>
      <c r="D578" s="16">
        <v>39</v>
      </c>
      <c r="E578" s="17">
        <f t="shared" si="59"/>
        <v>3.2690421706440013E-3</v>
      </c>
      <c r="F578" s="17">
        <f t="shared" si="60"/>
        <v>9.3953264273668995E-3</v>
      </c>
      <c r="G578" s="17">
        <f t="shared" si="62"/>
        <v>2.9</v>
      </c>
      <c r="H578" s="17">
        <f t="shared" si="61"/>
        <v>9.4802222948676042E-3</v>
      </c>
    </row>
    <row r="579" spans="1:8" x14ac:dyDescent="0.2">
      <c r="A579" s="14"/>
      <c r="B579" s="15" t="s">
        <v>554</v>
      </c>
      <c r="C579" s="16">
        <v>6</v>
      </c>
      <c r="D579" s="16">
        <v>3</v>
      </c>
      <c r="E579" s="17">
        <f t="shared" si="59"/>
        <v>1.9614253023864008E-3</v>
      </c>
      <c r="F579" s="17">
        <f t="shared" si="60"/>
        <v>7.2271741748976151E-4</v>
      </c>
      <c r="G579" s="17">
        <f t="shared" si="62"/>
        <v>-0.5</v>
      </c>
      <c r="H579" s="17">
        <f t="shared" si="61"/>
        <v>-9.8071265119320039E-4</v>
      </c>
    </row>
    <row r="580" spans="1:8" ht="25.5" x14ac:dyDescent="0.2">
      <c r="A580" s="14"/>
      <c r="B580" s="15" t="s">
        <v>555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4.8181161165984101E-4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2</v>
      </c>
      <c r="E581" s="17" t="str">
        <f t="shared" si="59"/>
        <v/>
      </c>
      <c r="F581" s="17">
        <f t="shared" si="60"/>
        <v>4.8181161165984101E-4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1090</v>
      </c>
      <c r="D591" s="19">
        <f>SUM(D592:D618)</f>
        <v>1810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0.66055045871559637</v>
      </c>
      <c r="H591" s="20">
        <f t="shared" ref="H591:H618" si="65">+IF(OR(AND(E591=""),(G591="")),"",E591*G591)</f>
        <v>0.66055045871559637</v>
      </c>
    </row>
    <row r="592" spans="1:8" x14ac:dyDescent="0.2">
      <c r="A592" s="14"/>
      <c r="B592" s="15" t="s">
        <v>561</v>
      </c>
      <c r="C592" s="16">
        <v>6</v>
      </c>
      <c r="D592" s="16">
        <v>12</v>
      </c>
      <c r="E592" s="17">
        <f t="shared" si="63"/>
        <v>5.5045871559633031E-3</v>
      </c>
      <c r="F592" s="17">
        <f t="shared" si="64"/>
        <v>6.6298342541436465E-3</v>
      </c>
      <c r="G592" s="17">
        <f t="shared" ref="G592:G618" si="66">+IF(AND(C592=0,D592=0)," ",IF(C592=0,1,IF(D592=0,-1,(D592-C592)/C592)))</f>
        <v>1</v>
      </c>
      <c r="H592" s="17">
        <f t="shared" si="65"/>
        <v>5.5045871559633031E-3</v>
      </c>
    </row>
    <row r="593" spans="1:8" x14ac:dyDescent="0.2">
      <c r="A593" s="14"/>
      <c r="B593" s="15" t="s">
        <v>562</v>
      </c>
      <c r="C593" s="16">
        <v>45</v>
      </c>
      <c r="D593" s="16">
        <v>41</v>
      </c>
      <c r="E593" s="17">
        <f t="shared" si="63"/>
        <v>4.1284403669724773E-2</v>
      </c>
      <c r="F593" s="17">
        <f t="shared" si="64"/>
        <v>2.2651933701657457E-2</v>
      </c>
      <c r="G593" s="17">
        <f t="shared" si="66"/>
        <v>-8.8888888888888892E-2</v>
      </c>
      <c r="H593" s="17">
        <f t="shared" si="65"/>
        <v>-3.669724770642202E-3</v>
      </c>
    </row>
    <row r="594" spans="1:8" ht="25.5" x14ac:dyDescent="0.2">
      <c r="A594" s="14"/>
      <c r="B594" s="15" t="s">
        <v>563</v>
      </c>
      <c r="C594" s="16">
        <v>37</v>
      </c>
      <c r="D594" s="16">
        <v>107</v>
      </c>
      <c r="E594" s="17">
        <f t="shared" si="63"/>
        <v>3.3944954128440369E-2</v>
      </c>
      <c r="F594" s="17">
        <f t="shared" si="64"/>
        <v>5.9116022099447517E-2</v>
      </c>
      <c r="G594" s="17">
        <f t="shared" si="66"/>
        <v>1.8918918918918919</v>
      </c>
      <c r="H594" s="17">
        <f t="shared" si="65"/>
        <v>6.4220183486238536E-2</v>
      </c>
    </row>
    <row r="595" spans="1:8" x14ac:dyDescent="0.2">
      <c r="A595" s="14"/>
      <c r="B595" s="15" t="s">
        <v>564</v>
      </c>
      <c r="C595" s="16">
        <v>49</v>
      </c>
      <c r="D595" s="16">
        <v>161</v>
      </c>
      <c r="E595" s="17">
        <f t="shared" si="63"/>
        <v>4.4954128440366975E-2</v>
      </c>
      <c r="F595" s="17">
        <f t="shared" si="64"/>
        <v>8.8950276243093929E-2</v>
      </c>
      <c r="G595" s="17">
        <f t="shared" si="66"/>
        <v>2.2857142857142856</v>
      </c>
      <c r="H595" s="17">
        <f t="shared" si="65"/>
        <v>0.10275229357798166</v>
      </c>
    </row>
    <row r="596" spans="1:8" x14ac:dyDescent="0.2">
      <c r="A596" s="14"/>
      <c r="B596" s="15" t="s">
        <v>565</v>
      </c>
      <c r="C596" s="16">
        <v>10</v>
      </c>
      <c r="D596" s="16">
        <v>14</v>
      </c>
      <c r="E596" s="17">
        <f t="shared" si="63"/>
        <v>9.1743119266055051E-3</v>
      </c>
      <c r="F596" s="17">
        <f t="shared" si="64"/>
        <v>7.7348066298342545E-3</v>
      </c>
      <c r="G596" s="17">
        <f t="shared" si="66"/>
        <v>0.4</v>
      </c>
      <c r="H596" s="17">
        <f t="shared" si="65"/>
        <v>3.669724770642202E-3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19</v>
      </c>
      <c r="D598" s="16">
        <v>4</v>
      </c>
      <c r="E598" s="17">
        <f t="shared" si="63"/>
        <v>1.743119266055046E-2</v>
      </c>
      <c r="F598" s="17">
        <f t="shared" si="64"/>
        <v>2.2099447513812156E-3</v>
      </c>
      <c r="G598" s="17">
        <f t="shared" si="66"/>
        <v>-0.78947368421052633</v>
      </c>
      <c r="H598" s="17">
        <f t="shared" si="65"/>
        <v>-1.3761467889908258E-2</v>
      </c>
    </row>
    <row r="599" spans="1:8" x14ac:dyDescent="0.2">
      <c r="A599" s="14"/>
      <c r="B599" s="15" t="s">
        <v>568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1.1049723756906078E-3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3</v>
      </c>
      <c r="D600" s="16">
        <v>6</v>
      </c>
      <c r="E600" s="17">
        <f t="shared" si="63"/>
        <v>2.7522935779816515E-3</v>
      </c>
      <c r="F600" s="17">
        <f t="shared" si="64"/>
        <v>3.3149171270718232E-3</v>
      </c>
      <c r="G600" s="17">
        <f t="shared" si="66"/>
        <v>1</v>
      </c>
      <c r="H600" s="17">
        <f t="shared" si="65"/>
        <v>2.7522935779816515E-3</v>
      </c>
    </row>
    <row r="601" spans="1:8" ht="25.5" x14ac:dyDescent="0.2">
      <c r="A601" s="14"/>
      <c r="B601" s="15" t="s">
        <v>570</v>
      </c>
      <c r="C601" s="16">
        <v>1</v>
      </c>
      <c r="D601" s="16">
        <v>0</v>
      </c>
      <c r="E601" s="17">
        <f t="shared" si="63"/>
        <v>9.1743119266055051E-4</v>
      </c>
      <c r="F601" s="17" t="str">
        <f t="shared" si="64"/>
        <v/>
      </c>
      <c r="G601" s="17">
        <f t="shared" si="66"/>
        <v>-1</v>
      </c>
      <c r="H601" s="17">
        <f t="shared" si="65"/>
        <v>-9.1743119266055051E-4</v>
      </c>
    </row>
    <row r="602" spans="1:8" x14ac:dyDescent="0.2">
      <c r="A602" s="14"/>
      <c r="B602" s="15" t="s">
        <v>571</v>
      </c>
      <c r="C602" s="16">
        <v>2</v>
      </c>
      <c r="D602" s="16">
        <v>19</v>
      </c>
      <c r="E602" s="17">
        <f t="shared" si="63"/>
        <v>1.834862385321101E-3</v>
      </c>
      <c r="F602" s="17">
        <f t="shared" si="64"/>
        <v>1.0497237569060774E-2</v>
      </c>
      <c r="G602" s="17">
        <f t="shared" si="66"/>
        <v>8.5</v>
      </c>
      <c r="H602" s="17">
        <f t="shared" si="65"/>
        <v>1.5596330275229359E-2</v>
      </c>
    </row>
    <row r="603" spans="1:8" x14ac:dyDescent="0.2">
      <c r="A603" s="14"/>
      <c r="B603" s="15" t="s">
        <v>572</v>
      </c>
      <c r="C603" s="16">
        <v>0</v>
      </c>
      <c r="D603" s="16">
        <v>27</v>
      </c>
      <c r="E603" s="17" t="str">
        <f t="shared" si="63"/>
        <v/>
      </c>
      <c r="F603" s="17">
        <f t="shared" si="64"/>
        <v>1.4917127071823204E-2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28</v>
      </c>
      <c r="E604" s="17" t="str">
        <f t="shared" si="63"/>
        <v/>
      </c>
      <c r="F604" s="17">
        <f t="shared" si="64"/>
        <v>1.5469613259668509E-2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11</v>
      </c>
      <c r="D605" s="16">
        <v>10</v>
      </c>
      <c r="E605" s="17">
        <f t="shared" si="63"/>
        <v>1.0091743119266056E-2</v>
      </c>
      <c r="F605" s="17">
        <f t="shared" si="64"/>
        <v>5.5248618784530384E-3</v>
      </c>
      <c r="G605" s="17">
        <f t="shared" si="66"/>
        <v>-9.0909090909090912E-2</v>
      </c>
      <c r="H605" s="17">
        <f t="shared" si="65"/>
        <v>-9.1743119266055051E-4</v>
      </c>
    </row>
    <row r="606" spans="1:8" ht="25.5" x14ac:dyDescent="0.2">
      <c r="A606" s="14"/>
      <c r="B606" s="15" t="s">
        <v>575</v>
      </c>
      <c r="C606" s="16">
        <v>8</v>
      </c>
      <c r="D606" s="16">
        <v>44</v>
      </c>
      <c r="E606" s="17">
        <f t="shared" si="63"/>
        <v>7.3394495412844041E-3</v>
      </c>
      <c r="F606" s="17">
        <f t="shared" si="64"/>
        <v>2.430939226519337E-2</v>
      </c>
      <c r="G606" s="17">
        <f t="shared" si="66"/>
        <v>4.5</v>
      </c>
      <c r="H606" s="17">
        <f t="shared" si="65"/>
        <v>3.3027522935779818E-2</v>
      </c>
    </row>
    <row r="607" spans="1:8" x14ac:dyDescent="0.2">
      <c r="A607" s="14"/>
      <c r="B607" s="15" t="s">
        <v>576</v>
      </c>
      <c r="C607" s="16">
        <v>0</v>
      </c>
      <c r="D607" s="16">
        <v>56</v>
      </c>
      <c r="E607" s="17" t="str">
        <f t="shared" si="63"/>
        <v/>
      </c>
      <c r="F607" s="17">
        <f t="shared" si="64"/>
        <v>3.0939226519337018E-2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2</v>
      </c>
      <c r="D608" s="16">
        <v>18</v>
      </c>
      <c r="E608" s="17">
        <f t="shared" si="63"/>
        <v>1.834862385321101E-3</v>
      </c>
      <c r="F608" s="17">
        <f t="shared" si="64"/>
        <v>9.9447513812154689E-3</v>
      </c>
      <c r="G608" s="17">
        <f t="shared" si="66"/>
        <v>8</v>
      </c>
      <c r="H608" s="17">
        <f t="shared" si="65"/>
        <v>1.4678899082568808E-2</v>
      </c>
    </row>
    <row r="609" spans="1:8" x14ac:dyDescent="0.2">
      <c r="A609" s="14"/>
      <c r="B609" s="15" t="s">
        <v>578</v>
      </c>
      <c r="C609" s="16">
        <v>802</v>
      </c>
      <c r="D609" s="16">
        <v>939</v>
      </c>
      <c r="E609" s="17">
        <f t="shared" si="63"/>
        <v>0.73577981651376145</v>
      </c>
      <c r="F609" s="17">
        <f t="shared" si="64"/>
        <v>0.51878453038674033</v>
      </c>
      <c r="G609" s="17">
        <f t="shared" si="66"/>
        <v>0.17082294264339151</v>
      </c>
      <c r="H609" s="17">
        <f t="shared" si="65"/>
        <v>0.12568807339449539</v>
      </c>
    </row>
    <row r="610" spans="1:8" x14ac:dyDescent="0.2">
      <c r="A610" s="14"/>
      <c r="B610" s="15" t="s">
        <v>579</v>
      </c>
      <c r="C610" s="16">
        <v>24</v>
      </c>
      <c r="D610" s="16">
        <v>51</v>
      </c>
      <c r="E610" s="17">
        <f t="shared" si="63"/>
        <v>2.2018348623853212E-2</v>
      </c>
      <c r="F610" s="17">
        <f t="shared" si="64"/>
        <v>2.8176795580110499E-2</v>
      </c>
      <c r="G610" s="17">
        <f t="shared" si="66"/>
        <v>1.125</v>
      </c>
      <c r="H610" s="17">
        <f t="shared" si="65"/>
        <v>2.4770642201834864E-2</v>
      </c>
    </row>
    <row r="611" spans="1:8" x14ac:dyDescent="0.2">
      <c r="A611" s="14"/>
      <c r="B611" s="15" t="s">
        <v>580</v>
      </c>
      <c r="C611" s="16">
        <v>0</v>
      </c>
      <c r="D611" s="16">
        <v>96</v>
      </c>
      <c r="E611" s="17" t="str">
        <f t="shared" si="63"/>
        <v/>
      </c>
      <c r="F611" s="17">
        <f t="shared" si="64"/>
        <v>5.3038674033149172E-2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2</v>
      </c>
      <c r="D612" s="16">
        <v>11</v>
      </c>
      <c r="E612" s="17">
        <f t="shared" si="63"/>
        <v>1.834862385321101E-3</v>
      </c>
      <c r="F612" s="17">
        <f t="shared" si="64"/>
        <v>6.0773480662983425E-3</v>
      </c>
      <c r="G612" s="17">
        <f t="shared" si="66"/>
        <v>4.5</v>
      </c>
      <c r="H612" s="17">
        <f t="shared" si="65"/>
        <v>8.2568807339449546E-3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4</v>
      </c>
      <c r="D614" s="16">
        <v>91</v>
      </c>
      <c r="E614" s="17">
        <f t="shared" si="63"/>
        <v>3.669724770642202E-3</v>
      </c>
      <c r="F614" s="17">
        <f t="shared" si="64"/>
        <v>5.0276243093922653E-2</v>
      </c>
      <c r="G614" s="17">
        <f t="shared" si="66"/>
        <v>21.75</v>
      </c>
      <c r="H614" s="17">
        <f t="shared" si="65"/>
        <v>7.9816513761467894E-2</v>
      </c>
    </row>
    <row r="615" spans="1:8" x14ac:dyDescent="0.2">
      <c r="A615" s="14"/>
      <c r="B615" s="15" t="s">
        <v>584</v>
      </c>
      <c r="C615" s="16">
        <v>40</v>
      </c>
      <c r="D615" s="16">
        <v>0</v>
      </c>
      <c r="E615" s="17">
        <f t="shared" si="63"/>
        <v>3.669724770642202E-2</v>
      </c>
      <c r="F615" s="17" t="str">
        <f t="shared" si="64"/>
        <v/>
      </c>
      <c r="G615" s="17">
        <f t="shared" si="66"/>
        <v>-1</v>
      </c>
      <c r="H615" s="17">
        <f t="shared" si="65"/>
        <v>-3.669724770642202E-2</v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5</v>
      </c>
      <c r="D617" s="16">
        <v>23</v>
      </c>
      <c r="E617" s="17">
        <f t="shared" si="63"/>
        <v>4.5871559633027525E-3</v>
      </c>
      <c r="F617" s="17">
        <f t="shared" si="64"/>
        <v>1.270718232044199E-2</v>
      </c>
      <c r="G617" s="17">
        <f t="shared" si="66"/>
        <v>3.6</v>
      </c>
      <c r="H617" s="17">
        <f t="shared" si="65"/>
        <v>1.6513761467889909E-2</v>
      </c>
    </row>
    <row r="618" spans="1:8" ht="25.5" x14ac:dyDescent="0.2">
      <c r="A618" s="14"/>
      <c r="B618" s="15" t="s">
        <v>587</v>
      </c>
      <c r="C618" s="16">
        <v>20</v>
      </c>
      <c r="D618" s="16">
        <v>50</v>
      </c>
      <c r="E618" s="17">
        <f t="shared" si="63"/>
        <v>1.834862385321101E-2</v>
      </c>
      <c r="F618" s="17">
        <f t="shared" si="64"/>
        <v>2.7624309392265192E-2</v>
      </c>
      <c r="G618" s="17">
        <f t="shared" si="66"/>
        <v>1.5</v>
      </c>
      <c r="H618" s="17">
        <f t="shared" si="65"/>
        <v>2.7522935779816515E-2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634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635</v>
      </c>
      <c r="C8" s="12">
        <f>+C19+C76+C177+C356+C591</f>
        <v>3142</v>
      </c>
      <c r="D8" s="13">
        <f>+D19+D76+D177+D356+D591</f>
        <v>2554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-0.18714194780394652</v>
      </c>
      <c r="H8" s="10">
        <f t="shared" ref="H8:H13" si="1">+IF(OR(AND(E8=""),(G8="")),"",E8*G8)</f>
        <v>-0.18714194780394652</v>
      </c>
    </row>
    <row r="9" spans="1:8" x14ac:dyDescent="0.2">
      <c r="A9" s="14"/>
      <c r="B9" s="15" t="s">
        <v>6</v>
      </c>
      <c r="C9" s="16">
        <f>+C19</f>
        <v>33</v>
      </c>
      <c r="D9" s="16">
        <f>+D19</f>
        <v>16</v>
      </c>
      <c r="E9" s="17">
        <f t="shared" ref="E9:F13" si="2">+C9/C$8</f>
        <v>1.0502864417568428E-2</v>
      </c>
      <c r="F9" s="17">
        <f t="shared" si="2"/>
        <v>6.2646828504306969E-3</v>
      </c>
      <c r="G9" s="17">
        <f t="shared" si="0"/>
        <v>-0.51515151515151514</v>
      </c>
      <c r="H9" s="17">
        <f t="shared" si="1"/>
        <v>-5.4105665181413114E-3</v>
      </c>
    </row>
    <row r="10" spans="1:8" x14ac:dyDescent="0.2">
      <c r="A10" s="14"/>
      <c r="B10" s="15" t="s">
        <v>7</v>
      </c>
      <c r="C10" s="16">
        <f>+C76</f>
        <v>317</v>
      </c>
      <c r="D10" s="16">
        <f>+D76</f>
        <v>396</v>
      </c>
      <c r="E10" s="17">
        <f t="shared" si="2"/>
        <v>0.10089115213239974</v>
      </c>
      <c r="F10" s="17">
        <f t="shared" si="2"/>
        <v>0.15505090054815976</v>
      </c>
      <c r="G10" s="17">
        <f t="shared" si="0"/>
        <v>0.24921135646687698</v>
      </c>
      <c r="H10" s="17">
        <f t="shared" si="1"/>
        <v>2.5143220878421389E-2</v>
      </c>
    </row>
    <row r="11" spans="1:8" ht="25.5" x14ac:dyDescent="0.2">
      <c r="A11" s="14"/>
      <c r="B11" s="15" t="s">
        <v>8</v>
      </c>
      <c r="C11" s="16">
        <f>+C177</f>
        <v>535</v>
      </c>
      <c r="D11" s="16">
        <f>+D177</f>
        <v>490</v>
      </c>
      <c r="E11" s="17">
        <f t="shared" si="2"/>
        <v>0.17027371101209421</v>
      </c>
      <c r="F11" s="17">
        <f t="shared" si="2"/>
        <v>0.1918559122944401</v>
      </c>
      <c r="G11" s="17">
        <f t="shared" si="0"/>
        <v>-8.4112149532710276E-2</v>
      </c>
      <c r="H11" s="17">
        <f t="shared" si="1"/>
        <v>-1.4322087842138764E-2</v>
      </c>
    </row>
    <row r="12" spans="1:8" x14ac:dyDescent="0.2">
      <c r="A12" s="14"/>
      <c r="B12" s="15" t="s">
        <v>9</v>
      </c>
      <c r="C12" s="16">
        <f>+C356</f>
        <v>1390</v>
      </c>
      <c r="D12" s="16">
        <f>+D356</f>
        <v>1052</v>
      </c>
      <c r="E12" s="17">
        <f t="shared" si="2"/>
        <v>0.44239338001273076</v>
      </c>
      <c r="F12" s="17">
        <f t="shared" si="2"/>
        <v>0.41190289741581831</v>
      </c>
      <c r="G12" s="17">
        <f t="shared" si="0"/>
        <v>-0.24316546762589927</v>
      </c>
      <c r="H12" s="17">
        <f t="shared" si="1"/>
        <v>-0.10757479312539783</v>
      </c>
    </row>
    <row r="13" spans="1:8" x14ac:dyDescent="0.2">
      <c r="A13" s="14"/>
      <c r="B13" s="15" t="s">
        <v>10</v>
      </c>
      <c r="C13" s="16">
        <f>+C591</f>
        <v>867</v>
      </c>
      <c r="D13" s="16">
        <f>+D591</f>
        <v>600</v>
      </c>
      <c r="E13" s="17">
        <f t="shared" si="2"/>
        <v>0.27593889242520686</v>
      </c>
      <c r="F13" s="17">
        <f t="shared" si="2"/>
        <v>0.23492560689115113</v>
      </c>
      <c r="G13" s="17">
        <f t="shared" si="0"/>
        <v>-0.30795847750865052</v>
      </c>
      <c r="H13" s="17">
        <f t="shared" si="1"/>
        <v>-8.4977721196690004E-2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33</v>
      </c>
      <c r="D19" s="19">
        <f>SUM(D20:D70)</f>
        <v>16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-0.51515151515151514</v>
      </c>
      <c r="H19" s="20">
        <f t="shared" ref="H19:H50" si="5">+IF(OR(AND(E19=""),(G19="")),"",E19*G19)</f>
        <v>-0.51515151515151514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1</v>
      </c>
      <c r="E25" s="17" t="str">
        <f t="shared" si="3"/>
        <v/>
      </c>
      <c r="F25" s="17">
        <f t="shared" si="4"/>
        <v>6.25E-2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3</v>
      </c>
      <c r="D27" s="16">
        <v>1</v>
      </c>
      <c r="E27" s="17">
        <f t="shared" si="3"/>
        <v>9.0909090909090912E-2</v>
      </c>
      <c r="F27" s="17">
        <f t="shared" si="4"/>
        <v>6.25E-2</v>
      </c>
      <c r="G27" s="17">
        <f t="shared" si="6"/>
        <v>-0.66666666666666663</v>
      </c>
      <c r="H27" s="17">
        <f t="shared" si="5"/>
        <v>-6.0606060606060608E-2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5</v>
      </c>
      <c r="D30" s="16">
        <v>1</v>
      </c>
      <c r="E30" s="17">
        <f t="shared" si="3"/>
        <v>0.15151515151515152</v>
      </c>
      <c r="F30" s="17">
        <f t="shared" si="4"/>
        <v>6.25E-2</v>
      </c>
      <c r="G30" s="17">
        <f t="shared" si="6"/>
        <v>-0.8</v>
      </c>
      <c r="H30" s="17">
        <f t="shared" si="5"/>
        <v>-0.12121212121212122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6</v>
      </c>
      <c r="D36" s="16">
        <v>4</v>
      </c>
      <c r="E36" s="17">
        <f t="shared" si="3"/>
        <v>0.18181818181818182</v>
      </c>
      <c r="F36" s="17">
        <f t="shared" si="4"/>
        <v>0.25</v>
      </c>
      <c r="G36" s="17">
        <f t="shared" si="6"/>
        <v>-0.33333333333333331</v>
      </c>
      <c r="H36" s="17">
        <f t="shared" si="5"/>
        <v>-6.0606060606060608E-2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9.0909090909090912E-2</v>
      </c>
      <c r="F39" s="17" t="str">
        <f t="shared" si="4"/>
        <v/>
      </c>
      <c r="G39" s="17">
        <f t="shared" si="6"/>
        <v>-1</v>
      </c>
      <c r="H39" s="17">
        <f t="shared" si="5"/>
        <v>-9.0909090909090912E-2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3.0303030303030304E-2</v>
      </c>
      <c r="F43" s="17" t="str">
        <f t="shared" si="4"/>
        <v/>
      </c>
      <c r="G43" s="17">
        <f t="shared" si="6"/>
        <v>-1</v>
      </c>
      <c r="H43" s="17">
        <f t="shared" si="5"/>
        <v>-3.0303030303030304E-2</v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3.0303030303030304E-2</v>
      </c>
      <c r="F44" s="17" t="str">
        <f t="shared" si="4"/>
        <v/>
      </c>
      <c r="G44" s="17">
        <f t="shared" si="6"/>
        <v>-1</v>
      </c>
      <c r="H44" s="17">
        <f t="shared" si="5"/>
        <v>-3.0303030303030304E-2</v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2</v>
      </c>
      <c r="D49" s="16">
        <v>1</v>
      </c>
      <c r="E49" s="17">
        <f t="shared" si="3"/>
        <v>6.0606060606060608E-2</v>
      </c>
      <c r="F49" s="17">
        <f t="shared" si="4"/>
        <v>6.25E-2</v>
      </c>
      <c r="G49" s="17">
        <f t="shared" si="6"/>
        <v>-0.5</v>
      </c>
      <c r="H49" s="17">
        <f t="shared" si="5"/>
        <v>-3.0303030303030304E-2</v>
      </c>
    </row>
    <row r="50" spans="1:8" x14ac:dyDescent="0.2">
      <c r="A50" s="14"/>
      <c r="B50" s="15" t="s">
        <v>42</v>
      </c>
      <c r="C50" s="16">
        <v>0</v>
      </c>
      <c r="D50" s="16">
        <v>5</v>
      </c>
      <c r="E50" s="17" t="str">
        <f t="shared" si="3"/>
        <v/>
      </c>
      <c r="F50" s="17">
        <f t="shared" si="4"/>
        <v>0.3125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6.25E-2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3.0303030303030304E-2</v>
      </c>
      <c r="F61" s="17" t="str">
        <f t="shared" si="8"/>
        <v/>
      </c>
      <c r="G61" s="17">
        <f t="shared" si="10"/>
        <v>-1</v>
      </c>
      <c r="H61" s="17">
        <f t="shared" si="9"/>
        <v>-3.0303030303030304E-2</v>
      </c>
    </row>
    <row r="62" spans="1:8" x14ac:dyDescent="0.2">
      <c r="A62" s="14"/>
      <c r="B62" s="15" t="s">
        <v>54</v>
      </c>
      <c r="C62" s="16">
        <v>5</v>
      </c>
      <c r="D62" s="16">
        <v>1</v>
      </c>
      <c r="E62" s="17">
        <f t="shared" si="7"/>
        <v>0.15151515151515152</v>
      </c>
      <c r="F62" s="17">
        <f t="shared" si="8"/>
        <v>6.25E-2</v>
      </c>
      <c r="G62" s="17">
        <f t="shared" si="10"/>
        <v>-0.8</v>
      </c>
      <c r="H62" s="17">
        <f t="shared" si="9"/>
        <v>-0.12121212121212122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0</v>
      </c>
      <c r="E64" s="17">
        <f t="shared" si="7"/>
        <v>6.0606060606060608E-2</v>
      </c>
      <c r="F64" s="17" t="str">
        <f t="shared" si="8"/>
        <v/>
      </c>
      <c r="G64" s="17">
        <f t="shared" si="10"/>
        <v>-1</v>
      </c>
      <c r="H64" s="17">
        <f t="shared" si="9"/>
        <v>-6.0606060606060608E-2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3.0303030303030304E-2</v>
      </c>
      <c r="F67" s="17" t="str">
        <f t="shared" si="8"/>
        <v/>
      </c>
      <c r="G67" s="17">
        <f t="shared" si="10"/>
        <v>-1</v>
      </c>
      <c r="H67" s="17">
        <f t="shared" si="9"/>
        <v>-3.0303030303030304E-2</v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6.0606060606060608E-2</v>
      </c>
      <c r="F68" s="17" t="str">
        <f t="shared" si="8"/>
        <v/>
      </c>
      <c r="G68" s="17">
        <f t="shared" si="10"/>
        <v>-1</v>
      </c>
      <c r="H68" s="17">
        <f t="shared" si="9"/>
        <v>-6.0606060606060608E-2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1</v>
      </c>
      <c r="E70" s="17">
        <f t="shared" si="7"/>
        <v>3.0303030303030304E-2</v>
      </c>
      <c r="F70" s="17">
        <f t="shared" si="8"/>
        <v>6.25E-2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317</v>
      </c>
      <c r="D76" s="19">
        <f>SUM(D77:D171)</f>
        <v>396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0.24921135646687698</v>
      </c>
      <c r="H76" s="20">
        <f t="shared" ref="H76:H107" si="13">+IF(OR(AND(E76=""),(G76="")),"",E76*G76)</f>
        <v>0.24921135646687698</v>
      </c>
    </row>
    <row r="77" spans="1:8" x14ac:dyDescent="0.2">
      <c r="A77" s="14"/>
      <c r="B77" s="15" t="s">
        <v>64</v>
      </c>
      <c r="C77" s="16">
        <v>8</v>
      </c>
      <c r="D77" s="16">
        <v>4</v>
      </c>
      <c r="E77" s="17">
        <f t="shared" si="11"/>
        <v>2.5236593059936908E-2</v>
      </c>
      <c r="F77" s="17">
        <f t="shared" si="12"/>
        <v>1.0101010101010102E-2</v>
      </c>
      <c r="G77" s="17">
        <f t="shared" ref="G77:G108" si="14">+IF(AND(C77=0,D77=0)," ",IF(C77=0,1,IF(D77=0,-1,(D77-C77)/C77)))</f>
        <v>-0.5</v>
      </c>
      <c r="H77" s="17">
        <f t="shared" si="13"/>
        <v>-1.2618296529968454E-2</v>
      </c>
    </row>
    <row r="78" spans="1:8" ht="25.5" x14ac:dyDescent="0.2">
      <c r="A78" s="14"/>
      <c r="B78" s="15" t="s">
        <v>65</v>
      </c>
      <c r="C78" s="16">
        <v>4</v>
      </c>
      <c r="D78" s="16">
        <v>2</v>
      </c>
      <c r="E78" s="17">
        <f t="shared" si="11"/>
        <v>1.2618296529968454E-2</v>
      </c>
      <c r="F78" s="17">
        <f t="shared" si="12"/>
        <v>5.0505050505050509E-3</v>
      </c>
      <c r="G78" s="17">
        <f t="shared" si="14"/>
        <v>-0.5</v>
      </c>
      <c r="H78" s="17">
        <f t="shared" si="13"/>
        <v>-6.3091482649842269E-3</v>
      </c>
    </row>
    <row r="79" spans="1:8" x14ac:dyDescent="0.2">
      <c r="A79" s="14"/>
      <c r="B79" s="15" t="s">
        <v>66</v>
      </c>
      <c r="C79" s="16">
        <v>1</v>
      </c>
      <c r="D79" s="16">
        <v>0</v>
      </c>
      <c r="E79" s="17">
        <f t="shared" si="11"/>
        <v>3.1545741324921135E-3</v>
      </c>
      <c r="F79" s="17" t="str">
        <f t="shared" si="12"/>
        <v/>
      </c>
      <c r="G79" s="17">
        <f t="shared" si="14"/>
        <v>-1</v>
      </c>
      <c r="H79" s="17">
        <f t="shared" si="13"/>
        <v>-3.1545741324921135E-3</v>
      </c>
    </row>
    <row r="80" spans="1:8" x14ac:dyDescent="0.2">
      <c r="A80" s="14"/>
      <c r="B80" s="15" t="s">
        <v>67</v>
      </c>
      <c r="C80" s="16">
        <v>8</v>
      </c>
      <c r="D80" s="16">
        <v>10</v>
      </c>
      <c r="E80" s="17">
        <f t="shared" si="11"/>
        <v>2.5236593059936908E-2</v>
      </c>
      <c r="F80" s="17">
        <f t="shared" si="12"/>
        <v>2.5252525252525252E-2</v>
      </c>
      <c r="G80" s="17">
        <f t="shared" si="14"/>
        <v>0.25</v>
      </c>
      <c r="H80" s="17">
        <f t="shared" si="13"/>
        <v>6.3091482649842269E-3</v>
      </c>
    </row>
    <row r="81" spans="1:8" ht="25.5" x14ac:dyDescent="0.2">
      <c r="A81" s="14"/>
      <c r="B81" s="15" t="s">
        <v>68</v>
      </c>
      <c r="C81" s="16">
        <v>5</v>
      </c>
      <c r="D81" s="16">
        <v>4</v>
      </c>
      <c r="E81" s="17">
        <f t="shared" si="11"/>
        <v>1.5772870662460567E-2</v>
      </c>
      <c r="F81" s="17">
        <f t="shared" si="12"/>
        <v>1.0101010101010102E-2</v>
      </c>
      <c r="G81" s="17">
        <f t="shared" si="14"/>
        <v>-0.2</v>
      </c>
      <c r="H81" s="17">
        <f t="shared" si="13"/>
        <v>-3.1545741324921135E-3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3</v>
      </c>
      <c r="D83" s="16">
        <v>1</v>
      </c>
      <c r="E83" s="17">
        <f t="shared" si="11"/>
        <v>9.4637223974763408E-3</v>
      </c>
      <c r="F83" s="17">
        <f t="shared" si="12"/>
        <v>2.5252525252525255E-3</v>
      </c>
      <c r="G83" s="17">
        <f t="shared" si="14"/>
        <v>-0.66666666666666663</v>
      </c>
      <c r="H83" s="17">
        <f t="shared" si="13"/>
        <v>-6.3091482649842269E-3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12</v>
      </c>
      <c r="D87" s="16">
        <v>0</v>
      </c>
      <c r="E87" s="17">
        <f t="shared" si="11"/>
        <v>3.7854889589905363E-2</v>
      </c>
      <c r="F87" s="17" t="str">
        <f t="shared" si="12"/>
        <v/>
      </c>
      <c r="G87" s="17">
        <f t="shared" si="14"/>
        <v>-1</v>
      </c>
      <c r="H87" s="17">
        <f t="shared" si="13"/>
        <v>-3.7854889589905363E-2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7</v>
      </c>
      <c r="D89" s="16">
        <v>1</v>
      </c>
      <c r="E89" s="17">
        <f t="shared" si="11"/>
        <v>2.2082018927444796E-2</v>
      </c>
      <c r="F89" s="17">
        <f t="shared" si="12"/>
        <v>2.5252525252525255E-3</v>
      </c>
      <c r="G89" s="17">
        <f t="shared" si="14"/>
        <v>-0.8571428571428571</v>
      </c>
      <c r="H89" s="17">
        <f t="shared" si="13"/>
        <v>-1.8927444794952682E-2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3.1545741324921135E-3</v>
      </c>
      <c r="F90" s="17" t="str">
        <f t="shared" si="12"/>
        <v/>
      </c>
      <c r="G90" s="17">
        <f t="shared" si="14"/>
        <v>-1</v>
      </c>
      <c r="H90" s="17">
        <f t="shared" si="13"/>
        <v>-3.1545741324921135E-3</v>
      </c>
    </row>
    <row r="91" spans="1:8" x14ac:dyDescent="0.2">
      <c r="A91" s="14"/>
      <c r="B91" s="15" t="s">
        <v>78</v>
      </c>
      <c r="C91" s="16">
        <v>2</v>
      </c>
      <c r="D91" s="16">
        <v>22</v>
      </c>
      <c r="E91" s="17">
        <f t="shared" si="11"/>
        <v>6.3091482649842269E-3</v>
      </c>
      <c r="F91" s="17">
        <f t="shared" si="12"/>
        <v>5.5555555555555552E-2</v>
      </c>
      <c r="G91" s="17">
        <f t="shared" si="14"/>
        <v>10</v>
      </c>
      <c r="H91" s="17">
        <f t="shared" si="13"/>
        <v>6.3091482649842268E-2</v>
      </c>
    </row>
    <row r="92" spans="1:8" x14ac:dyDescent="0.2">
      <c r="A92" s="14"/>
      <c r="B92" s="15" t="s">
        <v>79</v>
      </c>
      <c r="C92" s="16">
        <v>3</v>
      </c>
      <c r="D92" s="16">
        <v>3</v>
      </c>
      <c r="E92" s="17">
        <f t="shared" si="11"/>
        <v>9.4637223974763408E-3</v>
      </c>
      <c r="F92" s="17">
        <f t="shared" si="12"/>
        <v>7.575757575757576E-3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19</v>
      </c>
      <c r="D94" s="16">
        <v>12</v>
      </c>
      <c r="E94" s="17">
        <f t="shared" si="11"/>
        <v>5.993690851735016E-2</v>
      </c>
      <c r="F94" s="17">
        <f t="shared" si="12"/>
        <v>3.0303030303030304E-2</v>
      </c>
      <c r="G94" s="17">
        <f t="shared" si="14"/>
        <v>-0.36842105263157893</v>
      </c>
      <c r="H94" s="17">
        <f t="shared" si="13"/>
        <v>-2.2082018927444793E-2</v>
      </c>
    </row>
    <row r="95" spans="1:8" x14ac:dyDescent="0.2">
      <c r="A95" s="14"/>
      <c r="B95" s="15" t="s">
        <v>82</v>
      </c>
      <c r="C95" s="16">
        <v>3</v>
      </c>
      <c r="D95" s="16">
        <v>5</v>
      </c>
      <c r="E95" s="17">
        <f t="shared" si="11"/>
        <v>9.4637223974763408E-3</v>
      </c>
      <c r="F95" s="17">
        <f t="shared" si="12"/>
        <v>1.2626262626262626E-2</v>
      </c>
      <c r="G95" s="17">
        <f t="shared" si="14"/>
        <v>0.66666666666666663</v>
      </c>
      <c r="H95" s="17">
        <f t="shared" si="13"/>
        <v>6.3091482649842269E-3</v>
      </c>
    </row>
    <row r="96" spans="1:8" x14ac:dyDescent="0.2">
      <c r="A96" s="14"/>
      <c r="B96" s="15" t="s">
        <v>83</v>
      </c>
      <c r="C96" s="16">
        <v>6</v>
      </c>
      <c r="D96" s="16">
        <v>2</v>
      </c>
      <c r="E96" s="17">
        <f t="shared" si="11"/>
        <v>1.8927444794952682E-2</v>
      </c>
      <c r="F96" s="17">
        <f t="shared" si="12"/>
        <v>5.0505050505050509E-3</v>
      </c>
      <c r="G96" s="17">
        <f t="shared" si="14"/>
        <v>-0.66666666666666663</v>
      </c>
      <c r="H96" s="17">
        <f t="shared" si="13"/>
        <v>-1.2618296529968454E-2</v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6.3091482649842269E-3</v>
      </c>
      <c r="F97" s="17" t="str">
        <f t="shared" si="12"/>
        <v/>
      </c>
      <c r="G97" s="17">
        <f t="shared" si="14"/>
        <v>-1</v>
      </c>
      <c r="H97" s="17">
        <f t="shared" si="13"/>
        <v>-6.3091482649842269E-3</v>
      </c>
    </row>
    <row r="98" spans="1:8" x14ac:dyDescent="0.2">
      <c r="A98" s="14"/>
      <c r="B98" s="15" t="s">
        <v>85</v>
      </c>
      <c r="C98" s="16">
        <v>2</v>
      </c>
      <c r="D98" s="16">
        <v>2</v>
      </c>
      <c r="E98" s="17">
        <f t="shared" si="11"/>
        <v>6.3091482649842269E-3</v>
      </c>
      <c r="F98" s="17">
        <f t="shared" si="12"/>
        <v>5.0505050505050509E-3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3</v>
      </c>
      <c r="D102" s="16">
        <v>5</v>
      </c>
      <c r="E102" s="17">
        <f t="shared" si="11"/>
        <v>9.4637223974763408E-3</v>
      </c>
      <c r="F102" s="17">
        <f t="shared" si="12"/>
        <v>1.2626262626262626E-2</v>
      </c>
      <c r="G102" s="17">
        <f t="shared" si="14"/>
        <v>0.66666666666666663</v>
      </c>
      <c r="H102" s="17">
        <f t="shared" si="13"/>
        <v>6.3091482649842269E-3</v>
      </c>
    </row>
    <row r="103" spans="1:8" x14ac:dyDescent="0.2">
      <c r="A103" s="14"/>
      <c r="B103" s="15" t="s">
        <v>90</v>
      </c>
      <c r="C103" s="16">
        <v>5</v>
      </c>
      <c r="D103" s="16">
        <v>0</v>
      </c>
      <c r="E103" s="17">
        <f t="shared" si="11"/>
        <v>1.5772870662460567E-2</v>
      </c>
      <c r="F103" s="17" t="str">
        <f t="shared" si="12"/>
        <v/>
      </c>
      <c r="G103" s="17">
        <f t="shared" si="14"/>
        <v>-1</v>
      </c>
      <c r="H103" s="17">
        <f t="shared" si="13"/>
        <v>-1.5772870662460567E-2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2.5252525252525255E-3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</v>
      </c>
      <c r="D106" s="16">
        <v>1</v>
      </c>
      <c r="E106" s="17">
        <f t="shared" si="11"/>
        <v>1.2618296529968454E-2</v>
      </c>
      <c r="F106" s="17">
        <f t="shared" si="12"/>
        <v>2.5252525252525255E-3</v>
      </c>
      <c r="G106" s="17">
        <f t="shared" si="14"/>
        <v>-0.75</v>
      </c>
      <c r="H106" s="17">
        <f t="shared" si="13"/>
        <v>-9.4637223974763408E-3</v>
      </c>
    </row>
    <row r="107" spans="1:8" x14ac:dyDescent="0.2">
      <c r="A107" s="14"/>
      <c r="B107" s="15" t="s">
        <v>94</v>
      </c>
      <c r="C107" s="16">
        <v>9</v>
      </c>
      <c r="D107" s="16">
        <v>9</v>
      </c>
      <c r="E107" s="17">
        <f t="shared" si="11"/>
        <v>2.8391167192429023E-2</v>
      </c>
      <c r="F107" s="17">
        <f t="shared" si="12"/>
        <v>2.2727272727272728E-2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</v>
      </c>
      <c r="D109" s="16">
        <v>3</v>
      </c>
      <c r="E109" s="17">
        <f t="shared" si="15"/>
        <v>6.3091482649842269E-3</v>
      </c>
      <c r="F109" s="17">
        <f t="shared" si="16"/>
        <v>7.575757575757576E-3</v>
      </c>
      <c r="G109" s="17">
        <f t="shared" ref="G109:G140" si="18">+IF(AND(C109=0,D109=0)," ",IF(C109=0,1,IF(D109=0,-1,(D109-C109)/C109)))</f>
        <v>0.5</v>
      </c>
      <c r="H109" s="17">
        <f t="shared" si="17"/>
        <v>3.1545741324921135E-3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2</v>
      </c>
      <c r="D115" s="16">
        <v>0</v>
      </c>
      <c r="E115" s="17">
        <f t="shared" si="15"/>
        <v>6.3091482649842269E-3</v>
      </c>
      <c r="F115" s="17" t="str">
        <f t="shared" si="16"/>
        <v/>
      </c>
      <c r="G115" s="17">
        <f t="shared" si="18"/>
        <v>-1</v>
      </c>
      <c r="H115" s="17">
        <f t="shared" si="17"/>
        <v>-6.3091482649842269E-3</v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9</v>
      </c>
      <c r="D117" s="16">
        <v>6</v>
      </c>
      <c r="E117" s="17">
        <f t="shared" si="15"/>
        <v>2.8391167192429023E-2</v>
      </c>
      <c r="F117" s="17">
        <f t="shared" si="16"/>
        <v>1.5151515151515152E-2</v>
      </c>
      <c r="G117" s="17">
        <f t="shared" si="18"/>
        <v>-0.33333333333333331</v>
      </c>
      <c r="H117" s="17">
        <f t="shared" si="17"/>
        <v>-9.4637223974763408E-3</v>
      </c>
    </row>
    <row r="118" spans="1:8" x14ac:dyDescent="0.2">
      <c r="A118" s="14"/>
      <c r="B118" s="15" t="s">
        <v>105</v>
      </c>
      <c r="C118" s="16">
        <v>28</v>
      </c>
      <c r="D118" s="16">
        <v>90</v>
      </c>
      <c r="E118" s="17">
        <f t="shared" si="15"/>
        <v>8.8328075709779186E-2</v>
      </c>
      <c r="F118" s="17">
        <f t="shared" si="16"/>
        <v>0.22727272727272727</v>
      </c>
      <c r="G118" s="17">
        <f t="shared" si="18"/>
        <v>2.2142857142857144</v>
      </c>
      <c r="H118" s="17">
        <f t="shared" si="17"/>
        <v>0.19558359621451107</v>
      </c>
    </row>
    <row r="119" spans="1:8" x14ac:dyDescent="0.2">
      <c r="A119" s="14"/>
      <c r="B119" s="15" t="s">
        <v>106</v>
      </c>
      <c r="C119" s="16">
        <v>2</v>
      </c>
      <c r="D119" s="16">
        <v>0</v>
      </c>
      <c r="E119" s="17">
        <f t="shared" si="15"/>
        <v>6.3091482649842269E-3</v>
      </c>
      <c r="F119" s="17" t="str">
        <f t="shared" si="16"/>
        <v/>
      </c>
      <c r="G119" s="17">
        <f t="shared" si="18"/>
        <v>-1</v>
      </c>
      <c r="H119" s="17">
        <f t="shared" si="17"/>
        <v>-6.3091482649842269E-3</v>
      </c>
    </row>
    <row r="120" spans="1:8" x14ac:dyDescent="0.2">
      <c r="A120" s="14"/>
      <c r="B120" s="15" t="s">
        <v>107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5.0505050505050509E-3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3.1545741324921135E-3</v>
      </c>
      <c r="F121" s="17" t="str">
        <f t="shared" si="16"/>
        <v/>
      </c>
      <c r="G121" s="17">
        <f t="shared" si="18"/>
        <v>-1</v>
      </c>
      <c r="H121" s="17">
        <f t="shared" si="17"/>
        <v>-3.1545741324921135E-3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2.5252525252525255E-3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4</v>
      </c>
      <c r="D124" s="16">
        <v>0</v>
      </c>
      <c r="E124" s="17">
        <f t="shared" si="15"/>
        <v>1.2618296529968454E-2</v>
      </c>
      <c r="F124" s="17" t="str">
        <f t="shared" si="16"/>
        <v/>
      </c>
      <c r="G124" s="17">
        <f t="shared" si="18"/>
        <v>-1</v>
      </c>
      <c r="H124" s="17">
        <f t="shared" si="17"/>
        <v>-1.2618296529968454E-2</v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3.1545741324921135E-3</v>
      </c>
      <c r="F125" s="17" t="str">
        <f t="shared" si="16"/>
        <v/>
      </c>
      <c r="G125" s="17">
        <f t="shared" si="18"/>
        <v>-1</v>
      </c>
      <c r="H125" s="17">
        <f t="shared" si="17"/>
        <v>-3.1545741324921135E-3</v>
      </c>
    </row>
    <row r="126" spans="1:8" x14ac:dyDescent="0.2">
      <c r="A126" s="14"/>
      <c r="B126" s="15" t="s">
        <v>113</v>
      </c>
      <c r="C126" s="16">
        <v>5</v>
      </c>
      <c r="D126" s="16">
        <v>0</v>
      </c>
      <c r="E126" s="17">
        <f t="shared" si="15"/>
        <v>1.5772870662460567E-2</v>
      </c>
      <c r="F126" s="17" t="str">
        <f t="shared" si="16"/>
        <v/>
      </c>
      <c r="G126" s="17">
        <f t="shared" si="18"/>
        <v>-1</v>
      </c>
      <c r="H126" s="17">
        <f t="shared" si="17"/>
        <v>-1.5772870662460567E-2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26</v>
      </c>
      <c r="D128" s="16">
        <v>9</v>
      </c>
      <c r="E128" s="17">
        <f t="shared" si="15"/>
        <v>8.2018927444794956E-2</v>
      </c>
      <c r="F128" s="17">
        <f t="shared" si="16"/>
        <v>2.2727272727272728E-2</v>
      </c>
      <c r="G128" s="17">
        <f t="shared" si="18"/>
        <v>-0.65384615384615385</v>
      </c>
      <c r="H128" s="17">
        <f t="shared" si="17"/>
        <v>-5.362776025236593E-2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2</v>
      </c>
      <c r="E129" s="17">
        <f t="shared" si="15"/>
        <v>3.1545741324921135E-3</v>
      </c>
      <c r="F129" s="17">
        <f t="shared" si="16"/>
        <v>5.0505050505050509E-3</v>
      </c>
      <c r="G129" s="17">
        <f t="shared" si="18"/>
        <v>1</v>
      </c>
      <c r="H129" s="17">
        <f t="shared" si="17"/>
        <v>3.1545741324921135E-3</v>
      </c>
    </row>
    <row r="130" spans="1:8" x14ac:dyDescent="0.2">
      <c r="A130" s="14"/>
      <c r="B130" s="15" t="s">
        <v>117</v>
      </c>
      <c r="C130" s="16">
        <v>13</v>
      </c>
      <c r="D130" s="16">
        <v>4</v>
      </c>
      <c r="E130" s="17">
        <f t="shared" si="15"/>
        <v>4.1009463722397478E-2</v>
      </c>
      <c r="F130" s="17">
        <f t="shared" si="16"/>
        <v>1.0101010101010102E-2</v>
      </c>
      <c r="G130" s="17">
        <f t="shared" si="18"/>
        <v>-0.69230769230769229</v>
      </c>
      <c r="H130" s="17">
        <f t="shared" si="17"/>
        <v>-2.8391167192429023E-2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15</v>
      </c>
      <c r="D132" s="16">
        <v>2</v>
      </c>
      <c r="E132" s="17">
        <f t="shared" si="15"/>
        <v>4.7318611987381701E-2</v>
      </c>
      <c r="F132" s="17">
        <f t="shared" si="16"/>
        <v>5.0505050505050509E-3</v>
      </c>
      <c r="G132" s="17">
        <f t="shared" si="18"/>
        <v>-0.8666666666666667</v>
      </c>
      <c r="H132" s="17">
        <f t="shared" si="17"/>
        <v>-4.1009463722397478E-2</v>
      </c>
    </row>
    <row r="133" spans="1:8" x14ac:dyDescent="0.2">
      <c r="A133" s="14"/>
      <c r="B133" s="15" t="s">
        <v>120</v>
      </c>
      <c r="C133" s="16">
        <v>13</v>
      </c>
      <c r="D133" s="16">
        <v>0</v>
      </c>
      <c r="E133" s="17">
        <f t="shared" si="15"/>
        <v>4.1009463722397478E-2</v>
      </c>
      <c r="F133" s="17" t="str">
        <f t="shared" si="16"/>
        <v/>
      </c>
      <c r="G133" s="17">
        <f t="shared" si="18"/>
        <v>-1</v>
      </c>
      <c r="H133" s="17">
        <f t="shared" si="17"/>
        <v>-4.1009463722397478E-2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59</v>
      </c>
      <c r="D135" s="16">
        <v>178</v>
      </c>
      <c r="E135" s="17">
        <f t="shared" si="15"/>
        <v>0.18611987381703471</v>
      </c>
      <c r="F135" s="17">
        <f t="shared" si="16"/>
        <v>0.4494949494949495</v>
      </c>
      <c r="G135" s="17">
        <f t="shared" si="18"/>
        <v>2.0169491525423728</v>
      </c>
      <c r="H135" s="17">
        <f t="shared" si="17"/>
        <v>0.37539432176656151</v>
      </c>
    </row>
    <row r="136" spans="1:8" ht="25.5" x14ac:dyDescent="0.2">
      <c r="A136" s="14"/>
      <c r="B136" s="15" t="s">
        <v>123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5.0505050505050509E-3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3</v>
      </c>
      <c r="D139" s="16">
        <v>0</v>
      </c>
      <c r="E139" s="17">
        <f t="shared" si="15"/>
        <v>9.4637223974763408E-3</v>
      </c>
      <c r="F139" s="17" t="str">
        <f t="shared" si="16"/>
        <v/>
      </c>
      <c r="G139" s="17">
        <f t="shared" si="18"/>
        <v>-1</v>
      </c>
      <c r="H139" s="17">
        <f t="shared" si="17"/>
        <v>-9.4637223974763408E-3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7</v>
      </c>
      <c r="D141" s="16">
        <v>1</v>
      </c>
      <c r="E141" s="17">
        <f t="shared" si="19"/>
        <v>2.2082018927444796E-2</v>
      </c>
      <c r="F141" s="17">
        <f t="shared" si="20"/>
        <v>2.5252525252525255E-3</v>
      </c>
      <c r="G141" s="17">
        <f t="shared" ref="G141:G171" si="22">+IF(AND(C141=0,D141=0)," ",IF(C141=0,1,IF(D141=0,-1,(D141-C141)/C141)))</f>
        <v>-0.8571428571428571</v>
      </c>
      <c r="H141" s="17">
        <f t="shared" si="21"/>
        <v>-1.8927444794952682E-2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2</v>
      </c>
      <c r="D143" s="16">
        <v>1</v>
      </c>
      <c r="E143" s="17">
        <f t="shared" si="19"/>
        <v>6.3091482649842269E-3</v>
      </c>
      <c r="F143" s="17">
        <f t="shared" si="20"/>
        <v>2.5252525252525255E-3</v>
      </c>
      <c r="G143" s="17">
        <f t="shared" si="22"/>
        <v>-0.5</v>
      </c>
      <c r="H143" s="17">
        <f t="shared" si="21"/>
        <v>-3.1545741324921135E-3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3.1545741324921135E-3</v>
      </c>
      <c r="F152" s="17" t="str">
        <f t="shared" si="20"/>
        <v/>
      </c>
      <c r="G152" s="17">
        <f t="shared" si="22"/>
        <v>-1</v>
      </c>
      <c r="H152" s="17">
        <f t="shared" si="21"/>
        <v>-3.1545741324921135E-3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0</v>
      </c>
      <c r="E157" s="17">
        <f t="shared" si="19"/>
        <v>6.3091482649842269E-3</v>
      </c>
      <c r="F157" s="17" t="str">
        <f t="shared" si="20"/>
        <v/>
      </c>
      <c r="G157" s="17">
        <f t="shared" si="22"/>
        <v>-1</v>
      </c>
      <c r="H157" s="17">
        <f t="shared" si="21"/>
        <v>-6.3091482649842269E-3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11</v>
      </c>
      <c r="D159" s="16">
        <v>0</v>
      </c>
      <c r="E159" s="17">
        <f t="shared" si="19"/>
        <v>3.4700315457413249E-2</v>
      </c>
      <c r="F159" s="17" t="str">
        <f t="shared" si="20"/>
        <v/>
      </c>
      <c r="G159" s="17">
        <f t="shared" si="22"/>
        <v>-1</v>
      </c>
      <c r="H159" s="17">
        <f t="shared" si="21"/>
        <v>-3.4700315457413249E-2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5.0505050505050509E-3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3</v>
      </c>
      <c r="D168" s="16">
        <v>9</v>
      </c>
      <c r="E168" s="17">
        <f t="shared" si="19"/>
        <v>9.4637223974763408E-3</v>
      </c>
      <c r="F168" s="17">
        <f t="shared" si="20"/>
        <v>2.2727272727272728E-2</v>
      </c>
      <c r="G168" s="17">
        <f t="shared" si="22"/>
        <v>2</v>
      </c>
      <c r="H168" s="17">
        <f t="shared" si="21"/>
        <v>1.8927444794952682E-2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535</v>
      </c>
      <c r="D177" s="19">
        <f>SUM(D178:D350)</f>
        <v>490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-8.4112149532710276E-2</v>
      </c>
      <c r="H177" s="20">
        <f t="shared" ref="H177:H208" si="25">+IF(OR(AND(E177=""),(G177="")),"",E177*G177)</f>
        <v>-8.4112149532710276E-2</v>
      </c>
    </row>
    <row r="178" spans="1:8" x14ac:dyDescent="0.2">
      <c r="A178" s="14"/>
      <c r="B178" s="15" t="s">
        <v>159</v>
      </c>
      <c r="C178" s="16">
        <v>14</v>
      </c>
      <c r="D178" s="16">
        <v>4</v>
      </c>
      <c r="E178" s="17">
        <f t="shared" si="23"/>
        <v>2.6168224299065422E-2</v>
      </c>
      <c r="F178" s="17">
        <f t="shared" si="24"/>
        <v>8.1632653061224497E-3</v>
      </c>
      <c r="G178" s="17">
        <f t="shared" ref="G178:G209" si="26">+IF(AND(C178=0,D178=0)," ",IF(C178=0,1,IF(D178=0,-1,(D178-C178)/C178)))</f>
        <v>-0.7142857142857143</v>
      </c>
      <c r="H178" s="17">
        <f t="shared" si="25"/>
        <v>-1.8691588785046731E-2</v>
      </c>
    </row>
    <row r="179" spans="1:8" x14ac:dyDescent="0.2">
      <c r="A179" s="14"/>
      <c r="B179" s="15" t="s">
        <v>160</v>
      </c>
      <c r="C179" s="16">
        <v>2</v>
      </c>
      <c r="D179" s="16">
        <v>2</v>
      </c>
      <c r="E179" s="17">
        <f t="shared" si="23"/>
        <v>3.7383177570093459E-3</v>
      </c>
      <c r="F179" s="17">
        <f t="shared" si="24"/>
        <v>4.0816326530612249E-3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4</v>
      </c>
      <c r="D182" s="16">
        <v>2</v>
      </c>
      <c r="E182" s="17">
        <f t="shared" si="23"/>
        <v>7.4766355140186919E-3</v>
      </c>
      <c r="F182" s="17">
        <f t="shared" si="24"/>
        <v>4.0816326530612249E-3</v>
      </c>
      <c r="G182" s="17">
        <f t="shared" si="26"/>
        <v>-0.5</v>
      </c>
      <c r="H182" s="17">
        <f t="shared" si="25"/>
        <v>-3.7383177570093459E-3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76</v>
      </c>
      <c r="D184" s="16">
        <v>48</v>
      </c>
      <c r="E184" s="17">
        <f t="shared" si="23"/>
        <v>0.14205607476635515</v>
      </c>
      <c r="F184" s="17">
        <f t="shared" si="24"/>
        <v>9.7959183673469383E-2</v>
      </c>
      <c r="G184" s="17">
        <f t="shared" si="26"/>
        <v>-0.36842105263157893</v>
      </c>
      <c r="H184" s="17">
        <f t="shared" si="25"/>
        <v>-5.2336448598130844E-2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4</v>
      </c>
      <c r="D186" s="16">
        <v>2</v>
      </c>
      <c r="E186" s="17">
        <f t="shared" si="23"/>
        <v>7.4766355140186919E-3</v>
      </c>
      <c r="F186" s="17">
        <f t="shared" si="24"/>
        <v>4.0816326530612249E-3</v>
      </c>
      <c r="G186" s="17">
        <f t="shared" si="26"/>
        <v>-0.5</v>
      </c>
      <c r="H186" s="17">
        <f t="shared" si="25"/>
        <v>-3.7383177570093459E-3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1.869158878504673E-3</v>
      </c>
      <c r="F189" s="17" t="str">
        <f t="shared" si="24"/>
        <v/>
      </c>
      <c r="G189" s="17">
        <f t="shared" si="26"/>
        <v>-1</v>
      </c>
      <c r="H189" s="17">
        <f t="shared" si="25"/>
        <v>-1.869158878504673E-3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8</v>
      </c>
      <c r="D191" s="16">
        <v>31</v>
      </c>
      <c r="E191" s="17">
        <f t="shared" si="23"/>
        <v>1.4953271028037384E-2</v>
      </c>
      <c r="F191" s="17">
        <f t="shared" si="24"/>
        <v>6.3265306122448975E-2</v>
      </c>
      <c r="G191" s="17">
        <f t="shared" si="26"/>
        <v>2.875</v>
      </c>
      <c r="H191" s="17">
        <f t="shared" si="25"/>
        <v>4.2990654205607479E-2</v>
      </c>
    </row>
    <row r="192" spans="1:8" x14ac:dyDescent="0.2">
      <c r="A192" s="14"/>
      <c r="B192" s="15" t="s">
        <v>173</v>
      </c>
      <c r="C192" s="16">
        <v>17</v>
      </c>
      <c r="D192" s="16">
        <v>4</v>
      </c>
      <c r="E192" s="17">
        <f t="shared" si="23"/>
        <v>3.1775700934579439E-2</v>
      </c>
      <c r="F192" s="17">
        <f t="shared" si="24"/>
        <v>8.1632653061224497E-3</v>
      </c>
      <c r="G192" s="17">
        <f t="shared" si="26"/>
        <v>-0.76470588235294112</v>
      </c>
      <c r="H192" s="17">
        <f t="shared" si="25"/>
        <v>-2.4299065420560744E-2</v>
      </c>
    </row>
    <row r="193" spans="1:8" ht="25.5" x14ac:dyDescent="0.2">
      <c r="A193" s="14"/>
      <c r="B193" s="15" t="s">
        <v>174</v>
      </c>
      <c r="C193" s="16">
        <v>7</v>
      </c>
      <c r="D193" s="16">
        <v>3</v>
      </c>
      <c r="E193" s="17">
        <f t="shared" si="23"/>
        <v>1.3084112149532711E-2</v>
      </c>
      <c r="F193" s="17">
        <f t="shared" si="24"/>
        <v>6.1224489795918364E-3</v>
      </c>
      <c r="G193" s="17">
        <f t="shared" si="26"/>
        <v>-0.5714285714285714</v>
      </c>
      <c r="H193" s="17">
        <f t="shared" si="25"/>
        <v>-7.4766355140186919E-3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2</v>
      </c>
      <c r="D196" s="16">
        <v>0</v>
      </c>
      <c r="E196" s="17">
        <f t="shared" si="23"/>
        <v>3.7383177570093459E-3</v>
      </c>
      <c r="F196" s="17" t="str">
        <f t="shared" si="24"/>
        <v/>
      </c>
      <c r="G196" s="17">
        <f t="shared" si="26"/>
        <v>-1</v>
      </c>
      <c r="H196" s="17">
        <f t="shared" si="25"/>
        <v>-3.7383177570093459E-3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4.0816326530612249E-3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4</v>
      </c>
      <c r="D199" s="16">
        <v>6</v>
      </c>
      <c r="E199" s="17">
        <f t="shared" si="23"/>
        <v>7.4766355140186919E-3</v>
      </c>
      <c r="F199" s="17">
        <f t="shared" si="24"/>
        <v>1.2244897959183673E-2</v>
      </c>
      <c r="G199" s="17">
        <f t="shared" si="26"/>
        <v>0.5</v>
      </c>
      <c r="H199" s="17">
        <f t="shared" si="25"/>
        <v>3.7383177570093459E-3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18</v>
      </c>
      <c r="D204" s="16">
        <v>78</v>
      </c>
      <c r="E204" s="17">
        <f t="shared" si="23"/>
        <v>3.3644859813084113E-2</v>
      </c>
      <c r="F204" s="17">
        <f t="shared" si="24"/>
        <v>0.15918367346938775</v>
      </c>
      <c r="G204" s="17">
        <f t="shared" si="26"/>
        <v>3.3333333333333335</v>
      </c>
      <c r="H204" s="17">
        <f t="shared" si="25"/>
        <v>0.11214953271028039</v>
      </c>
    </row>
    <row r="205" spans="1:8" ht="25.5" x14ac:dyDescent="0.2">
      <c r="A205" s="14"/>
      <c r="B205" s="15" t="s">
        <v>186</v>
      </c>
      <c r="C205" s="16">
        <v>25</v>
      </c>
      <c r="D205" s="16">
        <v>16</v>
      </c>
      <c r="E205" s="17">
        <f t="shared" si="23"/>
        <v>4.6728971962616821E-2</v>
      </c>
      <c r="F205" s="17">
        <f t="shared" si="24"/>
        <v>3.2653061224489799E-2</v>
      </c>
      <c r="G205" s="17">
        <f t="shared" si="26"/>
        <v>-0.36</v>
      </c>
      <c r="H205" s="17">
        <f t="shared" si="25"/>
        <v>-1.6822429906542057E-2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19</v>
      </c>
      <c r="D207" s="16">
        <v>4</v>
      </c>
      <c r="E207" s="17">
        <f t="shared" si="23"/>
        <v>3.5514018691588788E-2</v>
      </c>
      <c r="F207" s="17">
        <f t="shared" si="24"/>
        <v>8.1632653061224497E-3</v>
      </c>
      <c r="G207" s="17">
        <f t="shared" si="26"/>
        <v>-0.78947368421052633</v>
      </c>
      <c r="H207" s="17">
        <f t="shared" si="25"/>
        <v>-2.8037383177570097E-2</v>
      </c>
    </row>
    <row r="208" spans="1:8" x14ac:dyDescent="0.2">
      <c r="A208" s="14"/>
      <c r="B208" s="15" t="s">
        <v>189</v>
      </c>
      <c r="C208" s="16">
        <v>11</v>
      </c>
      <c r="D208" s="16">
        <v>12</v>
      </c>
      <c r="E208" s="17">
        <f t="shared" si="23"/>
        <v>2.0560747663551402E-2</v>
      </c>
      <c r="F208" s="17">
        <f t="shared" si="24"/>
        <v>2.4489795918367346E-2</v>
      </c>
      <c r="G208" s="17">
        <f t="shared" si="26"/>
        <v>9.0909090909090912E-2</v>
      </c>
      <c r="H208" s="17">
        <f t="shared" si="25"/>
        <v>1.869158878504673E-3</v>
      </c>
    </row>
    <row r="209" spans="1:8" x14ac:dyDescent="0.2">
      <c r="A209" s="14"/>
      <c r="B209" s="15" t="s">
        <v>190</v>
      </c>
      <c r="C209" s="16">
        <v>6</v>
      </c>
      <c r="D209" s="16">
        <v>43</v>
      </c>
      <c r="E209" s="17">
        <f t="shared" ref="E209:E240" si="27">+IF(C209=0,"",C209/C$177)</f>
        <v>1.1214953271028037E-2</v>
      </c>
      <c r="F209" s="17">
        <f t="shared" ref="F209:F240" si="28">+IF(D209=0,"",D209/D$177)</f>
        <v>8.7755102040816324E-2</v>
      </c>
      <c r="G209" s="17">
        <f t="shared" si="26"/>
        <v>6.166666666666667</v>
      </c>
      <c r="H209" s="17">
        <f t="shared" ref="H209:H240" si="29">+IF(OR(AND(E209=""),(G209="")),"",E209*G209)</f>
        <v>6.9158878504672894E-2</v>
      </c>
    </row>
    <row r="210" spans="1:8" x14ac:dyDescent="0.2">
      <c r="A210" s="14"/>
      <c r="B210" s="15" t="s">
        <v>191</v>
      </c>
      <c r="C210" s="16">
        <v>12</v>
      </c>
      <c r="D210" s="16">
        <v>3</v>
      </c>
      <c r="E210" s="17">
        <f t="shared" si="27"/>
        <v>2.2429906542056073E-2</v>
      </c>
      <c r="F210" s="17">
        <f t="shared" si="28"/>
        <v>6.1224489795918364E-3</v>
      </c>
      <c r="G210" s="17">
        <f t="shared" ref="G210:G241" si="30">+IF(AND(C210=0,D210=0)," ",IF(C210=0,1,IF(D210=0,-1,(D210-C210)/C210)))</f>
        <v>-0.75</v>
      </c>
      <c r="H210" s="17">
        <f t="shared" si="29"/>
        <v>-1.6822429906542057E-2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2</v>
      </c>
      <c r="D212" s="16">
        <v>7</v>
      </c>
      <c r="E212" s="17">
        <f t="shared" si="27"/>
        <v>3.7383177570093459E-3</v>
      </c>
      <c r="F212" s="17">
        <f t="shared" si="28"/>
        <v>1.4285714285714285E-2</v>
      </c>
      <c r="G212" s="17">
        <f t="shared" si="30"/>
        <v>2.5</v>
      </c>
      <c r="H212" s="17">
        <f t="shared" si="29"/>
        <v>9.3457943925233655E-3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39</v>
      </c>
      <c r="E214" s="17">
        <f t="shared" si="27"/>
        <v>1.869158878504673E-3</v>
      </c>
      <c r="F214" s="17">
        <f t="shared" si="28"/>
        <v>7.9591836734693874E-2</v>
      </c>
      <c r="G214" s="17">
        <f t="shared" si="30"/>
        <v>38</v>
      </c>
      <c r="H214" s="17">
        <f t="shared" si="29"/>
        <v>7.1028037383177575E-2</v>
      </c>
    </row>
    <row r="215" spans="1:8" x14ac:dyDescent="0.2">
      <c r="A215" s="14"/>
      <c r="B215" s="15" t="s">
        <v>196</v>
      </c>
      <c r="C215" s="16">
        <v>2</v>
      </c>
      <c r="D215" s="16">
        <v>12</v>
      </c>
      <c r="E215" s="17">
        <f t="shared" si="27"/>
        <v>3.7383177570093459E-3</v>
      </c>
      <c r="F215" s="17">
        <f t="shared" si="28"/>
        <v>2.4489795918367346E-2</v>
      </c>
      <c r="G215" s="17">
        <f t="shared" si="30"/>
        <v>5</v>
      </c>
      <c r="H215" s="17">
        <f t="shared" si="29"/>
        <v>1.8691588785046731E-2</v>
      </c>
    </row>
    <row r="216" spans="1:8" x14ac:dyDescent="0.2">
      <c r="A216" s="14"/>
      <c r="B216" s="15" t="s">
        <v>197</v>
      </c>
      <c r="C216" s="16">
        <v>55</v>
      </c>
      <c r="D216" s="16">
        <v>26</v>
      </c>
      <c r="E216" s="17">
        <f t="shared" si="27"/>
        <v>0.10280373831775701</v>
      </c>
      <c r="F216" s="17">
        <f t="shared" si="28"/>
        <v>5.3061224489795916E-2</v>
      </c>
      <c r="G216" s="17">
        <f t="shared" si="30"/>
        <v>-0.52727272727272723</v>
      </c>
      <c r="H216" s="17">
        <f t="shared" si="29"/>
        <v>-5.4205607476635505E-2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36</v>
      </c>
      <c r="D219" s="16">
        <v>4</v>
      </c>
      <c r="E219" s="17">
        <f t="shared" si="27"/>
        <v>6.7289719626168226E-2</v>
      </c>
      <c r="F219" s="17">
        <f t="shared" si="28"/>
        <v>8.1632653061224497E-3</v>
      </c>
      <c r="G219" s="17">
        <f t="shared" si="30"/>
        <v>-0.88888888888888884</v>
      </c>
      <c r="H219" s="17">
        <f t="shared" si="29"/>
        <v>-5.9813084112149528E-2</v>
      </c>
    </row>
    <row r="220" spans="1:8" x14ac:dyDescent="0.2">
      <c r="A220" s="14"/>
      <c r="B220" s="15" t="s">
        <v>201</v>
      </c>
      <c r="C220" s="16">
        <v>4</v>
      </c>
      <c r="D220" s="16">
        <v>0</v>
      </c>
      <c r="E220" s="17">
        <f t="shared" si="27"/>
        <v>7.4766355140186919E-3</v>
      </c>
      <c r="F220" s="17" t="str">
        <f t="shared" si="28"/>
        <v/>
      </c>
      <c r="G220" s="17">
        <f t="shared" si="30"/>
        <v>-1</v>
      </c>
      <c r="H220" s="17">
        <f t="shared" si="29"/>
        <v>-7.4766355140186919E-3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6</v>
      </c>
      <c r="D224" s="16">
        <v>2</v>
      </c>
      <c r="E224" s="17">
        <f t="shared" si="27"/>
        <v>1.1214953271028037E-2</v>
      </c>
      <c r="F224" s="17">
        <f t="shared" si="28"/>
        <v>4.0816326530612249E-3</v>
      </c>
      <c r="G224" s="17">
        <f t="shared" si="30"/>
        <v>-0.66666666666666663</v>
      </c>
      <c r="H224" s="17">
        <f t="shared" si="29"/>
        <v>-7.476635514018691E-3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28</v>
      </c>
      <c r="D231" s="16">
        <v>31</v>
      </c>
      <c r="E231" s="17">
        <f t="shared" si="27"/>
        <v>5.2336448598130844E-2</v>
      </c>
      <c r="F231" s="17">
        <f t="shared" si="28"/>
        <v>6.3265306122448975E-2</v>
      </c>
      <c r="G231" s="17">
        <f t="shared" si="30"/>
        <v>0.10714285714285714</v>
      </c>
      <c r="H231" s="17">
        <f t="shared" si="29"/>
        <v>5.6074766355140183E-3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4</v>
      </c>
      <c r="D234" s="16">
        <v>0</v>
      </c>
      <c r="E234" s="17">
        <f t="shared" si="27"/>
        <v>7.4766355140186919E-3</v>
      </c>
      <c r="F234" s="17" t="str">
        <f t="shared" si="28"/>
        <v/>
      </c>
      <c r="G234" s="17">
        <f t="shared" si="30"/>
        <v>-1</v>
      </c>
      <c r="H234" s="17">
        <f t="shared" si="29"/>
        <v>-7.4766355140186919E-3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5</v>
      </c>
      <c r="D237" s="16">
        <v>1</v>
      </c>
      <c r="E237" s="17">
        <f t="shared" si="27"/>
        <v>9.3457943925233638E-3</v>
      </c>
      <c r="F237" s="17">
        <f t="shared" si="28"/>
        <v>2.0408163265306124E-3</v>
      </c>
      <c r="G237" s="17">
        <f t="shared" si="30"/>
        <v>-0.8</v>
      </c>
      <c r="H237" s="17">
        <f t="shared" si="29"/>
        <v>-7.476635514018691E-3</v>
      </c>
    </row>
    <row r="238" spans="1:8" x14ac:dyDescent="0.2">
      <c r="A238" s="14"/>
      <c r="B238" s="15" t="s">
        <v>219</v>
      </c>
      <c r="C238" s="16">
        <v>4</v>
      </c>
      <c r="D238" s="16">
        <v>0</v>
      </c>
      <c r="E238" s="17">
        <f t="shared" si="27"/>
        <v>7.4766355140186919E-3</v>
      </c>
      <c r="F238" s="17" t="str">
        <f t="shared" si="28"/>
        <v/>
      </c>
      <c r="G238" s="17">
        <f t="shared" si="30"/>
        <v>-1</v>
      </c>
      <c r="H238" s="17">
        <f t="shared" si="29"/>
        <v>-7.4766355140186919E-3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1</v>
      </c>
      <c r="D240" s="16">
        <v>0</v>
      </c>
      <c r="E240" s="17">
        <f t="shared" si="27"/>
        <v>1.869158878504673E-3</v>
      </c>
      <c r="F240" s="17" t="str">
        <f t="shared" si="28"/>
        <v/>
      </c>
      <c r="G240" s="17">
        <f t="shared" si="30"/>
        <v>-1</v>
      </c>
      <c r="H240" s="17">
        <f t="shared" si="29"/>
        <v>-1.869158878504673E-3</v>
      </c>
    </row>
    <row r="241" spans="1:8" ht="25.5" x14ac:dyDescent="0.2">
      <c r="A241" s="14"/>
      <c r="B241" s="15" t="s">
        <v>222</v>
      </c>
      <c r="C241" s="16">
        <v>3</v>
      </c>
      <c r="D241" s="16">
        <v>9</v>
      </c>
      <c r="E241" s="17">
        <f t="shared" ref="E241:E272" si="31">+IF(C241=0,"",C241/C$177)</f>
        <v>5.6074766355140183E-3</v>
      </c>
      <c r="F241" s="17">
        <f t="shared" ref="F241:F272" si="32">+IF(D241=0,"",D241/D$177)</f>
        <v>1.8367346938775512E-2</v>
      </c>
      <c r="G241" s="17">
        <f t="shared" si="30"/>
        <v>2</v>
      </c>
      <c r="H241" s="17">
        <f t="shared" ref="H241:H272" si="33">+IF(OR(AND(E241=""),(G241="")),"",E241*G241)</f>
        <v>1.1214953271028037E-2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9</v>
      </c>
      <c r="D244" s="16">
        <v>4</v>
      </c>
      <c r="E244" s="17">
        <f t="shared" si="31"/>
        <v>1.6822429906542057E-2</v>
      </c>
      <c r="F244" s="17">
        <f t="shared" si="32"/>
        <v>8.1632653061224497E-3</v>
      </c>
      <c r="G244" s="17">
        <f t="shared" si="34"/>
        <v>-0.55555555555555558</v>
      </c>
      <c r="H244" s="17">
        <f t="shared" si="33"/>
        <v>-9.3457943925233655E-3</v>
      </c>
    </row>
    <row r="245" spans="1:8" x14ac:dyDescent="0.2">
      <c r="A245" s="14"/>
      <c r="B245" s="15" t="s">
        <v>226</v>
      </c>
      <c r="C245" s="16">
        <v>4</v>
      </c>
      <c r="D245" s="16">
        <v>0</v>
      </c>
      <c r="E245" s="17">
        <f t="shared" si="31"/>
        <v>7.4766355140186919E-3</v>
      </c>
      <c r="F245" s="17" t="str">
        <f t="shared" si="32"/>
        <v/>
      </c>
      <c r="G245" s="17">
        <f t="shared" si="34"/>
        <v>-1</v>
      </c>
      <c r="H245" s="17">
        <f t="shared" si="33"/>
        <v>-7.4766355140186919E-3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8</v>
      </c>
      <c r="D247" s="16">
        <v>9</v>
      </c>
      <c r="E247" s="17">
        <f t="shared" si="31"/>
        <v>1.4953271028037384E-2</v>
      </c>
      <c r="F247" s="17">
        <f t="shared" si="32"/>
        <v>1.8367346938775512E-2</v>
      </c>
      <c r="G247" s="17">
        <f t="shared" si="34"/>
        <v>0.125</v>
      </c>
      <c r="H247" s="17">
        <f t="shared" si="33"/>
        <v>1.869158878504673E-3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3</v>
      </c>
      <c r="D250" s="16">
        <v>0</v>
      </c>
      <c r="E250" s="17">
        <f t="shared" si="31"/>
        <v>5.6074766355140183E-3</v>
      </c>
      <c r="F250" s="17" t="str">
        <f t="shared" si="32"/>
        <v/>
      </c>
      <c r="G250" s="17">
        <f t="shared" si="34"/>
        <v>-1</v>
      </c>
      <c r="H250" s="17">
        <f t="shared" si="33"/>
        <v>-5.6074766355140183E-3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2</v>
      </c>
      <c r="D253" s="16">
        <v>0</v>
      </c>
      <c r="E253" s="17">
        <f t="shared" si="31"/>
        <v>3.7383177570093459E-3</v>
      </c>
      <c r="F253" s="17" t="str">
        <f t="shared" si="32"/>
        <v/>
      </c>
      <c r="G253" s="17">
        <f t="shared" si="34"/>
        <v>-1</v>
      </c>
      <c r="H253" s="17">
        <f t="shared" si="33"/>
        <v>-3.7383177570093459E-3</v>
      </c>
    </row>
    <row r="254" spans="1:8" x14ac:dyDescent="0.2">
      <c r="A254" s="14"/>
      <c r="B254" s="15" t="s">
        <v>235</v>
      </c>
      <c r="C254" s="16">
        <v>1</v>
      </c>
      <c r="D254" s="16">
        <v>0</v>
      </c>
      <c r="E254" s="17">
        <f t="shared" si="31"/>
        <v>1.869158878504673E-3</v>
      </c>
      <c r="F254" s="17" t="str">
        <f t="shared" si="32"/>
        <v/>
      </c>
      <c r="G254" s="17">
        <f t="shared" si="34"/>
        <v>-1</v>
      </c>
      <c r="H254" s="17">
        <f t="shared" si="33"/>
        <v>-1.869158878504673E-3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1.869158878504673E-3</v>
      </c>
      <c r="F256" s="17" t="str">
        <f t="shared" si="32"/>
        <v/>
      </c>
      <c r="G256" s="17">
        <f t="shared" si="34"/>
        <v>-1</v>
      </c>
      <c r="H256" s="17">
        <f t="shared" si="33"/>
        <v>-1.869158878504673E-3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1.8367346938775512E-2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6</v>
      </c>
      <c r="E282" s="17" t="str">
        <f t="shared" si="35"/>
        <v/>
      </c>
      <c r="F282" s="17">
        <f t="shared" si="36"/>
        <v>1.2244897959183673E-2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4</v>
      </c>
      <c r="D283" s="16">
        <v>4</v>
      </c>
      <c r="E283" s="17">
        <f t="shared" si="35"/>
        <v>7.4766355140186919E-3</v>
      </c>
      <c r="F283" s="17">
        <f t="shared" si="36"/>
        <v>8.1632653061224497E-3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1</v>
      </c>
      <c r="D284" s="16">
        <v>1</v>
      </c>
      <c r="E284" s="17">
        <f t="shared" si="35"/>
        <v>1.869158878504673E-3</v>
      </c>
      <c r="F284" s="17">
        <f t="shared" si="36"/>
        <v>2.0408163265306124E-3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1.869158878504673E-3</v>
      </c>
      <c r="F288" s="17" t="str">
        <f t="shared" si="36"/>
        <v/>
      </c>
      <c r="G288" s="17">
        <f t="shared" si="38"/>
        <v>-1</v>
      </c>
      <c r="H288" s="17">
        <f t="shared" si="37"/>
        <v>-1.869158878504673E-3</v>
      </c>
    </row>
    <row r="289" spans="1:8" x14ac:dyDescent="0.2">
      <c r="A289" s="14"/>
      <c r="B289" s="15" t="s">
        <v>270</v>
      </c>
      <c r="C289" s="16">
        <v>34</v>
      </c>
      <c r="D289" s="16">
        <v>0</v>
      </c>
      <c r="E289" s="17">
        <f t="shared" si="35"/>
        <v>6.3551401869158877E-2</v>
      </c>
      <c r="F289" s="17" t="str">
        <f t="shared" si="36"/>
        <v/>
      </c>
      <c r="G289" s="17">
        <f t="shared" si="38"/>
        <v>-1</v>
      </c>
      <c r="H289" s="17">
        <f t="shared" si="37"/>
        <v>-6.3551401869158877E-2</v>
      </c>
    </row>
    <row r="290" spans="1:8" x14ac:dyDescent="0.2">
      <c r="A290" s="14"/>
      <c r="B290" s="15" t="s">
        <v>271</v>
      </c>
      <c r="C290" s="16">
        <v>1</v>
      </c>
      <c r="D290" s="16">
        <v>0</v>
      </c>
      <c r="E290" s="17">
        <f t="shared" si="35"/>
        <v>1.869158878504673E-3</v>
      </c>
      <c r="F290" s="17" t="str">
        <f t="shared" si="36"/>
        <v/>
      </c>
      <c r="G290" s="17">
        <f t="shared" si="38"/>
        <v>-1</v>
      </c>
      <c r="H290" s="17">
        <f t="shared" si="37"/>
        <v>-1.869158878504673E-3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2.0408163265306124E-3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7</v>
      </c>
      <c r="D293" s="16">
        <v>0</v>
      </c>
      <c r="E293" s="17">
        <f t="shared" si="35"/>
        <v>1.3084112149532711E-2</v>
      </c>
      <c r="F293" s="17" t="str">
        <f t="shared" si="36"/>
        <v/>
      </c>
      <c r="G293" s="17">
        <f t="shared" si="38"/>
        <v>-1</v>
      </c>
      <c r="H293" s="17">
        <f t="shared" si="37"/>
        <v>-1.3084112149532711E-2</v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2.0408163265306124E-3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</v>
      </c>
      <c r="D297" s="16">
        <v>0</v>
      </c>
      <c r="E297" s="17">
        <f t="shared" si="35"/>
        <v>1.869158878504673E-3</v>
      </c>
      <c r="F297" s="17" t="str">
        <f t="shared" si="36"/>
        <v/>
      </c>
      <c r="G297" s="17">
        <f t="shared" si="38"/>
        <v>-1</v>
      </c>
      <c r="H297" s="17">
        <f t="shared" si="37"/>
        <v>-1.869158878504673E-3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6</v>
      </c>
      <c r="D300" s="16">
        <v>9</v>
      </c>
      <c r="E300" s="17">
        <f t="shared" si="35"/>
        <v>1.1214953271028037E-2</v>
      </c>
      <c r="F300" s="17">
        <f t="shared" si="36"/>
        <v>1.8367346938775512E-2</v>
      </c>
      <c r="G300" s="17">
        <f t="shared" si="38"/>
        <v>0.5</v>
      </c>
      <c r="H300" s="17">
        <f t="shared" si="37"/>
        <v>5.6074766355140183E-3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2.0408163265306124E-3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1</v>
      </c>
      <c r="D307" s="16">
        <v>0</v>
      </c>
      <c r="E307" s="17">
        <f t="shared" si="39"/>
        <v>1.869158878504673E-3</v>
      </c>
      <c r="F307" s="17" t="str">
        <f t="shared" si="40"/>
        <v/>
      </c>
      <c r="G307" s="17">
        <f t="shared" si="42"/>
        <v>-1</v>
      </c>
      <c r="H307" s="17">
        <f t="shared" si="41"/>
        <v>-1.869158878504673E-3</v>
      </c>
    </row>
    <row r="308" spans="1:8" ht="25.5" x14ac:dyDescent="0.2">
      <c r="A308" s="14"/>
      <c r="B308" s="15" t="s">
        <v>289</v>
      </c>
      <c r="C308" s="16">
        <v>26</v>
      </c>
      <c r="D308" s="16">
        <v>28</v>
      </c>
      <c r="E308" s="17">
        <f t="shared" si="39"/>
        <v>4.8598130841121495E-2</v>
      </c>
      <c r="F308" s="17">
        <f t="shared" si="40"/>
        <v>5.7142857142857141E-2</v>
      </c>
      <c r="G308" s="17">
        <f t="shared" si="42"/>
        <v>7.6923076923076927E-2</v>
      </c>
      <c r="H308" s="17">
        <f t="shared" si="41"/>
        <v>3.7383177570093459E-3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1.869158878504673E-3</v>
      </c>
      <c r="F310" s="17" t="str">
        <f t="shared" si="40"/>
        <v/>
      </c>
      <c r="G310" s="17">
        <f t="shared" si="42"/>
        <v>-1</v>
      </c>
      <c r="H310" s="17">
        <f t="shared" si="41"/>
        <v>-1.869158878504673E-3</v>
      </c>
    </row>
    <row r="311" spans="1:8" x14ac:dyDescent="0.2">
      <c r="A311" s="14"/>
      <c r="B311" s="15" t="s">
        <v>292</v>
      </c>
      <c r="C311" s="16">
        <v>2</v>
      </c>
      <c r="D311" s="16">
        <v>0</v>
      </c>
      <c r="E311" s="17">
        <f t="shared" si="39"/>
        <v>3.7383177570093459E-3</v>
      </c>
      <c r="F311" s="17" t="str">
        <f t="shared" si="40"/>
        <v/>
      </c>
      <c r="G311" s="17">
        <f t="shared" si="42"/>
        <v>-1</v>
      </c>
      <c r="H311" s="17">
        <f t="shared" si="41"/>
        <v>-3.7383177570093459E-3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</v>
      </c>
      <c r="D314" s="16">
        <v>1</v>
      </c>
      <c r="E314" s="17">
        <f t="shared" si="39"/>
        <v>3.7383177570093459E-3</v>
      </c>
      <c r="F314" s="17">
        <f t="shared" si="40"/>
        <v>2.0408163265306124E-3</v>
      </c>
      <c r="G314" s="17">
        <f t="shared" si="42"/>
        <v>-0.5</v>
      </c>
      <c r="H314" s="17">
        <f t="shared" si="41"/>
        <v>-1.869158878504673E-3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3</v>
      </c>
      <c r="D319" s="16">
        <v>4</v>
      </c>
      <c r="E319" s="17">
        <f t="shared" si="39"/>
        <v>5.6074766355140183E-3</v>
      </c>
      <c r="F319" s="17">
        <f t="shared" si="40"/>
        <v>8.1632653061224497E-3</v>
      </c>
      <c r="G319" s="17">
        <f t="shared" si="42"/>
        <v>0.33333333333333331</v>
      </c>
      <c r="H319" s="17">
        <f t="shared" si="41"/>
        <v>1.8691588785046728E-3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2.0408163265306124E-3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3</v>
      </c>
      <c r="E323" s="17" t="str">
        <f t="shared" si="39"/>
        <v/>
      </c>
      <c r="F323" s="17">
        <f t="shared" si="40"/>
        <v>6.1224489795918364E-3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21</v>
      </c>
      <c r="D325" s="16">
        <v>9</v>
      </c>
      <c r="E325" s="17">
        <f t="shared" si="39"/>
        <v>3.925233644859813E-2</v>
      </c>
      <c r="F325" s="17">
        <f t="shared" si="40"/>
        <v>1.8367346938775512E-2</v>
      </c>
      <c r="G325" s="17">
        <f t="shared" si="42"/>
        <v>-0.5714285714285714</v>
      </c>
      <c r="H325" s="17">
        <f t="shared" si="41"/>
        <v>-2.2429906542056073E-2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4</v>
      </c>
      <c r="D327" s="16">
        <v>0</v>
      </c>
      <c r="E327" s="17">
        <f t="shared" si="39"/>
        <v>7.4766355140186919E-3</v>
      </c>
      <c r="F327" s="17" t="str">
        <f t="shared" si="40"/>
        <v/>
      </c>
      <c r="G327" s="17">
        <f t="shared" si="42"/>
        <v>-1</v>
      </c>
      <c r="H327" s="17">
        <f t="shared" si="41"/>
        <v>-7.4766355140186919E-3</v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1.869158878504673E-3</v>
      </c>
      <c r="F328" s="17" t="str">
        <f t="shared" si="40"/>
        <v/>
      </c>
      <c r="G328" s="17">
        <f t="shared" si="42"/>
        <v>-1</v>
      </c>
      <c r="H328" s="17">
        <f t="shared" si="41"/>
        <v>-1.869158878504673E-3</v>
      </c>
    </row>
    <row r="329" spans="1:8" ht="38.25" x14ac:dyDescent="0.2">
      <c r="A329" s="14"/>
      <c r="B329" s="15" t="s">
        <v>310</v>
      </c>
      <c r="C329" s="16">
        <v>0</v>
      </c>
      <c r="D329" s="16">
        <v>8</v>
      </c>
      <c r="E329" s="17" t="str">
        <f t="shared" si="39"/>
        <v/>
      </c>
      <c r="F329" s="17">
        <f t="shared" si="40"/>
        <v>1.6326530612244899E-2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0</v>
      </c>
      <c r="E334" s="17">
        <f t="shared" si="39"/>
        <v>1.869158878504673E-3</v>
      </c>
      <c r="F334" s="17" t="str">
        <f t="shared" si="40"/>
        <v/>
      </c>
      <c r="G334" s="17">
        <f t="shared" si="42"/>
        <v>-1</v>
      </c>
      <c r="H334" s="17">
        <f t="shared" si="41"/>
        <v>-1.869158878504673E-3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2</v>
      </c>
      <c r="D348" s="16">
        <v>0</v>
      </c>
      <c r="E348" s="17">
        <f t="shared" si="43"/>
        <v>3.7383177570093459E-3</v>
      </c>
      <c r="F348" s="17" t="str">
        <f t="shared" si="44"/>
        <v/>
      </c>
      <c r="G348" s="17">
        <f t="shared" si="46"/>
        <v>-1</v>
      </c>
      <c r="H348" s="17">
        <f t="shared" si="45"/>
        <v>-3.7383177570093459E-3</v>
      </c>
    </row>
    <row r="349" spans="1:8" x14ac:dyDescent="0.2">
      <c r="A349" s="14"/>
      <c r="B349" s="15" t="s">
        <v>330</v>
      </c>
      <c r="C349" s="16">
        <v>1</v>
      </c>
      <c r="D349" s="16">
        <v>0</v>
      </c>
      <c r="E349" s="17">
        <f t="shared" si="43"/>
        <v>1.869158878504673E-3</v>
      </c>
      <c r="F349" s="17" t="str">
        <f t="shared" si="44"/>
        <v/>
      </c>
      <c r="G349" s="17">
        <f t="shared" si="46"/>
        <v>-1</v>
      </c>
      <c r="H349" s="17">
        <f t="shared" si="45"/>
        <v>-1.869158878504673E-3</v>
      </c>
    </row>
    <row r="350" spans="1:8" ht="25.5" x14ac:dyDescent="0.2">
      <c r="A350" s="14"/>
      <c r="B350" s="15" t="s">
        <v>331</v>
      </c>
      <c r="C350" s="16">
        <v>6</v>
      </c>
      <c r="D350" s="16">
        <v>0</v>
      </c>
      <c r="E350" s="17">
        <f t="shared" si="43"/>
        <v>1.1214953271028037E-2</v>
      </c>
      <c r="F350" s="17" t="str">
        <f t="shared" si="44"/>
        <v/>
      </c>
      <c r="G350" s="17">
        <f t="shared" si="46"/>
        <v>-1</v>
      </c>
      <c r="H350" s="17">
        <f t="shared" si="45"/>
        <v>-1.1214953271028037E-2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1390</v>
      </c>
      <c r="D356" s="19">
        <f>SUM(D357:D585)</f>
        <v>1052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-0.24316546762589927</v>
      </c>
      <c r="H356" s="20">
        <f t="shared" ref="H356:H419" si="49">+IF(OR(AND(E356=""),(G356="")),"",E356*G356)</f>
        <v>-0.24316546762589927</v>
      </c>
    </row>
    <row r="357" spans="1:8" x14ac:dyDescent="0.2">
      <c r="A357" s="14"/>
      <c r="B357" s="15" t="s">
        <v>332</v>
      </c>
      <c r="C357" s="16">
        <v>23</v>
      </c>
      <c r="D357" s="16">
        <v>3</v>
      </c>
      <c r="E357" s="17">
        <f t="shared" si="47"/>
        <v>1.6546762589928057E-2</v>
      </c>
      <c r="F357" s="17">
        <f t="shared" si="48"/>
        <v>2.8517110266159697E-3</v>
      </c>
      <c r="G357" s="17">
        <f t="shared" ref="G357:G420" si="50">+IF(AND(C357=0,D357=0)," ",IF(C357=0,1,IF(D357=0,-1,(D357-C357)/C357)))</f>
        <v>-0.86956521739130432</v>
      </c>
      <c r="H357" s="17">
        <f t="shared" si="49"/>
        <v>-1.4388489208633093E-2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6</v>
      </c>
      <c r="D359" s="16">
        <v>9</v>
      </c>
      <c r="E359" s="17">
        <f t="shared" si="47"/>
        <v>4.3165467625899279E-3</v>
      </c>
      <c r="F359" s="17">
        <f t="shared" si="48"/>
        <v>8.555133079847909E-3</v>
      </c>
      <c r="G359" s="17">
        <f t="shared" si="50"/>
        <v>0.5</v>
      </c>
      <c r="H359" s="17">
        <f t="shared" si="49"/>
        <v>2.158273381294964E-3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7.1942446043165469E-4</v>
      </c>
      <c r="F360" s="17" t="str">
        <f t="shared" si="48"/>
        <v/>
      </c>
      <c r="G360" s="17">
        <f t="shared" si="50"/>
        <v>-1</v>
      </c>
      <c r="H360" s="17">
        <f t="shared" si="49"/>
        <v>-7.1942446043165469E-4</v>
      </c>
    </row>
    <row r="361" spans="1:8" x14ac:dyDescent="0.2">
      <c r="A361" s="14"/>
      <c r="B361" s="15" t="s">
        <v>336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2.8517110266159697E-3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47</v>
      </c>
      <c r="D362" s="16">
        <v>19</v>
      </c>
      <c r="E362" s="17">
        <f t="shared" si="47"/>
        <v>3.3812949640287769E-2</v>
      </c>
      <c r="F362" s="17">
        <f t="shared" si="48"/>
        <v>1.8060836501901139E-2</v>
      </c>
      <c r="G362" s="17">
        <f t="shared" si="50"/>
        <v>-0.5957446808510638</v>
      </c>
      <c r="H362" s="17">
        <f t="shared" si="49"/>
        <v>-2.0143884892086329E-2</v>
      </c>
    </row>
    <row r="363" spans="1:8" x14ac:dyDescent="0.2">
      <c r="A363" s="14"/>
      <c r="B363" s="15" t="s">
        <v>338</v>
      </c>
      <c r="C363" s="16">
        <v>2</v>
      </c>
      <c r="D363" s="16">
        <v>0</v>
      </c>
      <c r="E363" s="17">
        <f t="shared" si="47"/>
        <v>1.4388489208633094E-3</v>
      </c>
      <c r="F363" s="17" t="str">
        <f t="shared" si="48"/>
        <v/>
      </c>
      <c r="G363" s="17">
        <f t="shared" si="50"/>
        <v>-1</v>
      </c>
      <c r="H363" s="17">
        <f t="shared" si="49"/>
        <v>-1.4388489208633094E-3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2</v>
      </c>
      <c r="D365" s="16">
        <v>1</v>
      </c>
      <c r="E365" s="17">
        <f t="shared" si="47"/>
        <v>1.4388489208633094E-3</v>
      </c>
      <c r="F365" s="17">
        <f t="shared" si="48"/>
        <v>9.5057034220532319E-4</v>
      </c>
      <c r="G365" s="17">
        <f t="shared" si="50"/>
        <v>-0.5</v>
      </c>
      <c r="H365" s="17">
        <f t="shared" si="49"/>
        <v>-7.1942446043165469E-4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7.1942446043165469E-4</v>
      </c>
      <c r="F366" s="17" t="str">
        <f t="shared" si="48"/>
        <v/>
      </c>
      <c r="G366" s="17">
        <f t="shared" si="50"/>
        <v>-1</v>
      </c>
      <c r="H366" s="17">
        <f t="shared" si="49"/>
        <v>-7.1942446043165469E-4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102</v>
      </c>
      <c r="D368" s="16">
        <v>27</v>
      </c>
      <c r="E368" s="17">
        <f t="shared" si="47"/>
        <v>7.3381294964028773E-2</v>
      </c>
      <c r="F368" s="17">
        <f t="shared" si="48"/>
        <v>2.5665399239543727E-2</v>
      </c>
      <c r="G368" s="17">
        <f t="shared" si="50"/>
        <v>-0.73529411764705888</v>
      </c>
      <c r="H368" s="17">
        <f t="shared" si="49"/>
        <v>-5.3956834532374098E-2</v>
      </c>
    </row>
    <row r="369" spans="1:8" x14ac:dyDescent="0.2">
      <c r="A369" s="14"/>
      <c r="B369" s="15" t="s">
        <v>344</v>
      </c>
      <c r="C369" s="16">
        <v>20</v>
      </c>
      <c r="D369" s="16">
        <v>6</v>
      </c>
      <c r="E369" s="17">
        <f t="shared" si="47"/>
        <v>1.4388489208633094E-2</v>
      </c>
      <c r="F369" s="17">
        <f t="shared" si="48"/>
        <v>5.7034220532319393E-3</v>
      </c>
      <c r="G369" s="17">
        <f t="shared" si="50"/>
        <v>-0.7</v>
      </c>
      <c r="H369" s="17">
        <f t="shared" si="49"/>
        <v>-1.0071942446043165E-2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33</v>
      </c>
      <c r="D371" s="16">
        <v>16</v>
      </c>
      <c r="E371" s="17">
        <f t="shared" si="47"/>
        <v>2.3741007194244605E-2</v>
      </c>
      <c r="F371" s="17">
        <f t="shared" si="48"/>
        <v>1.5209125475285171E-2</v>
      </c>
      <c r="G371" s="17">
        <f t="shared" si="50"/>
        <v>-0.51515151515151514</v>
      </c>
      <c r="H371" s="17">
        <f t="shared" si="49"/>
        <v>-1.2230215827338129E-2</v>
      </c>
    </row>
    <row r="372" spans="1:8" x14ac:dyDescent="0.2">
      <c r="A372" s="14"/>
      <c r="B372" s="15" t="s">
        <v>347</v>
      </c>
      <c r="C372" s="16">
        <v>7</v>
      </c>
      <c r="D372" s="16">
        <v>5</v>
      </c>
      <c r="E372" s="17">
        <f t="shared" si="47"/>
        <v>5.0359712230215823E-3</v>
      </c>
      <c r="F372" s="17">
        <f t="shared" si="48"/>
        <v>4.7528517110266158E-3</v>
      </c>
      <c r="G372" s="17">
        <f t="shared" si="50"/>
        <v>-0.2857142857142857</v>
      </c>
      <c r="H372" s="17">
        <f t="shared" si="49"/>
        <v>-1.4388489208633092E-3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1</v>
      </c>
      <c r="D374" s="16">
        <v>0</v>
      </c>
      <c r="E374" s="17">
        <f t="shared" si="47"/>
        <v>7.1942446043165469E-4</v>
      </c>
      <c r="F374" s="17" t="str">
        <f t="shared" si="48"/>
        <v/>
      </c>
      <c r="G374" s="17">
        <f t="shared" si="50"/>
        <v>-1</v>
      </c>
      <c r="H374" s="17">
        <f t="shared" si="49"/>
        <v>-7.1942446043165469E-4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11</v>
      </c>
      <c r="D376" s="16">
        <v>4</v>
      </c>
      <c r="E376" s="17">
        <f t="shared" si="47"/>
        <v>7.9136690647482015E-3</v>
      </c>
      <c r="F376" s="17">
        <f t="shared" si="48"/>
        <v>3.8022813688212928E-3</v>
      </c>
      <c r="G376" s="17">
        <f t="shared" si="50"/>
        <v>-0.63636363636363635</v>
      </c>
      <c r="H376" s="17">
        <f t="shared" si="49"/>
        <v>-5.0359712230215823E-3</v>
      </c>
    </row>
    <row r="377" spans="1:8" x14ac:dyDescent="0.2">
      <c r="A377" s="14"/>
      <c r="B377" s="15" t="s">
        <v>352</v>
      </c>
      <c r="C377" s="16">
        <v>1</v>
      </c>
      <c r="D377" s="16">
        <v>0</v>
      </c>
      <c r="E377" s="17">
        <f t="shared" si="47"/>
        <v>7.1942446043165469E-4</v>
      </c>
      <c r="F377" s="17" t="str">
        <f t="shared" si="48"/>
        <v/>
      </c>
      <c r="G377" s="17">
        <f t="shared" si="50"/>
        <v>-1</v>
      </c>
      <c r="H377" s="17">
        <f t="shared" si="49"/>
        <v>-7.1942446043165469E-4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14</v>
      </c>
      <c r="D379" s="16">
        <v>0</v>
      </c>
      <c r="E379" s="17">
        <f t="shared" si="47"/>
        <v>1.0071942446043165E-2</v>
      </c>
      <c r="F379" s="17" t="str">
        <f t="shared" si="48"/>
        <v/>
      </c>
      <c r="G379" s="17">
        <f t="shared" si="50"/>
        <v>-1</v>
      </c>
      <c r="H379" s="17">
        <f t="shared" si="49"/>
        <v>-1.0071942446043165E-2</v>
      </c>
    </row>
    <row r="380" spans="1:8" x14ac:dyDescent="0.2">
      <c r="A380" s="14"/>
      <c r="B380" s="15" t="s">
        <v>355</v>
      </c>
      <c r="C380" s="16">
        <v>6</v>
      </c>
      <c r="D380" s="16">
        <v>10</v>
      </c>
      <c r="E380" s="17">
        <f t="shared" si="47"/>
        <v>4.3165467625899279E-3</v>
      </c>
      <c r="F380" s="17">
        <f t="shared" si="48"/>
        <v>9.5057034220532317E-3</v>
      </c>
      <c r="G380" s="17">
        <f t="shared" si="50"/>
        <v>0.66666666666666663</v>
      </c>
      <c r="H380" s="17">
        <f t="shared" si="49"/>
        <v>2.8776978417266183E-3</v>
      </c>
    </row>
    <row r="381" spans="1:8" x14ac:dyDescent="0.2">
      <c r="A381" s="14"/>
      <c r="B381" s="15" t="s">
        <v>356</v>
      </c>
      <c r="C381" s="16">
        <v>4</v>
      </c>
      <c r="D381" s="16">
        <v>5</v>
      </c>
      <c r="E381" s="17">
        <f t="shared" si="47"/>
        <v>2.8776978417266188E-3</v>
      </c>
      <c r="F381" s="17">
        <f t="shared" si="48"/>
        <v>4.7528517110266158E-3</v>
      </c>
      <c r="G381" s="17">
        <f t="shared" si="50"/>
        <v>0.25</v>
      </c>
      <c r="H381" s="17">
        <f t="shared" si="49"/>
        <v>7.1942446043165469E-4</v>
      </c>
    </row>
    <row r="382" spans="1:8" x14ac:dyDescent="0.2">
      <c r="A382" s="14"/>
      <c r="B382" s="15" t="s">
        <v>357</v>
      </c>
      <c r="C382" s="16">
        <v>3</v>
      </c>
      <c r="D382" s="16">
        <v>0</v>
      </c>
      <c r="E382" s="17">
        <f t="shared" si="47"/>
        <v>2.158273381294964E-3</v>
      </c>
      <c r="F382" s="17" t="str">
        <f t="shared" si="48"/>
        <v/>
      </c>
      <c r="G382" s="17">
        <f t="shared" si="50"/>
        <v>-1</v>
      </c>
      <c r="H382" s="17">
        <f t="shared" si="49"/>
        <v>-2.158273381294964E-3</v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7.1942446043165469E-4</v>
      </c>
      <c r="F385" s="17" t="str">
        <f t="shared" si="48"/>
        <v/>
      </c>
      <c r="G385" s="17">
        <f t="shared" si="50"/>
        <v>-1</v>
      </c>
      <c r="H385" s="17">
        <f t="shared" si="49"/>
        <v>-7.1942446043165469E-4</v>
      </c>
    </row>
    <row r="386" spans="1:8" x14ac:dyDescent="0.2">
      <c r="A386" s="14"/>
      <c r="B386" s="15" t="s">
        <v>361</v>
      </c>
      <c r="C386" s="16">
        <v>2</v>
      </c>
      <c r="D386" s="16">
        <v>4</v>
      </c>
      <c r="E386" s="17">
        <f t="shared" si="47"/>
        <v>1.4388489208633094E-3</v>
      </c>
      <c r="F386" s="17">
        <f t="shared" si="48"/>
        <v>3.8022813688212928E-3</v>
      </c>
      <c r="G386" s="17">
        <f t="shared" si="50"/>
        <v>1</v>
      </c>
      <c r="H386" s="17">
        <f t="shared" si="49"/>
        <v>1.4388489208633094E-3</v>
      </c>
    </row>
    <row r="387" spans="1:8" x14ac:dyDescent="0.2">
      <c r="A387" s="14"/>
      <c r="B387" s="15" t="s">
        <v>362</v>
      </c>
      <c r="C387" s="16">
        <v>4</v>
      </c>
      <c r="D387" s="16">
        <v>3</v>
      </c>
      <c r="E387" s="17">
        <f t="shared" si="47"/>
        <v>2.8776978417266188E-3</v>
      </c>
      <c r="F387" s="17">
        <f t="shared" si="48"/>
        <v>2.8517110266159697E-3</v>
      </c>
      <c r="G387" s="17">
        <f t="shared" si="50"/>
        <v>-0.25</v>
      </c>
      <c r="H387" s="17">
        <f t="shared" si="49"/>
        <v>-7.1942446043165469E-4</v>
      </c>
    </row>
    <row r="388" spans="1:8" x14ac:dyDescent="0.2">
      <c r="A388" s="14"/>
      <c r="B388" s="15" t="s">
        <v>363</v>
      </c>
      <c r="C388" s="16">
        <v>69</v>
      </c>
      <c r="D388" s="16">
        <v>0</v>
      </c>
      <c r="E388" s="17">
        <f t="shared" si="47"/>
        <v>4.9640287769784172E-2</v>
      </c>
      <c r="F388" s="17" t="str">
        <f t="shared" si="48"/>
        <v/>
      </c>
      <c r="G388" s="17">
        <f t="shared" si="50"/>
        <v>-1</v>
      </c>
      <c r="H388" s="17">
        <f t="shared" si="49"/>
        <v>-4.9640287769784172E-2</v>
      </c>
    </row>
    <row r="389" spans="1:8" ht="25.5" x14ac:dyDescent="0.2">
      <c r="A389" s="14"/>
      <c r="B389" s="15" t="s">
        <v>364</v>
      </c>
      <c r="C389" s="16">
        <v>42</v>
      </c>
      <c r="D389" s="16">
        <v>0</v>
      </c>
      <c r="E389" s="17">
        <f t="shared" si="47"/>
        <v>3.0215827338129497E-2</v>
      </c>
      <c r="F389" s="17" t="str">
        <f t="shared" si="48"/>
        <v/>
      </c>
      <c r="G389" s="17">
        <f t="shared" si="50"/>
        <v>-1</v>
      </c>
      <c r="H389" s="17">
        <f t="shared" si="49"/>
        <v>-3.0215827338129497E-2</v>
      </c>
    </row>
    <row r="390" spans="1:8" ht="25.5" x14ac:dyDescent="0.2">
      <c r="A390" s="14"/>
      <c r="B390" s="15" t="s">
        <v>365</v>
      </c>
      <c r="C390" s="16">
        <v>15</v>
      </c>
      <c r="D390" s="16">
        <v>6</v>
      </c>
      <c r="E390" s="17">
        <f t="shared" si="47"/>
        <v>1.0791366906474821E-2</v>
      </c>
      <c r="F390" s="17">
        <f t="shared" si="48"/>
        <v>5.7034220532319393E-3</v>
      </c>
      <c r="G390" s="17">
        <f t="shared" si="50"/>
        <v>-0.6</v>
      </c>
      <c r="H390" s="17">
        <f t="shared" si="49"/>
        <v>-6.4748201438848919E-3</v>
      </c>
    </row>
    <row r="391" spans="1:8" x14ac:dyDescent="0.2">
      <c r="A391" s="14"/>
      <c r="B391" s="15" t="s">
        <v>366</v>
      </c>
      <c r="C391" s="16">
        <v>100</v>
      </c>
      <c r="D391" s="16">
        <v>29</v>
      </c>
      <c r="E391" s="17">
        <f t="shared" si="47"/>
        <v>7.1942446043165464E-2</v>
      </c>
      <c r="F391" s="17">
        <f t="shared" si="48"/>
        <v>2.7566539923954372E-2</v>
      </c>
      <c r="G391" s="17">
        <f t="shared" si="50"/>
        <v>-0.71</v>
      </c>
      <c r="H391" s="17">
        <f t="shared" si="49"/>
        <v>-5.1079136690647474E-2</v>
      </c>
    </row>
    <row r="392" spans="1:8" x14ac:dyDescent="0.2">
      <c r="A392" s="14"/>
      <c r="B392" s="15" t="s">
        <v>367</v>
      </c>
      <c r="C392" s="16">
        <v>3</v>
      </c>
      <c r="D392" s="16">
        <v>0</v>
      </c>
      <c r="E392" s="17">
        <f t="shared" si="47"/>
        <v>2.158273381294964E-3</v>
      </c>
      <c r="F392" s="17" t="str">
        <f t="shared" si="48"/>
        <v/>
      </c>
      <c r="G392" s="17">
        <f t="shared" si="50"/>
        <v>-1</v>
      </c>
      <c r="H392" s="17">
        <f t="shared" si="49"/>
        <v>-2.158273381294964E-3</v>
      </c>
    </row>
    <row r="393" spans="1:8" x14ac:dyDescent="0.2">
      <c r="A393" s="14"/>
      <c r="B393" s="15" t="s">
        <v>368</v>
      </c>
      <c r="C393" s="16">
        <v>4</v>
      </c>
      <c r="D393" s="16">
        <v>0</v>
      </c>
      <c r="E393" s="17">
        <f t="shared" si="47"/>
        <v>2.8776978417266188E-3</v>
      </c>
      <c r="F393" s="17" t="str">
        <f t="shared" si="48"/>
        <v/>
      </c>
      <c r="G393" s="17">
        <f t="shared" si="50"/>
        <v>-1</v>
      </c>
      <c r="H393" s="17">
        <f t="shared" si="49"/>
        <v>-2.8776978417266188E-3</v>
      </c>
    </row>
    <row r="394" spans="1:8" x14ac:dyDescent="0.2">
      <c r="A394" s="14"/>
      <c r="B394" s="15" t="s">
        <v>369</v>
      </c>
      <c r="C394" s="16">
        <v>2</v>
      </c>
      <c r="D394" s="16">
        <v>0</v>
      </c>
      <c r="E394" s="17">
        <f t="shared" si="47"/>
        <v>1.4388489208633094E-3</v>
      </c>
      <c r="F394" s="17" t="str">
        <f t="shared" si="48"/>
        <v/>
      </c>
      <c r="G394" s="17">
        <f t="shared" si="50"/>
        <v>-1</v>
      </c>
      <c r="H394" s="17">
        <f t="shared" si="49"/>
        <v>-1.4388489208633094E-3</v>
      </c>
    </row>
    <row r="395" spans="1:8" x14ac:dyDescent="0.2">
      <c r="A395" s="14"/>
      <c r="B395" s="15" t="s">
        <v>370</v>
      </c>
      <c r="C395" s="16">
        <v>7</v>
      </c>
      <c r="D395" s="16">
        <v>13</v>
      </c>
      <c r="E395" s="17">
        <f t="shared" si="47"/>
        <v>5.0359712230215823E-3</v>
      </c>
      <c r="F395" s="17">
        <f t="shared" si="48"/>
        <v>1.2357414448669201E-2</v>
      </c>
      <c r="G395" s="17">
        <f t="shared" si="50"/>
        <v>0.8571428571428571</v>
      </c>
      <c r="H395" s="17">
        <f t="shared" si="49"/>
        <v>4.3165467625899271E-3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4</v>
      </c>
      <c r="D398" s="16">
        <v>1</v>
      </c>
      <c r="E398" s="17">
        <f t="shared" si="47"/>
        <v>2.8776978417266188E-3</v>
      </c>
      <c r="F398" s="17">
        <f t="shared" si="48"/>
        <v>9.5057034220532319E-4</v>
      </c>
      <c r="G398" s="17">
        <f t="shared" si="50"/>
        <v>-0.75</v>
      </c>
      <c r="H398" s="17">
        <f t="shared" si="49"/>
        <v>-2.158273381294964E-3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24</v>
      </c>
      <c r="D402" s="16">
        <v>212</v>
      </c>
      <c r="E402" s="17">
        <f t="shared" si="47"/>
        <v>1.7266187050359712E-2</v>
      </c>
      <c r="F402" s="17">
        <f t="shared" si="48"/>
        <v>0.20152091254752852</v>
      </c>
      <c r="G402" s="17">
        <f t="shared" si="50"/>
        <v>7.833333333333333</v>
      </c>
      <c r="H402" s="17">
        <f t="shared" si="49"/>
        <v>0.13525179856115108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8</v>
      </c>
      <c r="D405" s="16">
        <v>2</v>
      </c>
      <c r="E405" s="17">
        <f t="shared" si="47"/>
        <v>5.7553956834532375E-3</v>
      </c>
      <c r="F405" s="17">
        <f t="shared" si="48"/>
        <v>1.9011406844106464E-3</v>
      </c>
      <c r="G405" s="17">
        <f t="shared" si="50"/>
        <v>-0.75</v>
      </c>
      <c r="H405" s="17">
        <f t="shared" si="49"/>
        <v>-4.3165467625899279E-3</v>
      </c>
    </row>
    <row r="406" spans="1:8" x14ac:dyDescent="0.2">
      <c r="A406" s="14"/>
      <c r="B406" s="15" t="s">
        <v>381</v>
      </c>
      <c r="C406" s="16">
        <v>27</v>
      </c>
      <c r="D406" s="16">
        <v>14</v>
      </c>
      <c r="E406" s="17">
        <f t="shared" si="47"/>
        <v>1.9424460431654675E-2</v>
      </c>
      <c r="F406" s="17">
        <f t="shared" si="48"/>
        <v>1.3307984790874524E-2</v>
      </c>
      <c r="G406" s="17">
        <f t="shared" si="50"/>
        <v>-0.48148148148148145</v>
      </c>
      <c r="H406" s="17">
        <f t="shared" si="49"/>
        <v>-9.3525179856115102E-3</v>
      </c>
    </row>
    <row r="407" spans="1:8" x14ac:dyDescent="0.2">
      <c r="A407" s="14"/>
      <c r="B407" s="15" t="s">
        <v>382</v>
      </c>
      <c r="C407" s="16">
        <v>3</v>
      </c>
      <c r="D407" s="16">
        <v>3</v>
      </c>
      <c r="E407" s="17">
        <f t="shared" si="47"/>
        <v>2.158273381294964E-3</v>
      </c>
      <c r="F407" s="17">
        <f t="shared" si="48"/>
        <v>2.8517110266159697E-3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2</v>
      </c>
      <c r="D411" s="16">
        <v>0</v>
      </c>
      <c r="E411" s="17">
        <f t="shared" si="47"/>
        <v>1.4388489208633094E-3</v>
      </c>
      <c r="F411" s="17" t="str">
        <f t="shared" si="48"/>
        <v/>
      </c>
      <c r="G411" s="17">
        <f t="shared" si="50"/>
        <v>-1</v>
      </c>
      <c r="H411" s="17">
        <f t="shared" si="49"/>
        <v>-1.4388489208633094E-3</v>
      </c>
    </row>
    <row r="412" spans="1:8" x14ac:dyDescent="0.2">
      <c r="A412" s="14"/>
      <c r="B412" s="15" t="s">
        <v>387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1.9011406844106464E-3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2</v>
      </c>
      <c r="D413" s="16">
        <v>0</v>
      </c>
      <c r="E413" s="17">
        <f t="shared" si="47"/>
        <v>1.4388489208633094E-3</v>
      </c>
      <c r="F413" s="17" t="str">
        <f t="shared" si="48"/>
        <v/>
      </c>
      <c r="G413" s="17">
        <f t="shared" si="50"/>
        <v>-1</v>
      </c>
      <c r="H413" s="17">
        <f t="shared" si="49"/>
        <v>-1.4388489208633094E-3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2</v>
      </c>
      <c r="E416" s="17">
        <f t="shared" si="47"/>
        <v>7.1942446043165469E-4</v>
      </c>
      <c r="F416" s="17">
        <f t="shared" si="48"/>
        <v>1.9011406844106464E-3</v>
      </c>
      <c r="G416" s="17">
        <f t="shared" si="50"/>
        <v>1</v>
      </c>
      <c r="H416" s="17">
        <f t="shared" si="49"/>
        <v>7.1942446043165469E-4</v>
      </c>
    </row>
    <row r="417" spans="1:8" x14ac:dyDescent="0.2">
      <c r="A417" s="14"/>
      <c r="B417" s="15" t="s">
        <v>392</v>
      </c>
      <c r="C417" s="16">
        <v>3</v>
      </c>
      <c r="D417" s="16">
        <v>2</v>
      </c>
      <c r="E417" s="17">
        <f t="shared" si="47"/>
        <v>2.158273381294964E-3</v>
      </c>
      <c r="F417" s="17">
        <f t="shared" si="48"/>
        <v>1.9011406844106464E-3</v>
      </c>
      <c r="G417" s="17">
        <f t="shared" si="50"/>
        <v>-0.33333333333333331</v>
      </c>
      <c r="H417" s="17">
        <f t="shared" si="49"/>
        <v>-7.1942446043165458E-4</v>
      </c>
    </row>
    <row r="418" spans="1:8" x14ac:dyDescent="0.2">
      <c r="A418" s="14"/>
      <c r="B418" s="15" t="s">
        <v>393</v>
      </c>
      <c r="C418" s="16">
        <v>55</v>
      </c>
      <c r="D418" s="16">
        <v>34</v>
      </c>
      <c r="E418" s="17">
        <f t="shared" si="47"/>
        <v>3.9568345323741004E-2</v>
      </c>
      <c r="F418" s="17">
        <f t="shared" si="48"/>
        <v>3.2319391634980987E-2</v>
      </c>
      <c r="G418" s="17">
        <f t="shared" si="50"/>
        <v>-0.38181818181818183</v>
      </c>
      <c r="H418" s="17">
        <f t="shared" si="49"/>
        <v>-1.5107913669064747E-2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15</v>
      </c>
      <c r="D420" s="16">
        <v>12</v>
      </c>
      <c r="E420" s="17">
        <f t="shared" ref="E420:E483" si="51">+IF(C420=0,"",C420/C$356)</f>
        <v>1.0791366906474821E-2</v>
      </c>
      <c r="F420" s="17">
        <f t="shared" ref="F420:F483" si="52">+IF(D420=0,"",D420/D$356)</f>
        <v>1.1406844106463879E-2</v>
      </c>
      <c r="G420" s="17">
        <f t="shared" si="50"/>
        <v>-0.2</v>
      </c>
      <c r="H420" s="17">
        <f t="shared" ref="H420:H483" si="53">+IF(OR(AND(E420=""),(G420="")),"",E420*G420)</f>
        <v>-2.1582733812949644E-3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1</v>
      </c>
      <c r="D422" s="16">
        <v>0</v>
      </c>
      <c r="E422" s="17">
        <f t="shared" si="51"/>
        <v>7.1942446043165469E-4</v>
      </c>
      <c r="F422" s="17" t="str">
        <f t="shared" si="52"/>
        <v/>
      </c>
      <c r="G422" s="17">
        <f t="shared" si="54"/>
        <v>-1</v>
      </c>
      <c r="H422" s="17">
        <f t="shared" si="53"/>
        <v>-7.1942446043165469E-4</v>
      </c>
    </row>
    <row r="423" spans="1:8" x14ac:dyDescent="0.2">
      <c r="A423" s="14"/>
      <c r="B423" s="15" t="s">
        <v>398</v>
      </c>
      <c r="C423" s="16">
        <v>3</v>
      </c>
      <c r="D423" s="16">
        <v>9</v>
      </c>
      <c r="E423" s="17">
        <f t="shared" si="51"/>
        <v>2.158273381294964E-3</v>
      </c>
      <c r="F423" s="17">
        <f t="shared" si="52"/>
        <v>8.555133079847909E-3</v>
      </c>
      <c r="G423" s="17">
        <f t="shared" si="54"/>
        <v>2</v>
      </c>
      <c r="H423" s="17">
        <f t="shared" si="53"/>
        <v>4.3165467625899279E-3</v>
      </c>
    </row>
    <row r="424" spans="1:8" x14ac:dyDescent="0.2">
      <c r="A424" s="14"/>
      <c r="B424" s="15" t="s">
        <v>399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9.5057034220532319E-4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5</v>
      </c>
      <c r="D426" s="16">
        <v>0</v>
      </c>
      <c r="E426" s="17">
        <f t="shared" si="51"/>
        <v>3.5971223021582736E-3</v>
      </c>
      <c r="F426" s="17" t="str">
        <f t="shared" si="52"/>
        <v/>
      </c>
      <c r="G426" s="17">
        <f t="shared" si="54"/>
        <v>-1</v>
      </c>
      <c r="H426" s="17">
        <f t="shared" si="53"/>
        <v>-3.5971223021582736E-3</v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180</v>
      </c>
      <c r="D428" s="16">
        <v>184</v>
      </c>
      <c r="E428" s="17">
        <f t="shared" si="51"/>
        <v>0.12949640287769784</v>
      </c>
      <c r="F428" s="17">
        <f t="shared" si="52"/>
        <v>0.17490494296577946</v>
      </c>
      <c r="G428" s="17">
        <f t="shared" si="54"/>
        <v>2.2222222222222223E-2</v>
      </c>
      <c r="H428" s="17">
        <f t="shared" si="53"/>
        <v>2.8776978417266188E-3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0</v>
      </c>
      <c r="E436" s="17">
        <f t="shared" si="51"/>
        <v>1.4388489208633094E-3</v>
      </c>
      <c r="F436" s="17" t="str">
        <f t="shared" si="52"/>
        <v/>
      </c>
      <c r="G436" s="17">
        <f t="shared" si="54"/>
        <v>-1</v>
      </c>
      <c r="H436" s="17">
        <f t="shared" si="53"/>
        <v>-1.4388489208633094E-3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122</v>
      </c>
      <c r="D442" s="16">
        <v>95</v>
      </c>
      <c r="E442" s="17">
        <f t="shared" si="51"/>
        <v>8.7769784172661874E-2</v>
      </c>
      <c r="F442" s="17">
        <f t="shared" si="52"/>
        <v>9.0304182509505698E-2</v>
      </c>
      <c r="G442" s="17">
        <f t="shared" si="54"/>
        <v>-0.22131147540983606</v>
      </c>
      <c r="H442" s="17">
        <f t="shared" si="53"/>
        <v>-1.9424460431654678E-2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9</v>
      </c>
      <c r="E444" s="17" t="str">
        <f t="shared" si="51"/>
        <v/>
      </c>
      <c r="F444" s="17">
        <f t="shared" si="52"/>
        <v>8.555133079847909E-3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25</v>
      </c>
      <c r="D447" s="16">
        <v>0</v>
      </c>
      <c r="E447" s="17">
        <f t="shared" si="51"/>
        <v>1.7985611510791366E-2</v>
      </c>
      <c r="F447" s="17" t="str">
        <f t="shared" si="52"/>
        <v/>
      </c>
      <c r="G447" s="17">
        <f t="shared" si="54"/>
        <v>-1</v>
      </c>
      <c r="H447" s="17">
        <f t="shared" si="53"/>
        <v>-1.7985611510791366E-2</v>
      </c>
    </row>
    <row r="448" spans="1:8" x14ac:dyDescent="0.2">
      <c r="A448" s="14"/>
      <c r="B448" s="15" t="s">
        <v>423</v>
      </c>
      <c r="C448" s="16">
        <v>3</v>
      </c>
      <c r="D448" s="16">
        <v>11</v>
      </c>
      <c r="E448" s="17">
        <f t="shared" si="51"/>
        <v>2.158273381294964E-3</v>
      </c>
      <c r="F448" s="17">
        <f t="shared" si="52"/>
        <v>1.0456273764258554E-2</v>
      </c>
      <c r="G448" s="17">
        <f t="shared" si="54"/>
        <v>2.6666666666666665</v>
      </c>
      <c r="H448" s="17">
        <f t="shared" si="53"/>
        <v>5.7553956834532367E-3</v>
      </c>
    </row>
    <row r="449" spans="1:8" x14ac:dyDescent="0.2">
      <c r="A449" s="14"/>
      <c r="B449" s="15" t="s">
        <v>424</v>
      </c>
      <c r="C449" s="16">
        <v>5</v>
      </c>
      <c r="D449" s="16">
        <v>43</v>
      </c>
      <c r="E449" s="17">
        <f t="shared" si="51"/>
        <v>3.5971223021582736E-3</v>
      </c>
      <c r="F449" s="17">
        <f t="shared" si="52"/>
        <v>4.08745247148289E-2</v>
      </c>
      <c r="G449" s="17">
        <f t="shared" si="54"/>
        <v>7.6</v>
      </c>
      <c r="H449" s="17">
        <f t="shared" si="53"/>
        <v>2.7338129496402876E-2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</v>
      </c>
      <c r="D451" s="16">
        <v>0</v>
      </c>
      <c r="E451" s="17">
        <f t="shared" si="51"/>
        <v>7.1942446043165469E-4</v>
      </c>
      <c r="F451" s="17" t="str">
        <f t="shared" si="52"/>
        <v/>
      </c>
      <c r="G451" s="17">
        <f t="shared" si="54"/>
        <v>-1</v>
      </c>
      <c r="H451" s="17">
        <f t="shared" si="53"/>
        <v>-7.1942446043165469E-4</v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3</v>
      </c>
      <c r="D455" s="16">
        <v>1</v>
      </c>
      <c r="E455" s="17">
        <f t="shared" si="51"/>
        <v>2.158273381294964E-3</v>
      </c>
      <c r="F455" s="17">
        <f t="shared" si="52"/>
        <v>9.5057034220532319E-4</v>
      </c>
      <c r="G455" s="17">
        <f t="shared" si="54"/>
        <v>-0.66666666666666663</v>
      </c>
      <c r="H455" s="17">
        <f t="shared" si="53"/>
        <v>-1.4388489208633092E-3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57</v>
      </c>
      <c r="D463" s="16">
        <v>0</v>
      </c>
      <c r="E463" s="17">
        <f t="shared" si="51"/>
        <v>4.100719424460432E-2</v>
      </c>
      <c r="F463" s="17" t="str">
        <f t="shared" si="52"/>
        <v/>
      </c>
      <c r="G463" s="17">
        <f t="shared" si="54"/>
        <v>-1</v>
      </c>
      <c r="H463" s="17">
        <f t="shared" si="53"/>
        <v>-4.100719424460432E-2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7</v>
      </c>
      <c r="D466" s="16">
        <v>4</v>
      </c>
      <c r="E466" s="17">
        <f t="shared" si="51"/>
        <v>5.0359712230215823E-3</v>
      </c>
      <c r="F466" s="17">
        <f t="shared" si="52"/>
        <v>3.8022813688212928E-3</v>
      </c>
      <c r="G466" s="17">
        <f t="shared" si="54"/>
        <v>-0.42857142857142855</v>
      </c>
      <c r="H466" s="17">
        <f t="shared" si="53"/>
        <v>-2.1582733812949635E-3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1</v>
      </c>
      <c r="D468" s="16">
        <v>0</v>
      </c>
      <c r="E468" s="17">
        <f t="shared" si="51"/>
        <v>7.1942446043165469E-4</v>
      </c>
      <c r="F468" s="17" t="str">
        <f t="shared" si="52"/>
        <v/>
      </c>
      <c r="G468" s="17">
        <f t="shared" si="54"/>
        <v>-1</v>
      </c>
      <c r="H468" s="17">
        <f t="shared" si="53"/>
        <v>-7.1942446043165469E-4</v>
      </c>
    </row>
    <row r="469" spans="1:8" ht="25.5" x14ac:dyDescent="0.2">
      <c r="A469" s="14"/>
      <c r="B469" s="15" t="s">
        <v>444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2.8517110266159697E-3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7.1942446043165469E-4</v>
      </c>
      <c r="F471" s="17" t="str">
        <f t="shared" si="52"/>
        <v/>
      </c>
      <c r="G471" s="17">
        <f t="shared" si="54"/>
        <v>-1</v>
      </c>
      <c r="H471" s="17">
        <f t="shared" si="53"/>
        <v>-7.1942446043165469E-4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10</v>
      </c>
      <c r="E474" s="17" t="str">
        <f t="shared" si="51"/>
        <v/>
      </c>
      <c r="F474" s="17">
        <f t="shared" si="52"/>
        <v>9.5057034220532317E-3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11</v>
      </c>
      <c r="D475" s="16">
        <v>44</v>
      </c>
      <c r="E475" s="17">
        <f t="shared" si="51"/>
        <v>7.9136690647482015E-3</v>
      </c>
      <c r="F475" s="17">
        <f t="shared" si="52"/>
        <v>4.1825095057034217E-2</v>
      </c>
      <c r="G475" s="17">
        <f t="shared" si="54"/>
        <v>3</v>
      </c>
      <c r="H475" s="17">
        <f t="shared" si="53"/>
        <v>2.3741007194244605E-2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4</v>
      </c>
      <c r="E479" s="17" t="str">
        <f t="shared" si="51"/>
        <v/>
      </c>
      <c r="F479" s="17">
        <f t="shared" si="52"/>
        <v>3.8022813688212928E-3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27</v>
      </c>
      <c r="D481" s="16">
        <v>16</v>
      </c>
      <c r="E481" s="17">
        <f t="shared" si="51"/>
        <v>1.9424460431654675E-2</v>
      </c>
      <c r="F481" s="17">
        <f t="shared" si="52"/>
        <v>1.5209125475285171E-2</v>
      </c>
      <c r="G481" s="17">
        <f t="shared" si="54"/>
        <v>-0.40740740740740738</v>
      </c>
      <c r="H481" s="17">
        <f t="shared" si="53"/>
        <v>-7.9136690647481998E-3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18</v>
      </c>
      <c r="D489" s="16">
        <v>3</v>
      </c>
      <c r="E489" s="17">
        <f t="shared" si="55"/>
        <v>1.2949640287769784E-2</v>
      </c>
      <c r="F489" s="17">
        <f t="shared" si="56"/>
        <v>2.8517110266159697E-3</v>
      </c>
      <c r="G489" s="17">
        <f t="shared" si="58"/>
        <v>-0.83333333333333337</v>
      </c>
      <c r="H489" s="17">
        <f t="shared" si="57"/>
        <v>-1.0791366906474821E-2</v>
      </c>
    </row>
    <row r="490" spans="1:8" ht="25.5" x14ac:dyDescent="0.2">
      <c r="A490" s="14"/>
      <c r="B490" s="15" t="s">
        <v>465</v>
      </c>
      <c r="C490" s="16">
        <v>3</v>
      </c>
      <c r="D490" s="16">
        <v>0</v>
      </c>
      <c r="E490" s="17">
        <f t="shared" si="55"/>
        <v>2.158273381294964E-3</v>
      </c>
      <c r="F490" s="17" t="str">
        <f t="shared" si="56"/>
        <v/>
      </c>
      <c r="G490" s="17">
        <f t="shared" si="58"/>
        <v>-1</v>
      </c>
      <c r="H490" s="17">
        <f t="shared" si="57"/>
        <v>-2.158273381294964E-3</v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2</v>
      </c>
      <c r="D494" s="16">
        <v>6</v>
      </c>
      <c r="E494" s="17">
        <f t="shared" si="55"/>
        <v>1.4388489208633094E-3</v>
      </c>
      <c r="F494" s="17">
        <f t="shared" si="56"/>
        <v>5.7034220532319393E-3</v>
      </c>
      <c r="G494" s="17">
        <f t="shared" si="58"/>
        <v>2</v>
      </c>
      <c r="H494" s="17">
        <f t="shared" si="57"/>
        <v>2.8776978417266188E-3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</v>
      </c>
      <c r="D496" s="16">
        <v>4</v>
      </c>
      <c r="E496" s="17">
        <f t="shared" si="55"/>
        <v>7.1942446043165469E-4</v>
      </c>
      <c r="F496" s="17">
        <f t="shared" si="56"/>
        <v>3.8022813688212928E-3</v>
      </c>
      <c r="G496" s="17">
        <f t="shared" si="58"/>
        <v>3</v>
      </c>
      <c r="H496" s="17">
        <f t="shared" si="57"/>
        <v>2.158273381294964E-3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5</v>
      </c>
      <c r="D499" s="16">
        <v>8</v>
      </c>
      <c r="E499" s="17">
        <f t="shared" si="55"/>
        <v>3.5971223021582736E-3</v>
      </c>
      <c r="F499" s="17">
        <f t="shared" si="56"/>
        <v>7.6045627376425855E-3</v>
      </c>
      <c r="G499" s="17">
        <f t="shared" si="58"/>
        <v>0.6</v>
      </c>
      <c r="H499" s="17">
        <f t="shared" si="57"/>
        <v>2.158273381294964E-3</v>
      </c>
    </row>
    <row r="500" spans="1:8" x14ac:dyDescent="0.2">
      <c r="A500" s="14"/>
      <c r="B500" s="15" t="s">
        <v>475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9.5057034220532319E-4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7.1942446043165469E-4</v>
      </c>
      <c r="F502" s="17" t="str">
        <f t="shared" si="56"/>
        <v/>
      </c>
      <c r="G502" s="17">
        <f t="shared" si="58"/>
        <v>-1</v>
      </c>
      <c r="H502" s="17">
        <f t="shared" si="57"/>
        <v>-7.1942446043165469E-4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6</v>
      </c>
      <c r="D510" s="16">
        <v>13</v>
      </c>
      <c r="E510" s="17">
        <f t="shared" si="55"/>
        <v>4.3165467625899279E-3</v>
      </c>
      <c r="F510" s="17">
        <f t="shared" si="56"/>
        <v>1.2357414448669201E-2</v>
      </c>
      <c r="G510" s="17">
        <f t="shared" si="58"/>
        <v>1.1666666666666667</v>
      </c>
      <c r="H510" s="17">
        <f t="shared" si="57"/>
        <v>5.0359712230215832E-3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9.5057034220532319E-4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2</v>
      </c>
      <c r="D521" s="16">
        <v>10</v>
      </c>
      <c r="E521" s="17">
        <f t="shared" si="55"/>
        <v>1.4388489208633094E-3</v>
      </c>
      <c r="F521" s="17">
        <f t="shared" si="56"/>
        <v>9.5057034220532317E-3</v>
      </c>
      <c r="G521" s="17">
        <f t="shared" si="58"/>
        <v>4</v>
      </c>
      <c r="H521" s="17">
        <f t="shared" si="57"/>
        <v>5.7553956834532375E-3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9.5057034220532319E-4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0</v>
      </c>
      <c r="E542" s="17">
        <f t="shared" si="55"/>
        <v>2.158273381294964E-3</v>
      </c>
      <c r="F542" s="17" t="str">
        <f t="shared" si="56"/>
        <v/>
      </c>
      <c r="G542" s="17">
        <f t="shared" si="58"/>
        <v>-1</v>
      </c>
      <c r="H542" s="17">
        <f t="shared" si="57"/>
        <v>-2.158273381294964E-3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3</v>
      </c>
      <c r="D544" s="16">
        <v>10</v>
      </c>
      <c r="E544" s="17">
        <f t="shared" si="55"/>
        <v>2.158273381294964E-3</v>
      </c>
      <c r="F544" s="17">
        <f t="shared" si="56"/>
        <v>9.5057034220532317E-3</v>
      </c>
      <c r="G544" s="17">
        <f t="shared" si="58"/>
        <v>2.3333333333333335</v>
      </c>
      <c r="H544" s="17">
        <f t="shared" si="57"/>
        <v>5.0359712230215832E-3</v>
      </c>
    </row>
    <row r="545" spans="1:8" x14ac:dyDescent="0.2">
      <c r="A545" s="14"/>
      <c r="B545" s="15" t="s">
        <v>520</v>
      </c>
      <c r="C545" s="16">
        <v>34</v>
      </c>
      <c r="D545" s="16">
        <v>3</v>
      </c>
      <c r="E545" s="17">
        <f t="shared" si="55"/>
        <v>2.4460431654676259E-2</v>
      </c>
      <c r="F545" s="17">
        <f t="shared" si="56"/>
        <v>2.8517110266159697E-3</v>
      </c>
      <c r="G545" s="17">
        <f t="shared" si="58"/>
        <v>-0.91176470588235292</v>
      </c>
      <c r="H545" s="17">
        <f t="shared" si="57"/>
        <v>-2.2302158273381296E-2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8</v>
      </c>
      <c r="D548" s="16">
        <v>14</v>
      </c>
      <c r="E548" s="17">
        <f t="shared" ref="E548:E585" si="59">+IF(C548=0,"",C548/C$356)</f>
        <v>5.7553956834532375E-3</v>
      </c>
      <c r="F548" s="17">
        <f t="shared" ref="F548:F585" si="60">+IF(D548=0,"",D548/D$356)</f>
        <v>1.3307984790874524E-2</v>
      </c>
      <c r="G548" s="17">
        <f t="shared" si="58"/>
        <v>0.75</v>
      </c>
      <c r="H548" s="17">
        <f t="shared" ref="H548:H585" si="61">+IF(OR(AND(E548=""),(G548="")),"",E548*G548)</f>
        <v>4.3165467625899279E-3</v>
      </c>
    </row>
    <row r="549" spans="1:8" x14ac:dyDescent="0.2">
      <c r="A549" s="14"/>
      <c r="B549" s="15" t="s">
        <v>524</v>
      </c>
      <c r="C549" s="16">
        <v>3</v>
      </c>
      <c r="D549" s="16">
        <v>6</v>
      </c>
      <c r="E549" s="17">
        <f t="shared" si="59"/>
        <v>2.158273381294964E-3</v>
      </c>
      <c r="F549" s="17">
        <f t="shared" si="60"/>
        <v>5.7034220532319393E-3</v>
      </c>
      <c r="G549" s="17">
        <f t="shared" ref="G549:G585" si="62">+IF(AND(C549=0,D549=0)," ",IF(C549=0,1,IF(D549=0,-1,(D549-C549)/C549)))</f>
        <v>1</v>
      </c>
      <c r="H549" s="17">
        <f t="shared" si="61"/>
        <v>2.158273381294964E-3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0</v>
      </c>
      <c r="E552" s="17">
        <f t="shared" si="59"/>
        <v>7.1942446043165469E-4</v>
      </c>
      <c r="F552" s="17" t="str">
        <f t="shared" si="60"/>
        <v/>
      </c>
      <c r="G552" s="17">
        <f t="shared" si="62"/>
        <v>-1</v>
      </c>
      <c r="H552" s="17">
        <f t="shared" si="61"/>
        <v>-7.1942446043165469E-4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</v>
      </c>
      <c r="D558" s="16">
        <v>0</v>
      </c>
      <c r="E558" s="17">
        <f t="shared" si="59"/>
        <v>1.4388489208633094E-3</v>
      </c>
      <c r="F558" s="17" t="str">
        <f t="shared" si="60"/>
        <v/>
      </c>
      <c r="G558" s="17">
        <f t="shared" si="62"/>
        <v>-1</v>
      </c>
      <c r="H558" s="17">
        <f t="shared" si="61"/>
        <v>-1.4388489208633094E-3</v>
      </c>
    </row>
    <row r="559" spans="1:8" ht="25.5" x14ac:dyDescent="0.2">
      <c r="A559" s="14"/>
      <c r="B559" s="15" t="s">
        <v>534</v>
      </c>
      <c r="C559" s="16">
        <v>12</v>
      </c>
      <c r="D559" s="16">
        <v>0</v>
      </c>
      <c r="E559" s="17">
        <f t="shared" si="59"/>
        <v>8.6330935251798559E-3</v>
      </c>
      <c r="F559" s="17" t="str">
        <f t="shared" si="60"/>
        <v/>
      </c>
      <c r="G559" s="17">
        <f t="shared" si="62"/>
        <v>-1</v>
      </c>
      <c r="H559" s="17">
        <f t="shared" si="61"/>
        <v>-8.6330935251798559E-3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18</v>
      </c>
      <c r="E561" s="17">
        <f t="shared" si="59"/>
        <v>1.4388489208633094E-3</v>
      </c>
      <c r="F561" s="17">
        <f t="shared" si="60"/>
        <v>1.7110266159695818E-2</v>
      </c>
      <c r="G561" s="17">
        <f t="shared" si="62"/>
        <v>8</v>
      </c>
      <c r="H561" s="17">
        <f t="shared" si="61"/>
        <v>1.1510791366906475E-2</v>
      </c>
    </row>
    <row r="562" spans="1:8" ht="25.5" x14ac:dyDescent="0.2">
      <c r="A562" s="14"/>
      <c r="B562" s="15" t="s">
        <v>537</v>
      </c>
      <c r="C562" s="16">
        <v>38</v>
      </c>
      <c r="D562" s="16">
        <v>0</v>
      </c>
      <c r="E562" s="17">
        <f t="shared" si="59"/>
        <v>2.7338129496402876E-2</v>
      </c>
      <c r="F562" s="17" t="str">
        <f t="shared" si="60"/>
        <v/>
      </c>
      <c r="G562" s="17">
        <f t="shared" si="62"/>
        <v>-1</v>
      </c>
      <c r="H562" s="17">
        <f t="shared" si="61"/>
        <v>-2.7338129496402876E-2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28</v>
      </c>
      <c r="D564" s="16">
        <v>15</v>
      </c>
      <c r="E564" s="17">
        <f t="shared" si="59"/>
        <v>2.0143884892086329E-2</v>
      </c>
      <c r="F564" s="17">
        <f t="shared" si="60"/>
        <v>1.4258555133079848E-2</v>
      </c>
      <c r="G564" s="17">
        <f t="shared" si="62"/>
        <v>-0.4642857142857143</v>
      </c>
      <c r="H564" s="17">
        <f t="shared" si="61"/>
        <v>-9.3525179856115102E-3</v>
      </c>
    </row>
    <row r="565" spans="1:8" ht="25.5" x14ac:dyDescent="0.2">
      <c r="A565" s="14"/>
      <c r="B565" s="15" t="s">
        <v>540</v>
      </c>
      <c r="C565" s="16">
        <v>2</v>
      </c>
      <c r="D565" s="16">
        <v>1</v>
      </c>
      <c r="E565" s="17">
        <f t="shared" si="59"/>
        <v>1.4388489208633094E-3</v>
      </c>
      <c r="F565" s="17">
        <f t="shared" si="60"/>
        <v>9.5057034220532319E-4</v>
      </c>
      <c r="G565" s="17">
        <f t="shared" si="62"/>
        <v>-0.5</v>
      </c>
      <c r="H565" s="17">
        <f t="shared" si="61"/>
        <v>-7.1942446043165469E-4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29</v>
      </c>
      <c r="D569" s="16">
        <v>5</v>
      </c>
      <c r="E569" s="17">
        <f t="shared" si="59"/>
        <v>2.0863309352517987E-2</v>
      </c>
      <c r="F569" s="17">
        <f t="shared" si="60"/>
        <v>4.7528517110266158E-3</v>
      </c>
      <c r="G569" s="17">
        <f t="shared" si="62"/>
        <v>-0.82758620689655171</v>
      </c>
      <c r="H569" s="17">
        <f t="shared" si="61"/>
        <v>-1.7266187050359712E-2</v>
      </c>
    </row>
    <row r="570" spans="1:8" ht="25.5" x14ac:dyDescent="0.2">
      <c r="A570" s="14"/>
      <c r="B570" s="15" t="s">
        <v>545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9.5057034220532319E-4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47</v>
      </c>
      <c r="D571" s="16">
        <v>35</v>
      </c>
      <c r="E571" s="17">
        <f t="shared" si="59"/>
        <v>3.3812949640287769E-2</v>
      </c>
      <c r="F571" s="17">
        <f t="shared" si="60"/>
        <v>3.3269961977186312E-2</v>
      </c>
      <c r="G571" s="17">
        <f t="shared" si="62"/>
        <v>-0.25531914893617019</v>
      </c>
      <c r="H571" s="17">
        <f t="shared" si="61"/>
        <v>-8.6330935251798559E-3</v>
      </c>
    </row>
    <row r="572" spans="1:8" x14ac:dyDescent="0.2">
      <c r="A572" s="14"/>
      <c r="B572" s="15" t="s">
        <v>547</v>
      </c>
      <c r="C572" s="16">
        <v>4</v>
      </c>
      <c r="D572" s="16">
        <v>4</v>
      </c>
      <c r="E572" s="17">
        <f t="shared" si="59"/>
        <v>2.8776978417266188E-3</v>
      </c>
      <c r="F572" s="17">
        <f t="shared" si="60"/>
        <v>3.8022813688212928E-3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</v>
      </c>
      <c r="D578" s="16">
        <v>2</v>
      </c>
      <c r="E578" s="17">
        <f t="shared" si="59"/>
        <v>3.5971223021582736E-3</v>
      </c>
      <c r="F578" s="17">
        <f t="shared" si="60"/>
        <v>1.9011406844106464E-3</v>
      </c>
      <c r="G578" s="17">
        <f t="shared" si="62"/>
        <v>-0.6</v>
      </c>
      <c r="H578" s="17">
        <f t="shared" si="61"/>
        <v>-2.158273381294964E-3</v>
      </c>
    </row>
    <row r="579" spans="1:8" x14ac:dyDescent="0.2">
      <c r="A579" s="14"/>
      <c r="B579" s="15" t="s">
        <v>554</v>
      </c>
      <c r="C579" s="16">
        <v>0</v>
      </c>
      <c r="D579" s="16">
        <v>10</v>
      </c>
      <c r="E579" s="17" t="str">
        <f t="shared" si="59"/>
        <v/>
      </c>
      <c r="F579" s="17">
        <f t="shared" si="60"/>
        <v>9.5057034220532317E-3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867</v>
      </c>
      <c r="D591" s="19">
        <f>SUM(D592:D618)</f>
        <v>600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-0.30795847750865052</v>
      </c>
      <c r="H591" s="20">
        <f t="shared" ref="H591:H618" si="65">+IF(OR(AND(E591=""),(G591="")),"",E591*G591)</f>
        <v>-0.30795847750865052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5</v>
      </c>
      <c r="D593" s="16">
        <v>0</v>
      </c>
      <c r="E593" s="17">
        <f t="shared" si="63"/>
        <v>5.7670126874279125E-3</v>
      </c>
      <c r="F593" s="17" t="str">
        <f t="shared" si="64"/>
        <v/>
      </c>
      <c r="G593" s="17">
        <f t="shared" si="66"/>
        <v>-1</v>
      </c>
      <c r="H593" s="17">
        <f t="shared" si="65"/>
        <v>-5.7670126874279125E-3</v>
      </c>
    </row>
    <row r="594" spans="1:8" ht="25.5" x14ac:dyDescent="0.2">
      <c r="A594" s="14"/>
      <c r="B594" s="15" t="s">
        <v>563</v>
      </c>
      <c r="C594" s="16">
        <v>27</v>
      </c>
      <c r="D594" s="16">
        <v>66</v>
      </c>
      <c r="E594" s="17">
        <f t="shared" si="63"/>
        <v>3.1141868512110725E-2</v>
      </c>
      <c r="F594" s="17">
        <f t="shared" si="64"/>
        <v>0.11</v>
      </c>
      <c r="G594" s="17">
        <f t="shared" si="66"/>
        <v>1.4444444444444444</v>
      </c>
      <c r="H594" s="17">
        <f t="shared" si="65"/>
        <v>4.4982698961937712E-2</v>
      </c>
    </row>
    <row r="595" spans="1:8" x14ac:dyDescent="0.2">
      <c r="A595" s="14"/>
      <c r="B595" s="15" t="s">
        <v>564</v>
      </c>
      <c r="C595" s="16">
        <v>147</v>
      </c>
      <c r="D595" s="16">
        <v>70</v>
      </c>
      <c r="E595" s="17">
        <f t="shared" si="63"/>
        <v>0.16955017301038061</v>
      </c>
      <c r="F595" s="17">
        <f t="shared" si="64"/>
        <v>0.11666666666666667</v>
      </c>
      <c r="G595" s="17">
        <f t="shared" si="66"/>
        <v>-0.52380952380952384</v>
      </c>
      <c r="H595" s="17">
        <f t="shared" si="65"/>
        <v>-8.8811995386389855E-2</v>
      </c>
    </row>
    <row r="596" spans="1:8" x14ac:dyDescent="0.2">
      <c r="A596" s="14"/>
      <c r="B596" s="15" t="s">
        <v>565</v>
      </c>
      <c r="C596" s="16">
        <v>2</v>
      </c>
      <c r="D596" s="16">
        <v>1</v>
      </c>
      <c r="E596" s="17">
        <f t="shared" si="63"/>
        <v>2.306805074971165E-3</v>
      </c>
      <c r="F596" s="17">
        <f t="shared" si="64"/>
        <v>1.6666666666666668E-3</v>
      </c>
      <c r="G596" s="17">
        <f t="shared" si="66"/>
        <v>-0.5</v>
      </c>
      <c r="H596" s="17">
        <f t="shared" si="65"/>
        <v>-1.1534025374855825E-3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1.1534025374855825E-3</v>
      </c>
      <c r="F598" s="17" t="str">
        <f t="shared" si="64"/>
        <v/>
      </c>
      <c r="G598" s="17">
        <f t="shared" si="66"/>
        <v>-1</v>
      </c>
      <c r="H598" s="17">
        <f t="shared" si="65"/>
        <v>-1.1534025374855825E-3</v>
      </c>
    </row>
    <row r="599" spans="1:8" x14ac:dyDescent="0.2">
      <c r="A599" s="14"/>
      <c r="B599" s="15" t="s">
        <v>568</v>
      </c>
      <c r="C599" s="16">
        <v>2</v>
      </c>
      <c r="D599" s="16">
        <v>0</v>
      </c>
      <c r="E599" s="17">
        <f t="shared" si="63"/>
        <v>2.306805074971165E-3</v>
      </c>
      <c r="F599" s="17" t="str">
        <f t="shared" si="64"/>
        <v/>
      </c>
      <c r="G599" s="17">
        <f t="shared" si="66"/>
        <v>-1</v>
      </c>
      <c r="H599" s="17">
        <f t="shared" si="65"/>
        <v>-2.306805074971165E-3</v>
      </c>
    </row>
    <row r="600" spans="1:8" x14ac:dyDescent="0.2">
      <c r="A600" s="14"/>
      <c r="B600" s="15" t="s">
        <v>569</v>
      </c>
      <c r="C600" s="16">
        <v>10</v>
      </c>
      <c r="D600" s="16">
        <v>0</v>
      </c>
      <c r="E600" s="17">
        <f t="shared" si="63"/>
        <v>1.1534025374855825E-2</v>
      </c>
      <c r="F600" s="17" t="str">
        <f t="shared" si="64"/>
        <v/>
      </c>
      <c r="G600" s="17">
        <f t="shared" si="66"/>
        <v>-1</v>
      </c>
      <c r="H600" s="17">
        <f t="shared" si="65"/>
        <v>-1.1534025374855825E-2</v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7</v>
      </c>
      <c r="E604" s="17" t="str">
        <f t="shared" si="63"/>
        <v/>
      </c>
      <c r="F604" s="17">
        <f t="shared" si="64"/>
        <v>1.1666666666666667E-2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62</v>
      </c>
      <c r="D606" s="16">
        <v>28</v>
      </c>
      <c r="E606" s="17">
        <f t="shared" si="63"/>
        <v>7.1510957324106117E-2</v>
      </c>
      <c r="F606" s="17">
        <f t="shared" si="64"/>
        <v>4.6666666666666669E-2</v>
      </c>
      <c r="G606" s="17">
        <f t="shared" si="66"/>
        <v>-0.54838709677419351</v>
      </c>
      <c r="H606" s="17">
        <f t="shared" si="65"/>
        <v>-3.9215686274509803E-2</v>
      </c>
    </row>
    <row r="607" spans="1:8" x14ac:dyDescent="0.2">
      <c r="A607" s="14"/>
      <c r="B607" s="15" t="s">
        <v>576</v>
      </c>
      <c r="C607" s="16">
        <v>1</v>
      </c>
      <c r="D607" s="16">
        <v>15</v>
      </c>
      <c r="E607" s="17">
        <f t="shared" si="63"/>
        <v>1.1534025374855825E-3</v>
      </c>
      <c r="F607" s="17">
        <f t="shared" si="64"/>
        <v>2.5000000000000001E-2</v>
      </c>
      <c r="G607" s="17">
        <f t="shared" si="66"/>
        <v>14</v>
      </c>
      <c r="H607" s="17">
        <f t="shared" si="65"/>
        <v>1.6147635524798157E-2</v>
      </c>
    </row>
    <row r="608" spans="1:8" x14ac:dyDescent="0.2">
      <c r="A608" s="14"/>
      <c r="B608" s="15" t="s">
        <v>577</v>
      </c>
      <c r="C608" s="16">
        <v>0</v>
      </c>
      <c r="D608" s="16">
        <v>15</v>
      </c>
      <c r="E608" s="17" t="str">
        <f t="shared" si="63"/>
        <v/>
      </c>
      <c r="F608" s="17">
        <f t="shared" si="64"/>
        <v>2.5000000000000001E-2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566</v>
      </c>
      <c r="D609" s="16">
        <v>394</v>
      </c>
      <c r="E609" s="17">
        <f t="shared" si="63"/>
        <v>0.65282583621683965</v>
      </c>
      <c r="F609" s="17">
        <f t="shared" si="64"/>
        <v>0.65666666666666662</v>
      </c>
      <c r="G609" s="17">
        <f t="shared" si="66"/>
        <v>-0.303886925795053</v>
      </c>
      <c r="H609" s="17">
        <f t="shared" si="65"/>
        <v>-0.19838523644752018</v>
      </c>
    </row>
    <row r="610" spans="1:8" x14ac:dyDescent="0.2">
      <c r="A610" s="14"/>
      <c r="B610" s="15" t="s">
        <v>579</v>
      </c>
      <c r="C610" s="16">
        <v>6</v>
      </c>
      <c r="D610" s="16">
        <v>1</v>
      </c>
      <c r="E610" s="17">
        <f t="shared" si="63"/>
        <v>6.920415224913495E-3</v>
      </c>
      <c r="F610" s="17">
        <f t="shared" si="64"/>
        <v>1.6666666666666668E-3</v>
      </c>
      <c r="G610" s="17">
        <f t="shared" si="66"/>
        <v>-0.83333333333333337</v>
      </c>
      <c r="H610" s="17">
        <f t="shared" si="65"/>
        <v>-5.7670126874279125E-3</v>
      </c>
    </row>
    <row r="611" spans="1:8" x14ac:dyDescent="0.2">
      <c r="A611" s="14"/>
      <c r="B611" s="15" t="s">
        <v>580</v>
      </c>
      <c r="C611" s="16">
        <v>37</v>
      </c>
      <c r="D611" s="16">
        <v>0</v>
      </c>
      <c r="E611" s="17">
        <f t="shared" si="63"/>
        <v>4.2675893886966548E-2</v>
      </c>
      <c r="F611" s="17" t="str">
        <f t="shared" si="64"/>
        <v/>
      </c>
      <c r="G611" s="17">
        <f t="shared" si="66"/>
        <v>-1</v>
      </c>
      <c r="H611" s="17">
        <f t="shared" si="65"/>
        <v>-4.2675893886966548E-2</v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1.6666666666666668E-3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1</v>
      </c>
      <c r="D614" s="16">
        <v>2</v>
      </c>
      <c r="E614" s="17">
        <f t="shared" si="63"/>
        <v>1.1534025374855825E-3</v>
      </c>
      <c r="F614" s="17">
        <f t="shared" si="64"/>
        <v>3.3333333333333335E-3</v>
      </c>
      <c r="G614" s="17">
        <f t="shared" si="66"/>
        <v>1</v>
      </c>
      <c r="H614" s="17">
        <f t="shared" si="65"/>
        <v>1.1534025374855825E-3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636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637</v>
      </c>
      <c r="C8" s="12">
        <f>+C19+C76+C177+C356+C591</f>
        <v>6611</v>
      </c>
      <c r="D8" s="13">
        <f>+D19+D76+D177+D356+D591</f>
        <v>5239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-0.20753289971260022</v>
      </c>
      <c r="H8" s="10">
        <f t="shared" ref="H8:H13" si="1">+IF(OR(AND(E8=""),(G8="")),"",E8*G8)</f>
        <v>-0.20753289971260022</v>
      </c>
    </row>
    <row r="9" spans="1:8" x14ac:dyDescent="0.2">
      <c r="A9" s="14"/>
      <c r="B9" s="15" t="s">
        <v>6</v>
      </c>
      <c r="C9" s="16">
        <f>+C19</f>
        <v>81</v>
      </c>
      <c r="D9" s="16">
        <f>+D19</f>
        <v>57</v>
      </c>
      <c r="E9" s="17">
        <f t="shared" ref="E9:F13" si="2">+C9/C$8</f>
        <v>1.2252306761458175E-2</v>
      </c>
      <c r="F9" s="17">
        <f t="shared" si="2"/>
        <v>1.0879938919641154E-2</v>
      </c>
      <c r="G9" s="17">
        <f t="shared" si="0"/>
        <v>-0.29629629629629628</v>
      </c>
      <c r="H9" s="17">
        <f t="shared" si="1"/>
        <v>-3.630313114506126E-3</v>
      </c>
    </row>
    <row r="10" spans="1:8" x14ac:dyDescent="0.2">
      <c r="A10" s="14"/>
      <c r="B10" s="15" t="s">
        <v>7</v>
      </c>
      <c r="C10" s="16">
        <f>+C76</f>
        <v>1230</v>
      </c>
      <c r="D10" s="16">
        <f>+D76</f>
        <v>677</v>
      </c>
      <c r="E10" s="17">
        <f t="shared" si="2"/>
        <v>0.18605354711843897</v>
      </c>
      <c r="F10" s="17">
        <f t="shared" si="2"/>
        <v>0.12922313418591333</v>
      </c>
      <c r="G10" s="17">
        <f t="shared" si="0"/>
        <v>-0.44959349593495934</v>
      </c>
      <c r="H10" s="17">
        <f t="shared" si="1"/>
        <v>-8.3648464680078652E-2</v>
      </c>
    </row>
    <row r="11" spans="1:8" ht="25.5" x14ac:dyDescent="0.2">
      <c r="A11" s="14"/>
      <c r="B11" s="15" t="s">
        <v>8</v>
      </c>
      <c r="C11" s="16">
        <f>+C177</f>
        <v>746</v>
      </c>
      <c r="D11" s="16">
        <f>+D177</f>
        <v>737</v>
      </c>
      <c r="E11" s="17">
        <f t="shared" si="2"/>
        <v>0.11284223264256542</v>
      </c>
      <c r="F11" s="17">
        <f t="shared" si="2"/>
        <v>0.14067570146974614</v>
      </c>
      <c r="G11" s="17">
        <f t="shared" si="0"/>
        <v>-1.2064343163538873E-2</v>
      </c>
      <c r="H11" s="17">
        <f t="shared" si="1"/>
        <v>-1.3613674179397972E-3</v>
      </c>
    </row>
    <row r="12" spans="1:8" x14ac:dyDescent="0.2">
      <c r="A12" s="14"/>
      <c r="B12" s="15" t="s">
        <v>9</v>
      </c>
      <c r="C12" s="16">
        <f>+C356</f>
        <v>3124</v>
      </c>
      <c r="D12" s="16">
        <f>+D356</f>
        <v>2061</v>
      </c>
      <c r="E12" s="17">
        <f t="shared" si="2"/>
        <v>0.47254575707154745</v>
      </c>
      <c r="F12" s="17">
        <f t="shared" si="2"/>
        <v>0.39339568619965642</v>
      </c>
      <c r="G12" s="17">
        <f t="shared" si="0"/>
        <v>-0.34026888604353395</v>
      </c>
      <c r="H12" s="17">
        <f t="shared" si="1"/>
        <v>-0.16079261836333386</v>
      </c>
    </row>
    <row r="13" spans="1:8" x14ac:dyDescent="0.2">
      <c r="A13" s="14"/>
      <c r="B13" s="15" t="s">
        <v>10</v>
      </c>
      <c r="C13" s="16">
        <f>+C591</f>
        <v>1430</v>
      </c>
      <c r="D13" s="16">
        <f>+D591</f>
        <v>1707</v>
      </c>
      <c r="E13" s="17">
        <f t="shared" si="2"/>
        <v>0.21630615640599002</v>
      </c>
      <c r="F13" s="17">
        <f t="shared" si="2"/>
        <v>0.32582553922504293</v>
      </c>
      <c r="G13" s="17">
        <f t="shared" si="0"/>
        <v>0.19370629370629372</v>
      </c>
      <c r="H13" s="17">
        <f t="shared" si="1"/>
        <v>4.189986386325821E-2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81</v>
      </c>
      <c r="D19" s="19">
        <f>SUM(D20:D70)</f>
        <v>57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-0.29629629629629628</v>
      </c>
      <c r="H19" s="20">
        <f t="shared" ref="H19:H50" si="5">+IF(OR(AND(E19=""),(G19="")),"",E19*G19)</f>
        <v>-0.29629629629629628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5</v>
      </c>
      <c r="D21" s="16">
        <v>0</v>
      </c>
      <c r="E21" s="17">
        <f t="shared" si="3"/>
        <v>6.1728395061728392E-2</v>
      </c>
      <c r="F21" s="17" t="str">
        <f t="shared" si="4"/>
        <v/>
      </c>
      <c r="G21" s="17">
        <f t="shared" si="6"/>
        <v>-1</v>
      </c>
      <c r="H21" s="17">
        <f t="shared" si="5"/>
        <v>-6.1728395061728392E-2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2</v>
      </c>
      <c r="E27" s="17">
        <f t="shared" si="3"/>
        <v>1.2345679012345678E-2</v>
      </c>
      <c r="F27" s="17">
        <f t="shared" si="4"/>
        <v>3.5087719298245612E-2</v>
      </c>
      <c r="G27" s="17">
        <f t="shared" si="6"/>
        <v>1</v>
      </c>
      <c r="H27" s="17">
        <f t="shared" si="5"/>
        <v>1.2345679012345678E-2</v>
      </c>
    </row>
    <row r="28" spans="1:8" x14ac:dyDescent="0.2">
      <c r="A28" s="14"/>
      <c r="B28" s="15" t="s">
        <v>20</v>
      </c>
      <c r="C28" s="16">
        <v>0</v>
      </c>
      <c r="D28" s="16">
        <v>2</v>
      </c>
      <c r="E28" s="17" t="str">
        <f t="shared" si="3"/>
        <v/>
      </c>
      <c r="F28" s="17">
        <f t="shared" si="4"/>
        <v>3.5087719298245612E-2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12</v>
      </c>
      <c r="D29" s="16">
        <v>0</v>
      </c>
      <c r="E29" s="17">
        <f t="shared" si="3"/>
        <v>0.14814814814814814</v>
      </c>
      <c r="F29" s="17" t="str">
        <f t="shared" si="4"/>
        <v/>
      </c>
      <c r="G29" s="17">
        <f t="shared" si="6"/>
        <v>-1</v>
      </c>
      <c r="H29" s="17">
        <f t="shared" si="5"/>
        <v>-0.14814814814814814</v>
      </c>
    </row>
    <row r="30" spans="1:8" x14ac:dyDescent="0.2">
      <c r="A30" s="14"/>
      <c r="B30" s="15" t="s">
        <v>22</v>
      </c>
      <c r="C30" s="16">
        <v>12</v>
      </c>
      <c r="D30" s="16">
        <v>29</v>
      </c>
      <c r="E30" s="17">
        <f t="shared" si="3"/>
        <v>0.14814814814814814</v>
      </c>
      <c r="F30" s="17">
        <f t="shared" si="4"/>
        <v>0.50877192982456143</v>
      </c>
      <c r="G30" s="17">
        <f t="shared" si="6"/>
        <v>1.4166666666666667</v>
      </c>
      <c r="H30" s="17">
        <f t="shared" si="5"/>
        <v>0.20987654320987653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1.7543859649122806E-2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12</v>
      </c>
      <c r="D36" s="16">
        <v>2</v>
      </c>
      <c r="E36" s="17">
        <f t="shared" si="3"/>
        <v>0.14814814814814814</v>
      </c>
      <c r="F36" s="17">
        <f t="shared" si="4"/>
        <v>3.5087719298245612E-2</v>
      </c>
      <c r="G36" s="17">
        <f t="shared" si="6"/>
        <v>-0.83333333333333337</v>
      </c>
      <c r="H36" s="17">
        <f t="shared" si="5"/>
        <v>-0.12345679012345678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3</v>
      </c>
      <c r="E38" s="17" t="str">
        <f t="shared" si="3"/>
        <v/>
      </c>
      <c r="F38" s="17">
        <f t="shared" si="4"/>
        <v>5.2631578947368418E-2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1</v>
      </c>
      <c r="E42" s="17" t="str">
        <f t="shared" si="3"/>
        <v/>
      </c>
      <c r="F42" s="17">
        <f t="shared" si="4"/>
        <v>1.7543859649122806E-2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1.7543859649122806E-2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3.5087719298245612E-2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3</v>
      </c>
      <c r="D50" s="16">
        <v>3</v>
      </c>
      <c r="E50" s="17">
        <f t="shared" si="3"/>
        <v>3.7037037037037035E-2</v>
      </c>
      <c r="F50" s="17">
        <f t="shared" si="4"/>
        <v>5.2631578947368418E-2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3</v>
      </c>
      <c r="E54" s="17">
        <f t="shared" si="7"/>
        <v>3.7037037037037035E-2</v>
      </c>
      <c r="F54" s="17">
        <f t="shared" si="8"/>
        <v>5.2631578947368418E-2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3</v>
      </c>
      <c r="D62" s="16">
        <v>2</v>
      </c>
      <c r="E62" s="17">
        <f t="shared" si="7"/>
        <v>3.7037037037037035E-2</v>
      </c>
      <c r="F62" s="17">
        <f t="shared" si="8"/>
        <v>3.5087719298245612E-2</v>
      </c>
      <c r="G62" s="17">
        <f t="shared" si="10"/>
        <v>-0.33333333333333331</v>
      </c>
      <c r="H62" s="17">
        <f t="shared" si="9"/>
        <v>-1.2345679012345678E-2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4</v>
      </c>
      <c r="D64" s="16">
        <v>0</v>
      </c>
      <c r="E64" s="17">
        <f t="shared" si="7"/>
        <v>4.9382716049382713E-2</v>
      </c>
      <c r="F64" s="17" t="str">
        <f t="shared" si="8"/>
        <v/>
      </c>
      <c r="G64" s="17">
        <f t="shared" si="10"/>
        <v>-1</v>
      </c>
      <c r="H64" s="17">
        <f t="shared" si="9"/>
        <v>-4.9382716049382713E-2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3</v>
      </c>
      <c r="D68" s="16">
        <v>3</v>
      </c>
      <c r="E68" s="17">
        <f t="shared" si="7"/>
        <v>3.7037037037037035E-2</v>
      </c>
      <c r="F68" s="17">
        <f t="shared" si="8"/>
        <v>5.2631578947368418E-2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23</v>
      </c>
      <c r="D69" s="16">
        <v>3</v>
      </c>
      <c r="E69" s="17">
        <f t="shared" si="7"/>
        <v>0.2839506172839506</v>
      </c>
      <c r="F69" s="17">
        <f t="shared" si="8"/>
        <v>5.2631578947368418E-2</v>
      </c>
      <c r="G69" s="17">
        <f t="shared" si="10"/>
        <v>-0.86956521739130432</v>
      </c>
      <c r="H69" s="17">
        <f t="shared" si="9"/>
        <v>-0.24691358024691357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1230</v>
      </c>
      <c r="D76" s="19">
        <f>SUM(D77:D171)</f>
        <v>677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-0.44959349593495934</v>
      </c>
      <c r="H76" s="20">
        <f t="shared" ref="H76:H107" si="13">+IF(OR(AND(E76=""),(G76="")),"",E76*G76)</f>
        <v>-0.44959349593495934</v>
      </c>
    </row>
    <row r="77" spans="1:8" x14ac:dyDescent="0.2">
      <c r="A77" s="14"/>
      <c r="B77" s="15" t="s">
        <v>64</v>
      </c>
      <c r="C77" s="16">
        <v>11</v>
      </c>
      <c r="D77" s="16">
        <v>12</v>
      </c>
      <c r="E77" s="17">
        <f t="shared" si="11"/>
        <v>8.9430894308943094E-3</v>
      </c>
      <c r="F77" s="17">
        <f t="shared" si="12"/>
        <v>1.7725258493353029E-2</v>
      </c>
      <c r="G77" s="17">
        <f t="shared" ref="G77:G108" si="14">+IF(AND(C77=0,D77=0)," ",IF(C77=0,1,IF(D77=0,-1,(D77-C77)/C77)))</f>
        <v>9.0909090909090912E-2</v>
      </c>
      <c r="H77" s="17">
        <f t="shared" si="13"/>
        <v>8.1300813008130092E-4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9</v>
      </c>
      <c r="D79" s="16">
        <v>2</v>
      </c>
      <c r="E79" s="17">
        <f t="shared" si="11"/>
        <v>7.3170731707317077E-3</v>
      </c>
      <c r="F79" s="17">
        <f t="shared" si="12"/>
        <v>2.9542097488921715E-3</v>
      </c>
      <c r="G79" s="17">
        <f t="shared" si="14"/>
        <v>-0.77777777777777779</v>
      </c>
      <c r="H79" s="17">
        <f t="shared" si="13"/>
        <v>-5.6910569105691061E-3</v>
      </c>
    </row>
    <row r="80" spans="1:8" x14ac:dyDescent="0.2">
      <c r="A80" s="14"/>
      <c r="B80" s="15" t="s">
        <v>67</v>
      </c>
      <c r="C80" s="16">
        <v>12</v>
      </c>
      <c r="D80" s="16">
        <v>9</v>
      </c>
      <c r="E80" s="17">
        <f t="shared" si="11"/>
        <v>9.7560975609756097E-3</v>
      </c>
      <c r="F80" s="17">
        <f t="shared" si="12"/>
        <v>1.3293943870014771E-2</v>
      </c>
      <c r="G80" s="17">
        <f t="shared" si="14"/>
        <v>-0.25</v>
      </c>
      <c r="H80" s="17">
        <f t="shared" si="13"/>
        <v>-2.4390243902439024E-3</v>
      </c>
    </row>
    <row r="81" spans="1:8" ht="25.5" x14ac:dyDescent="0.2">
      <c r="A81" s="14"/>
      <c r="B81" s="15" t="s">
        <v>68</v>
      </c>
      <c r="C81" s="16">
        <v>37</v>
      </c>
      <c r="D81" s="16">
        <v>2</v>
      </c>
      <c r="E81" s="17">
        <f t="shared" si="11"/>
        <v>3.0081300813008131E-2</v>
      </c>
      <c r="F81" s="17">
        <f t="shared" si="12"/>
        <v>2.9542097488921715E-3</v>
      </c>
      <c r="G81" s="17">
        <f t="shared" si="14"/>
        <v>-0.94594594594594594</v>
      </c>
      <c r="H81" s="17">
        <f t="shared" si="13"/>
        <v>-2.8455284552845531E-2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3</v>
      </c>
      <c r="E83" s="17" t="str">
        <f t="shared" si="11"/>
        <v/>
      </c>
      <c r="F83" s="17">
        <f t="shared" si="12"/>
        <v>4.4313146233382573E-3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5</v>
      </c>
      <c r="D89" s="16">
        <v>4</v>
      </c>
      <c r="E89" s="17">
        <f t="shared" si="11"/>
        <v>4.0650406504065045E-3</v>
      </c>
      <c r="F89" s="17">
        <f t="shared" si="12"/>
        <v>5.9084194977843431E-3</v>
      </c>
      <c r="G89" s="17">
        <f t="shared" si="14"/>
        <v>-0.2</v>
      </c>
      <c r="H89" s="17">
        <f t="shared" si="13"/>
        <v>-8.1300813008130092E-4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2</v>
      </c>
      <c r="D91" s="16">
        <v>6</v>
      </c>
      <c r="E91" s="17">
        <f t="shared" si="11"/>
        <v>1.6260162601626016E-3</v>
      </c>
      <c r="F91" s="17">
        <f t="shared" si="12"/>
        <v>8.8626292466765146E-3</v>
      </c>
      <c r="G91" s="17">
        <f t="shared" si="14"/>
        <v>2</v>
      </c>
      <c r="H91" s="17">
        <f t="shared" si="13"/>
        <v>3.2520325203252032E-3</v>
      </c>
    </row>
    <row r="92" spans="1:8" x14ac:dyDescent="0.2">
      <c r="A92" s="14"/>
      <c r="B92" s="15" t="s">
        <v>79</v>
      </c>
      <c r="C92" s="16">
        <v>3</v>
      </c>
      <c r="D92" s="16">
        <v>2</v>
      </c>
      <c r="E92" s="17">
        <f t="shared" si="11"/>
        <v>2.4390243902439024E-3</v>
      </c>
      <c r="F92" s="17">
        <f t="shared" si="12"/>
        <v>2.9542097488921715E-3</v>
      </c>
      <c r="G92" s="17">
        <f t="shared" si="14"/>
        <v>-0.33333333333333331</v>
      </c>
      <c r="H92" s="17">
        <f t="shared" si="13"/>
        <v>-8.1300813008130081E-4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13</v>
      </c>
      <c r="D94" s="16">
        <v>0</v>
      </c>
      <c r="E94" s="17">
        <f t="shared" si="11"/>
        <v>1.056910569105691E-2</v>
      </c>
      <c r="F94" s="17" t="str">
        <f t="shared" si="12"/>
        <v/>
      </c>
      <c r="G94" s="17">
        <f t="shared" si="14"/>
        <v>-1</v>
      </c>
      <c r="H94" s="17">
        <f t="shared" si="13"/>
        <v>-1.056910569105691E-2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1.4771048744460858E-3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1</v>
      </c>
      <c r="E96" s="17">
        <f t="shared" si="11"/>
        <v>1.6260162601626016E-3</v>
      </c>
      <c r="F96" s="17">
        <f t="shared" si="12"/>
        <v>1.4771048744460858E-3</v>
      </c>
      <c r="G96" s="17">
        <f t="shared" si="14"/>
        <v>-0.5</v>
      </c>
      <c r="H96" s="17">
        <f t="shared" si="13"/>
        <v>-8.1300813008130081E-4</v>
      </c>
    </row>
    <row r="97" spans="1:8" x14ac:dyDescent="0.2">
      <c r="A97" s="14"/>
      <c r="B97" s="15" t="s">
        <v>84</v>
      </c>
      <c r="C97" s="16">
        <v>1</v>
      </c>
      <c r="D97" s="16">
        <v>2</v>
      </c>
      <c r="E97" s="17">
        <f t="shared" si="11"/>
        <v>8.1300813008130081E-4</v>
      </c>
      <c r="F97" s="17">
        <f t="shared" si="12"/>
        <v>2.9542097488921715E-3</v>
      </c>
      <c r="G97" s="17">
        <f t="shared" si="14"/>
        <v>1</v>
      </c>
      <c r="H97" s="17">
        <f t="shared" si="13"/>
        <v>8.1300813008130081E-4</v>
      </c>
    </row>
    <row r="98" spans="1:8" x14ac:dyDescent="0.2">
      <c r="A98" s="14"/>
      <c r="B98" s="15" t="s">
        <v>85</v>
      </c>
      <c r="C98" s="16">
        <v>1</v>
      </c>
      <c r="D98" s="16">
        <v>0</v>
      </c>
      <c r="E98" s="17">
        <f t="shared" si="11"/>
        <v>8.1300813008130081E-4</v>
      </c>
      <c r="F98" s="17" t="str">
        <f t="shared" si="12"/>
        <v/>
      </c>
      <c r="G98" s="17">
        <f t="shared" si="14"/>
        <v>-1</v>
      </c>
      <c r="H98" s="17">
        <f t="shared" si="13"/>
        <v>-8.1300813008130081E-4</v>
      </c>
    </row>
    <row r="99" spans="1:8" x14ac:dyDescent="0.2">
      <c r="A99" s="14"/>
      <c r="B99" s="15" t="s">
        <v>86</v>
      </c>
      <c r="C99" s="16">
        <v>2</v>
      </c>
      <c r="D99" s="16">
        <v>1</v>
      </c>
      <c r="E99" s="17">
        <f t="shared" si="11"/>
        <v>1.6260162601626016E-3</v>
      </c>
      <c r="F99" s="17">
        <f t="shared" si="12"/>
        <v>1.4771048744460858E-3</v>
      </c>
      <c r="G99" s="17">
        <f t="shared" si="14"/>
        <v>-0.5</v>
      </c>
      <c r="H99" s="17">
        <f t="shared" si="13"/>
        <v>-8.1300813008130081E-4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1.4771048744460858E-3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28</v>
      </c>
      <c r="D102" s="16">
        <v>13</v>
      </c>
      <c r="E102" s="17">
        <f t="shared" si="11"/>
        <v>2.2764227642276424E-2</v>
      </c>
      <c r="F102" s="17">
        <f t="shared" si="12"/>
        <v>1.9202363367799114E-2</v>
      </c>
      <c r="G102" s="17">
        <f t="shared" si="14"/>
        <v>-0.5357142857142857</v>
      </c>
      <c r="H102" s="17">
        <f t="shared" si="13"/>
        <v>-1.2195121951219513E-2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11</v>
      </c>
      <c r="D106" s="16">
        <v>2</v>
      </c>
      <c r="E106" s="17">
        <f t="shared" si="11"/>
        <v>8.9430894308943094E-3</v>
      </c>
      <c r="F106" s="17">
        <f t="shared" si="12"/>
        <v>2.9542097488921715E-3</v>
      </c>
      <c r="G106" s="17">
        <f t="shared" si="14"/>
        <v>-0.81818181818181823</v>
      </c>
      <c r="H106" s="17">
        <f t="shared" si="13"/>
        <v>-7.3170731707317077E-3</v>
      </c>
    </row>
    <row r="107" spans="1:8" x14ac:dyDescent="0.2">
      <c r="A107" s="14"/>
      <c r="B107" s="15" t="s">
        <v>94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2.9542097488921715E-3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2.9542097488921715E-3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1.4771048744460858E-3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2</v>
      </c>
      <c r="D112" s="16">
        <v>1</v>
      </c>
      <c r="E112" s="17">
        <f t="shared" si="15"/>
        <v>1.6260162601626016E-3</v>
      </c>
      <c r="F112" s="17">
        <f t="shared" si="16"/>
        <v>1.4771048744460858E-3</v>
      </c>
      <c r="G112" s="17">
        <f t="shared" si="18"/>
        <v>-0.5</v>
      </c>
      <c r="H112" s="17">
        <f t="shared" si="17"/>
        <v>-8.1300813008130081E-4</v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8.1300813008130081E-4</v>
      </c>
      <c r="F113" s="17" t="str">
        <f t="shared" si="16"/>
        <v/>
      </c>
      <c r="G113" s="17">
        <f t="shared" si="18"/>
        <v>-1</v>
      </c>
      <c r="H113" s="17">
        <f t="shared" si="17"/>
        <v>-8.1300813008130081E-4</v>
      </c>
    </row>
    <row r="114" spans="1:8" x14ac:dyDescent="0.2">
      <c r="A114" s="14"/>
      <c r="B114" s="15" t="s">
        <v>101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2.9542097488921715E-3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1</v>
      </c>
      <c r="D115" s="16">
        <v>248</v>
      </c>
      <c r="E115" s="17">
        <f t="shared" si="15"/>
        <v>8.1300813008130081E-4</v>
      </c>
      <c r="F115" s="17">
        <f t="shared" si="16"/>
        <v>0.36632200886262922</v>
      </c>
      <c r="G115" s="17">
        <f t="shared" si="18"/>
        <v>247</v>
      </c>
      <c r="H115" s="17">
        <f t="shared" si="17"/>
        <v>0.20081300813008129</v>
      </c>
    </row>
    <row r="116" spans="1:8" ht="25.5" x14ac:dyDescent="0.2">
      <c r="A116" s="14"/>
      <c r="B116" s="15" t="s">
        <v>103</v>
      </c>
      <c r="C116" s="16">
        <v>33</v>
      </c>
      <c r="D116" s="16">
        <v>21</v>
      </c>
      <c r="E116" s="17">
        <f t="shared" si="15"/>
        <v>2.6829268292682926E-2</v>
      </c>
      <c r="F116" s="17">
        <f t="shared" si="16"/>
        <v>3.10192023633678E-2</v>
      </c>
      <c r="G116" s="17">
        <f t="shared" si="18"/>
        <v>-0.36363636363636365</v>
      </c>
      <c r="H116" s="17">
        <f t="shared" si="17"/>
        <v>-9.7560975609756097E-3</v>
      </c>
    </row>
    <row r="117" spans="1:8" x14ac:dyDescent="0.2">
      <c r="A117" s="14"/>
      <c r="B117" s="15" t="s">
        <v>104</v>
      </c>
      <c r="C117" s="16">
        <v>9</v>
      </c>
      <c r="D117" s="16">
        <v>3</v>
      </c>
      <c r="E117" s="17">
        <f t="shared" si="15"/>
        <v>7.3170731707317077E-3</v>
      </c>
      <c r="F117" s="17">
        <f t="shared" si="16"/>
        <v>4.4313146233382573E-3</v>
      </c>
      <c r="G117" s="17">
        <f t="shared" si="18"/>
        <v>-0.66666666666666663</v>
      </c>
      <c r="H117" s="17">
        <f t="shared" si="17"/>
        <v>-4.8780487804878049E-3</v>
      </c>
    </row>
    <row r="118" spans="1:8" x14ac:dyDescent="0.2">
      <c r="A118" s="14"/>
      <c r="B118" s="15" t="s">
        <v>105</v>
      </c>
      <c r="C118" s="16">
        <v>31</v>
      </c>
      <c r="D118" s="16">
        <v>7</v>
      </c>
      <c r="E118" s="17">
        <f t="shared" si="15"/>
        <v>2.5203252032520326E-2</v>
      </c>
      <c r="F118" s="17">
        <f t="shared" si="16"/>
        <v>1.03397341211226E-2</v>
      </c>
      <c r="G118" s="17">
        <f t="shared" si="18"/>
        <v>-0.77419354838709675</v>
      </c>
      <c r="H118" s="17">
        <f t="shared" si="17"/>
        <v>-1.9512195121951219E-2</v>
      </c>
    </row>
    <row r="119" spans="1:8" x14ac:dyDescent="0.2">
      <c r="A119" s="14"/>
      <c r="B119" s="15" t="s">
        <v>106</v>
      </c>
      <c r="C119" s="16">
        <v>4</v>
      </c>
      <c r="D119" s="16">
        <v>0</v>
      </c>
      <c r="E119" s="17">
        <f t="shared" si="15"/>
        <v>3.2520325203252032E-3</v>
      </c>
      <c r="F119" s="17" t="str">
        <f t="shared" si="16"/>
        <v/>
      </c>
      <c r="G119" s="17">
        <f t="shared" si="18"/>
        <v>-1</v>
      </c>
      <c r="H119" s="17">
        <f t="shared" si="17"/>
        <v>-3.2520325203252032E-3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1.4771048744460858E-3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2.9542097488921715E-3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4</v>
      </c>
      <c r="D123" s="16">
        <v>0</v>
      </c>
      <c r="E123" s="17">
        <f t="shared" si="15"/>
        <v>3.2520325203252032E-3</v>
      </c>
      <c r="F123" s="17" t="str">
        <f t="shared" si="16"/>
        <v/>
      </c>
      <c r="G123" s="17">
        <f t="shared" si="18"/>
        <v>-1</v>
      </c>
      <c r="H123" s="17">
        <f t="shared" si="17"/>
        <v>-3.2520325203252032E-3</v>
      </c>
    </row>
    <row r="124" spans="1:8" x14ac:dyDescent="0.2">
      <c r="A124" s="14"/>
      <c r="B124" s="15" t="s">
        <v>111</v>
      </c>
      <c r="C124" s="16">
        <v>0</v>
      </c>
      <c r="D124" s="16">
        <v>14</v>
      </c>
      <c r="E124" s="17" t="str">
        <f t="shared" si="15"/>
        <v/>
      </c>
      <c r="F124" s="17">
        <f t="shared" si="16"/>
        <v>2.0679468242245199E-2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2.9542097488921715E-3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5</v>
      </c>
      <c r="D126" s="16">
        <v>0</v>
      </c>
      <c r="E126" s="17">
        <f t="shared" si="15"/>
        <v>4.0650406504065045E-3</v>
      </c>
      <c r="F126" s="17" t="str">
        <f t="shared" si="16"/>
        <v/>
      </c>
      <c r="G126" s="17">
        <f t="shared" si="18"/>
        <v>-1</v>
      </c>
      <c r="H126" s="17">
        <f t="shared" si="17"/>
        <v>-4.0650406504065045E-3</v>
      </c>
    </row>
    <row r="127" spans="1:8" x14ac:dyDescent="0.2">
      <c r="A127" s="14"/>
      <c r="B127" s="15" t="s">
        <v>114</v>
      </c>
      <c r="C127" s="16">
        <v>4</v>
      </c>
      <c r="D127" s="16">
        <v>0</v>
      </c>
      <c r="E127" s="17">
        <f t="shared" si="15"/>
        <v>3.2520325203252032E-3</v>
      </c>
      <c r="F127" s="17" t="str">
        <f t="shared" si="16"/>
        <v/>
      </c>
      <c r="G127" s="17">
        <f t="shared" si="18"/>
        <v>-1</v>
      </c>
      <c r="H127" s="17">
        <f t="shared" si="17"/>
        <v>-3.2520325203252032E-3</v>
      </c>
    </row>
    <row r="128" spans="1:8" x14ac:dyDescent="0.2">
      <c r="A128" s="14"/>
      <c r="B128" s="15" t="s">
        <v>115</v>
      </c>
      <c r="C128" s="16">
        <v>25</v>
      </c>
      <c r="D128" s="16">
        <v>1</v>
      </c>
      <c r="E128" s="17">
        <f t="shared" si="15"/>
        <v>2.032520325203252E-2</v>
      </c>
      <c r="F128" s="17">
        <f t="shared" si="16"/>
        <v>1.4771048744460858E-3</v>
      </c>
      <c r="G128" s="17">
        <f t="shared" si="18"/>
        <v>-0.96</v>
      </c>
      <c r="H128" s="17">
        <f t="shared" si="17"/>
        <v>-1.9512195121951219E-2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9</v>
      </c>
      <c r="D130" s="16">
        <v>3</v>
      </c>
      <c r="E130" s="17">
        <f t="shared" si="15"/>
        <v>7.3170731707317077E-3</v>
      </c>
      <c r="F130" s="17">
        <f t="shared" si="16"/>
        <v>4.4313146233382573E-3</v>
      </c>
      <c r="G130" s="17">
        <f t="shared" si="18"/>
        <v>-0.66666666666666663</v>
      </c>
      <c r="H130" s="17">
        <f t="shared" si="17"/>
        <v>-4.8780487804878049E-3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6</v>
      </c>
      <c r="D132" s="16">
        <v>0</v>
      </c>
      <c r="E132" s="17">
        <f t="shared" si="15"/>
        <v>4.8780487804878049E-3</v>
      </c>
      <c r="F132" s="17" t="str">
        <f t="shared" si="16"/>
        <v/>
      </c>
      <c r="G132" s="17">
        <f t="shared" si="18"/>
        <v>-1</v>
      </c>
      <c r="H132" s="17">
        <f t="shared" si="17"/>
        <v>-4.8780487804878049E-3</v>
      </c>
    </row>
    <row r="133" spans="1:8" x14ac:dyDescent="0.2">
      <c r="A133" s="14"/>
      <c r="B133" s="15" t="s">
        <v>120</v>
      </c>
      <c r="C133" s="16">
        <v>15</v>
      </c>
      <c r="D133" s="16">
        <v>10</v>
      </c>
      <c r="E133" s="17">
        <f t="shared" si="15"/>
        <v>1.2195121951219513E-2</v>
      </c>
      <c r="F133" s="17">
        <f t="shared" si="16"/>
        <v>1.4771048744460856E-2</v>
      </c>
      <c r="G133" s="17">
        <f t="shared" si="18"/>
        <v>-0.33333333333333331</v>
      </c>
      <c r="H133" s="17">
        <f t="shared" si="17"/>
        <v>-4.0650406504065036E-3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27</v>
      </c>
      <c r="D135" s="16">
        <v>33</v>
      </c>
      <c r="E135" s="17">
        <f t="shared" si="15"/>
        <v>2.1951219512195121E-2</v>
      </c>
      <c r="F135" s="17">
        <f t="shared" si="16"/>
        <v>4.874446085672083E-2</v>
      </c>
      <c r="G135" s="17">
        <f t="shared" si="18"/>
        <v>0.22222222222222221</v>
      </c>
      <c r="H135" s="17">
        <f t="shared" si="17"/>
        <v>4.878048780487804E-3</v>
      </c>
    </row>
    <row r="136" spans="1:8" ht="25.5" x14ac:dyDescent="0.2">
      <c r="A136" s="14"/>
      <c r="B136" s="15" t="s">
        <v>123</v>
      </c>
      <c r="C136" s="16">
        <v>0</v>
      </c>
      <c r="D136" s="16">
        <v>6</v>
      </c>
      <c r="E136" s="17" t="str">
        <f t="shared" si="15"/>
        <v/>
      </c>
      <c r="F136" s="17">
        <f t="shared" si="16"/>
        <v>8.8626292466765146E-3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1.4771048744460858E-3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1</v>
      </c>
      <c r="E140" s="17">
        <f t="shared" ref="E140:E171" si="19">+IF(C140=0,"",C140/C$76)</f>
        <v>8.1300813008130081E-4</v>
      </c>
      <c r="F140" s="17">
        <f t="shared" ref="F140:F171" si="20">+IF(D140=0,"",D140/D$76)</f>
        <v>1.4771048744460858E-3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2</v>
      </c>
      <c r="D141" s="16">
        <v>0</v>
      </c>
      <c r="E141" s="17">
        <f t="shared" si="19"/>
        <v>1.6260162601626016E-3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-1.6260162601626016E-3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1.4771048744460858E-3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4</v>
      </c>
      <c r="D147" s="16">
        <v>0</v>
      </c>
      <c r="E147" s="17">
        <f t="shared" si="19"/>
        <v>3.2520325203252032E-3</v>
      </c>
      <c r="F147" s="17" t="str">
        <f t="shared" si="20"/>
        <v/>
      </c>
      <c r="G147" s="17">
        <f t="shared" si="22"/>
        <v>-1</v>
      </c>
      <c r="H147" s="17">
        <f t="shared" si="21"/>
        <v>-3.2520325203252032E-3</v>
      </c>
    </row>
    <row r="148" spans="1:8" ht="25.5" x14ac:dyDescent="0.2">
      <c r="A148" s="14"/>
      <c r="B148" s="15" t="s">
        <v>135</v>
      </c>
      <c r="C148" s="16">
        <v>902</v>
      </c>
      <c r="D148" s="16">
        <v>244</v>
      </c>
      <c r="E148" s="17">
        <f t="shared" si="19"/>
        <v>0.73333333333333328</v>
      </c>
      <c r="F148" s="17">
        <f t="shared" si="20"/>
        <v>0.36041358936484491</v>
      </c>
      <c r="G148" s="17">
        <f t="shared" si="22"/>
        <v>-0.729490022172949</v>
      </c>
      <c r="H148" s="17">
        <f t="shared" si="21"/>
        <v>-0.53495934959349589</v>
      </c>
    </row>
    <row r="149" spans="1:8" ht="25.5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1.4771048744460858E-3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1.6260162601626016E-3</v>
      </c>
      <c r="F159" s="17">
        <f t="shared" si="20"/>
        <v>1.4771048744460858E-3</v>
      </c>
      <c r="G159" s="17">
        <f t="shared" si="22"/>
        <v>-0.5</v>
      </c>
      <c r="H159" s="17">
        <f t="shared" si="21"/>
        <v>-8.1300813008130081E-4</v>
      </c>
    </row>
    <row r="160" spans="1:8" x14ac:dyDescent="0.2">
      <c r="A160" s="14"/>
      <c r="B160" s="15" t="s">
        <v>147</v>
      </c>
      <c r="C160" s="16">
        <v>4</v>
      </c>
      <c r="D160" s="16">
        <v>2</v>
      </c>
      <c r="E160" s="17">
        <f t="shared" si="19"/>
        <v>3.2520325203252032E-3</v>
      </c>
      <c r="F160" s="17">
        <f t="shared" si="20"/>
        <v>2.9542097488921715E-3</v>
      </c>
      <c r="G160" s="17">
        <f t="shared" si="22"/>
        <v>-0.5</v>
      </c>
      <c r="H160" s="17">
        <f t="shared" si="21"/>
        <v>-1.6260162601626016E-3</v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1.4771048744460858E-3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5</v>
      </c>
      <c r="E168" s="17">
        <f t="shared" si="19"/>
        <v>1.6260162601626016E-3</v>
      </c>
      <c r="F168" s="17">
        <f t="shared" si="20"/>
        <v>7.385524372230428E-3</v>
      </c>
      <c r="G168" s="17">
        <f t="shared" si="22"/>
        <v>1.5</v>
      </c>
      <c r="H168" s="17">
        <f t="shared" si="21"/>
        <v>2.4390243902439024E-3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746</v>
      </c>
      <c r="D177" s="19">
        <f>SUM(D178:D350)</f>
        <v>737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-1.2064343163538873E-2</v>
      </c>
      <c r="H177" s="20">
        <f t="shared" ref="H177:H208" si="25">+IF(OR(AND(E177=""),(G177="")),"",E177*G177)</f>
        <v>-1.2064343163538873E-2</v>
      </c>
    </row>
    <row r="178" spans="1:8" x14ac:dyDescent="0.2">
      <c r="A178" s="14"/>
      <c r="B178" s="15" t="s">
        <v>159</v>
      </c>
      <c r="C178" s="16">
        <v>19</v>
      </c>
      <c r="D178" s="16">
        <v>23</v>
      </c>
      <c r="E178" s="17">
        <f t="shared" si="23"/>
        <v>2.5469168900804289E-2</v>
      </c>
      <c r="F178" s="17">
        <f t="shared" si="24"/>
        <v>3.1207598371777476E-2</v>
      </c>
      <c r="G178" s="17">
        <f t="shared" ref="G178:G209" si="26">+IF(AND(C178=0,D178=0)," ",IF(C178=0,1,IF(D178=0,-1,(D178-C178)/C178)))</f>
        <v>0.21052631578947367</v>
      </c>
      <c r="H178" s="17">
        <f t="shared" si="25"/>
        <v>5.3619302949061655E-3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14</v>
      </c>
      <c r="D180" s="16">
        <v>2</v>
      </c>
      <c r="E180" s="17">
        <f t="shared" si="23"/>
        <v>1.876675603217158E-2</v>
      </c>
      <c r="F180" s="17">
        <f t="shared" si="24"/>
        <v>2.7137042062415195E-3</v>
      </c>
      <c r="G180" s="17">
        <f t="shared" si="26"/>
        <v>-0.8571428571428571</v>
      </c>
      <c r="H180" s="17">
        <f t="shared" si="25"/>
        <v>-1.6085790884718495E-2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12</v>
      </c>
      <c r="D182" s="16">
        <v>5</v>
      </c>
      <c r="E182" s="17">
        <f t="shared" si="23"/>
        <v>1.6085790884718499E-2</v>
      </c>
      <c r="F182" s="17">
        <f t="shared" si="24"/>
        <v>6.7842605156037995E-3</v>
      </c>
      <c r="G182" s="17">
        <f t="shared" si="26"/>
        <v>-0.58333333333333337</v>
      </c>
      <c r="H182" s="17">
        <f t="shared" si="25"/>
        <v>-9.3833780160857919E-3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</v>
      </c>
      <c r="D184" s="16">
        <v>6</v>
      </c>
      <c r="E184" s="17">
        <f t="shared" si="23"/>
        <v>2.0107238605898123E-2</v>
      </c>
      <c r="F184" s="17">
        <f t="shared" si="24"/>
        <v>8.1411126187245584E-3</v>
      </c>
      <c r="G184" s="17">
        <f t="shared" si="26"/>
        <v>-0.6</v>
      </c>
      <c r="H184" s="17">
        <f t="shared" si="25"/>
        <v>-1.2064343163538873E-2</v>
      </c>
    </row>
    <row r="185" spans="1:8" x14ac:dyDescent="0.2">
      <c r="A185" s="14"/>
      <c r="B185" s="15" t="s">
        <v>166</v>
      </c>
      <c r="C185" s="16">
        <v>1</v>
      </c>
      <c r="D185" s="16">
        <v>1</v>
      </c>
      <c r="E185" s="17">
        <f t="shared" si="23"/>
        <v>1.3404825737265416E-3</v>
      </c>
      <c r="F185" s="17">
        <f t="shared" si="24"/>
        <v>1.3568521031207597E-3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2</v>
      </c>
      <c r="D186" s="16">
        <v>1</v>
      </c>
      <c r="E186" s="17">
        <f t="shared" si="23"/>
        <v>2.6809651474530832E-3</v>
      </c>
      <c r="F186" s="17">
        <f t="shared" si="24"/>
        <v>1.3568521031207597E-3</v>
      </c>
      <c r="G186" s="17">
        <f t="shared" si="26"/>
        <v>-0.5</v>
      </c>
      <c r="H186" s="17">
        <f t="shared" si="25"/>
        <v>-1.3404825737265416E-3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1.3568521031207597E-3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1.3404825737265416E-3</v>
      </c>
      <c r="F190" s="17" t="str">
        <f t="shared" si="24"/>
        <v/>
      </c>
      <c r="G190" s="17">
        <f t="shared" si="26"/>
        <v>-1</v>
      </c>
      <c r="H190" s="17">
        <f t="shared" si="25"/>
        <v>-1.3404825737265416E-3</v>
      </c>
    </row>
    <row r="191" spans="1:8" x14ac:dyDescent="0.2">
      <c r="A191" s="14"/>
      <c r="B191" s="15" t="s">
        <v>172</v>
      </c>
      <c r="C191" s="16">
        <v>4</v>
      </c>
      <c r="D191" s="16">
        <v>6</v>
      </c>
      <c r="E191" s="17">
        <f t="shared" si="23"/>
        <v>5.3619302949061663E-3</v>
      </c>
      <c r="F191" s="17">
        <f t="shared" si="24"/>
        <v>8.1411126187245584E-3</v>
      </c>
      <c r="G191" s="17">
        <f t="shared" si="26"/>
        <v>0.5</v>
      </c>
      <c r="H191" s="17">
        <f t="shared" si="25"/>
        <v>2.6809651474530832E-3</v>
      </c>
    </row>
    <row r="192" spans="1:8" x14ac:dyDescent="0.2">
      <c r="A192" s="14"/>
      <c r="B192" s="15" t="s">
        <v>173</v>
      </c>
      <c r="C192" s="16">
        <v>3</v>
      </c>
      <c r="D192" s="16">
        <v>4</v>
      </c>
      <c r="E192" s="17">
        <f t="shared" si="23"/>
        <v>4.0214477211796247E-3</v>
      </c>
      <c r="F192" s="17">
        <f t="shared" si="24"/>
        <v>5.4274084124830389E-3</v>
      </c>
      <c r="G192" s="17">
        <f t="shared" si="26"/>
        <v>0.33333333333333331</v>
      </c>
      <c r="H192" s="17">
        <f t="shared" si="25"/>
        <v>1.3404825737265416E-3</v>
      </c>
    </row>
    <row r="193" spans="1:8" ht="25.5" x14ac:dyDescent="0.2">
      <c r="A193" s="14"/>
      <c r="B193" s="15" t="s">
        <v>174</v>
      </c>
      <c r="C193" s="16">
        <v>8</v>
      </c>
      <c r="D193" s="16">
        <v>13</v>
      </c>
      <c r="E193" s="17">
        <f t="shared" si="23"/>
        <v>1.0723860589812333E-2</v>
      </c>
      <c r="F193" s="17">
        <f t="shared" si="24"/>
        <v>1.7639077340569877E-2</v>
      </c>
      <c r="G193" s="17">
        <f t="shared" si="26"/>
        <v>0.625</v>
      </c>
      <c r="H193" s="17">
        <f t="shared" si="25"/>
        <v>6.7024128686327079E-3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4</v>
      </c>
      <c r="D198" s="16">
        <v>161</v>
      </c>
      <c r="E198" s="17">
        <f t="shared" si="23"/>
        <v>5.3619302949061663E-3</v>
      </c>
      <c r="F198" s="17">
        <f t="shared" si="24"/>
        <v>0.21845318860244234</v>
      </c>
      <c r="G198" s="17">
        <f t="shared" si="26"/>
        <v>39.25</v>
      </c>
      <c r="H198" s="17">
        <f t="shared" si="25"/>
        <v>0.21045576407506703</v>
      </c>
    </row>
    <row r="199" spans="1:8" x14ac:dyDescent="0.2">
      <c r="A199" s="14"/>
      <c r="B199" s="15" t="s">
        <v>180</v>
      </c>
      <c r="C199" s="16">
        <v>2</v>
      </c>
      <c r="D199" s="16">
        <v>0</v>
      </c>
      <c r="E199" s="17">
        <f t="shared" si="23"/>
        <v>2.6809651474530832E-3</v>
      </c>
      <c r="F199" s="17" t="str">
        <f t="shared" si="24"/>
        <v/>
      </c>
      <c r="G199" s="17">
        <f t="shared" si="26"/>
        <v>-1</v>
      </c>
      <c r="H199" s="17">
        <f t="shared" si="25"/>
        <v>-2.6809651474530832E-3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0</v>
      </c>
      <c r="E204" s="17">
        <f t="shared" si="23"/>
        <v>1.3404825737265416E-3</v>
      </c>
      <c r="F204" s="17" t="str">
        <f t="shared" si="24"/>
        <v/>
      </c>
      <c r="G204" s="17">
        <f t="shared" si="26"/>
        <v>-1</v>
      </c>
      <c r="H204" s="17">
        <f t="shared" si="25"/>
        <v>-1.3404825737265416E-3</v>
      </c>
    </row>
    <row r="205" spans="1:8" ht="25.5" x14ac:dyDescent="0.2">
      <c r="A205" s="14"/>
      <c r="B205" s="15" t="s">
        <v>186</v>
      </c>
      <c r="C205" s="16">
        <v>5</v>
      </c>
      <c r="D205" s="16">
        <v>1</v>
      </c>
      <c r="E205" s="17">
        <f t="shared" si="23"/>
        <v>6.7024128686327079E-3</v>
      </c>
      <c r="F205" s="17">
        <f t="shared" si="24"/>
        <v>1.3568521031207597E-3</v>
      </c>
      <c r="G205" s="17">
        <f t="shared" si="26"/>
        <v>-0.8</v>
      </c>
      <c r="H205" s="17">
        <f t="shared" si="25"/>
        <v>-5.3619302949061663E-3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4</v>
      </c>
      <c r="D207" s="16">
        <v>7</v>
      </c>
      <c r="E207" s="17">
        <f t="shared" si="23"/>
        <v>5.3619302949061663E-3</v>
      </c>
      <c r="F207" s="17">
        <f t="shared" si="24"/>
        <v>9.497964721845319E-3</v>
      </c>
      <c r="G207" s="17">
        <f t="shared" si="26"/>
        <v>0.75</v>
      </c>
      <c r="H207" s="17">
        <f t="shared" si="25"/>
        <v>4.0214477211796247E-3</v>
      </c>
    </row>
    <row r="208" spans="1:8" x14ac:dyDescent="0.2">
      <c r="A208" s="14"/>
      <c r="B208" s="15" t="s">
        <v>189</v>
      </c>
      <c r="C208" s="16">
        <v>15</v>
      </c>
      <c r="D208" s="16">
        <v>13</v>
      </c>
      <c r="E208" s="17">
        <f t="shared" si="23"/>
        <v>2.0107238605898123E-2</v>
      </c>
      <c r="F208" s="17">
        <f t="shared" si="24"/>
        <v>1.7639077340569877E-2</v>
      </c>
      <c r="G208" s="17">
        <f t="shared" si="26"/>
        <v>-0.13333333333333333</v>
      </c>
      <c r="H208" s="17">
        <f t="shared" si="25"/>
        <v>-2.6809651474530832E-3</v>
      </c>
    </row>
    <row r="209" spans="1:8" x14ac:dyDescent="0.2">
      <c r="A209" s="14"/>
      <c r="B209" s="15" t="s">
        <v>190</v>
      </c>
      <c r="C209" s="16">
        <v>14</v>
      </c>
      <c r="D209" s="16">
        <v>38</v>
      </c>
      <c r="E209" s="17">
        <f t="shared" ref="E209:E240" si="27">+IF(C209=0,"",C209/C$177)</f>
        <v>1.876675603217158E-2</v>
      </c>
      <c r="F209" s="17">
        <f t="shared" ref="F209:F240" si="28">+IF(D209=0,"",D209/D$177)</f>
        <v>5.1560379918588875E-2</v>
      </c>
      <c r="G209" s="17">
        <f t="shared" si="26"/>
        <v>1.7142857142857142</v>
      </c>
      <c r="H209" s="17">
        <f t="shared" ref="H209:H240" si="29">+IF(OR(AND(E209=""),(G209="")),"",E209*G209)</f>
        <v>3.2171581769436991E-2</v>
      </c>
    </row>
    <row r="210" spans="1:8" x14ac:dyDescent="0.2">
      <c r="A210" s="14"/>
      <c r="B210" s="15" t="s">
        <v>191</v>
      </c>
      <c r="C210" s="16">
        <v>53</v>
      </c>
      <c r="D210" s="16">
        <v>4</v>
      </c>
      <c r="E210" s="17">
        <f t="shared" si="27"/>
        <v>7.1045576407506708E-2</v>
      </c>
      <c r="F210" s="17">
        <f t="shared" si="28"/>
        <v>5.4274084124830389E-3</v>
      </c>
      <c r="G210" s="17">
        <f t="shared" ref="G210:G241" si="30">+IF(AND(C210=0,D210=0)," ",IF(C210=0,1,IF(D210=0,-1,(D210-C210)/C210)))</f>
        <v>-0.92452830188679247</v>
      </c>
      <c r="H210" s="17">
        <f t="shared" si="29"/>
        <v>-6.5683646112600538E-2</v>
      </c>
    </row>
    <row r="211" spans="1:8" x14ac:dyDescent="0.2">
      <c r="A211" s="14"/>
      <c r="B211" s="15" t="s">
        <v>192</v>
      </c>
      <c r="C211" s="16">
        <v>31</v>
      </c>
      <c r="D211" s="16">
        <v>7</v>
      </c>
      <c r="E211" s="17">
        <f t="shared" si="27"/>
        <v>4.1554959785522788E-2</v>
      </c>
      <c r="F211" s="17">
        <f t="shared" si="28"/>
        <v>9.497964721845319E-3</v>
      </c>
      <c r="G211" s="17">
        <f t="shared" si="30"/>
        <v>-0.77419354838709675</v>
      </c>
      <c r="H211" s="17">
        <f t="shared" si="29"/>
        <v>-3.2171581769436998E-2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26</v>
      </c>
      <c r="E214" s="17">
        <f t="shared" si="27"/>
        <v>1.3404825737265416E-3</v>
      </c>
      <c r="F214" s="17">
        <f t="shared" si="28"/>
        <v>3.5278154681139755E-2</v>
      </c>
      <c r="G214" s="17">
        <f t="shared" si="30"/>
        <v>25</v>
      </c>
      <c r="H214" s="17">
        <f t="shared" si="29"/>
        <v>3.351206434316354E-2</v>
      </c>
    </row>
    <row r="215" spans="1:8" x14ac:dyDescent="0.2">
      <c r="A215" s="14"/>
      <c r="B215" s="15" t="s">
        <v>196</v>
      </c>
      <c r="C215" s="16">
        <v>1</v>
      </c>
      <c r="D215" s="16">
        <v>17</v>
      </c>
      <c r="E215" s="17">
        <f t="shared" si="27"/>
        <v>1.3404825737265416E-3</v>
      </c>
      <c r="F215" s="17">
        <f t="shared" si="28"/>
        <v>2.3066485753052916E-2</v>
      </c>
      <c r="G215" s="17">
        <f t="shared" si="30"/>
        <v>16</v>
      </c>
      <c r="H215" s="17">
        <f t="shared" si="29"/>
        <v>2.1447721179624665E-2</v>
      </c>
    </row>
    <row r="216" spans="1:8" x14ac:dyDescent="0.2">
      <c r="A216" s="14"/>
      <c r="B216" s="15" t="s">
        <v>197</v>
      </c>
      <c r="C216" s="16">
        <v>2</v>
      </c>
      <c r="D216" s="16">
        <v>11</v>
      </c>
      <c r="E216" s="17">
        <f t="shared" si="27"/>
        <v>2.6809651474530832E-3</v>
      </c>
      <c r="F216" s="17">
        <f t="shared" si="28"/>
        <v>1.4925373134328358E-2</v>
      </c>
      <c r="G216" s="17">
        <f t="shared" si="30"/>
        <v>4.5</v>
      </c>
      <c r="H216" s="17">
        <f t="shared" si="29"/>
        <v>1.2064343163538875E-2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5</v>
      </c>
      <c r="D218" s="16">
        <v>0</v>
      </c>
      <c r="E218" s="17">
        <f t="shared" si="27"/>
        <v>6.7024128686327079E-3</v>
      </c>
      <c r="F218" s="17" t="str">
        <f t="shared" si="28"/>
        <v/>
      </c>
      <c r="G218" s="17">
        <f t="shared" si="30"/>
        <v>-1</v>
      </c>
      <c r="H218" s="17">
        <f t="shared" si="29"/>
        <v>-6.7024128686327079E-3</v>
      </c>
    </row>
    <row r="219" spans="1:8" ht="25.5" x14ac:dyDescent="0.2">
      <c r="A219" s="14"/>
      <c r="B219" s="15" t="s">
        <v>200</v>
      </c>
      <c r="C219" s="16">
        <v>46</v>
      </c>
      <c r="D219" s="16">
        <v>8</v>
      </c>
      <c r="E219" s="17">
        <f t="shared" si="27"/>
        <v>6.1662198391420911E-2</v>
      </c>
      <c r="F219" s="17">
        <f t="shared" si="28"/>
        <v>1.0854816824966078E-2</v>
      </c>
      <c r="G219" s="17">
        <f t="shared" si="30"/>
        <v>-0.82608695652173914</v>
      </c>
      <c r="H219" s="17">
        <f t="shared" si="29"/>
        <v>-5.0938337801608578E-2</v>
      </c>
    </row>
    <row r="220" spans="1:8" x14ac:dyDescent="0.2">
      <c r="A220" s="14"/>
      <c r="B220" s="15" t="s">
        <v>201</v>
      </c>
      <c r="C220" s="16">
        <v>11</v>
      </c>
      <c r="D220" s="16">
        <v>0</v>
      </c>
      <c r="E220" s="17">
        <f t="shared" si="27"/>
        <v>1.4745308310991957E-2</v>
      </c>
      <c r="F220" s="17" t="str">
        <f t="shared" si="28"/>
        <v/>
      </c>
      <c r="G220" s="17">
        <f t="shared" si="30"/>
        <v>-1</v>
      </c>
      <c r="H220" s="17">
        <f t="shared" si="29"/>
        <v>-1.4745308310991957E-2</v>
      </c>
    </row>
    <row r="221" spans="1:8" ht="25.5" x14ac:dyDescent="0.2">
      <c r="A221" s="14"/>
      <c r="B221" s="15" t="s">
        <v>202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1.3568521031207597E-3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1.3568521031207597E-3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13</v>
      </c>
      <c r="E224" s="17">
        <f t="shared" si="27"/>
        <v>5.3619302949061663E-3</v>
      </c>
      <c r="F224" s="17">
        <f t="shared" si="28"/>
        <v>1.7639077340569877E-2</v>
      </c>
      <c r="G224" s="17">
        <f t="shared" si="30"/>
        <v>2.25</v>
      </c>
      <c r="H224" s="17">
        <f t="shared" si="29"/>
        <v>1.2064343163538875E-2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12</v>
      </c>
      <c r="D231" s="16">
        <v>23</v>
      </c>
      <c r="E231" s="17">
        <f t="shared" si="27"/>
        <v>1.6085790884718499E-2</v>
      </c>
      <c r="F231" s="17">
        <f t="shared" si="28"/>
        <v>3.1207598371777476E-2</v>
      </c>
      <c r="G231" s="17">
        <f t="shared" si="30"/>
        <v>0.91666666666666663</v>
      </c>
      <c r="H231" s="17">
        <f t="shared" si="29"/>
        <v>1.4745308310991957E-2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8</v>
      </c>
      <c r="D233" s="16">
        <v>0</v>
      </c>
      <c r="E233" s="17">
        <f t="shared" si="27"/>
        <v>1.0723860589812333E-2</v>
      </c>
      <c r="F233" s="17" t="str">
        <f t="shared" si="28"/>
        <v/>
      </c>
      <c r="G233" s="17">
        <f t="shared" si="30"/>
        <v>-1</v>
      </c>
      <c r="H233" s="17">
        <f t="shared" si="29"/>
        <v>-1.0723860589812333E-2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3</v>
      </c>
      <c r="D237" s="16">
        <v>7</v>
      </c>
      <c r="E237" s="17">
        <f t="shared" si="27"/>
        <v>4.0214477211796247E-3</v>
      </c>
      <c r="F237" s="17">
        <f t="shared" si="28"/>
        <v>9.497964721845319E-3</v>
      </c>
      <c r="G237" s="17">
        <f t="shared" si="30"/>
        <v>1.3333333333333333</v>
      </c>
      <c r="H237" s="17">
        <f t="shared" si="29"/>
        <v>5.3619302949061663E-3</v>
      </c>
    </row>
    <row r="238" spans="1:8" x14ac:dyDescent="0.2">
      <c r="A238" s="14"/>
      <c r="B238" s="15" t="s">
        <v>219</v>
      </c>
      <c r="C238" s="16">
        <v>5</v>
      </c>
      <c r="D238" s="16">
        <v>0</v>
      </c>
      <c r="E238" s="17">
        <f t="shared" si="27"/>
        <v>6.7024128686327079E-3</v>
      </c>
      <c r="F238" s="17" t="str">
        <f t="shared" si="28"/>
        <v/>
      </c>
      <c r="G238" s="17">
        <f t="shared" si="30"/>
        <v>-1</v>
      </c>
      <c r="H238" s="17">
        <f t="shared" si="29"/>
        <v>-6.7024128686327079E-3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1</v>
      </c>
      <c r="D240" s="16">
        <v>1</v>
      </c>
      <c r="E240" s="17">
        <f t="shared" si="27"/>
        <v>1.3404825737265416E-3</v>
      </c>
      <c r="F240" s="17">
        <f t="shared" si="28"/>
        <v>1.3568521031207597E-3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1.3404825737265416E-3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-1.3404825737265416E-3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2.7137042062415195E-3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</v>
      </c>
      <c r="D244" s="16">
        <v>3</v>
      </c>
      <c r="E244" s="17">
        <f t="shared" si="31"/>
        <v>9.3833780160857902E-3</v>
      </c>
      <c r="F244" s="17">
        <f t="shared" si="32"/>
        <v>4.0705563093622792E-3</v>
      </c>
      <c r="G244" s="17">
        <f t="shared" si="34"/>
        <v>-0.5714285714285714</v>
      </c>
      <c r="H244" s="17">
        <f t="shared" si="33"/>
        <v>-5.3619302949061655E-3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2</v>
      </c>
      <c r="E247" s="17">
        <f t="shared" si="31"/>
        <v>1.3404825737265416E-3</v>
      </c>
      <c r="F247" s="17">
        <f t="shared" si="32"/>
        <v>2.7137042062415195E-3</v>
      </c>
      <c r="G247" s="17">
        <f t="shared" si="34"/>
        <v>1</v>
      </c>
      <c r="H247" s="17">
        <f t="shared" si="33"/>
        <v>1.3404825737265416E-3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1.3568521031207597E-3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2.7137042062415195E-3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32</v>
      </c>
      <c r="E260" s="17" t="str">
        <f t="shared" si="31"/>
        <v/>
      </c>
      <c r="F260" s="17">
        <f t="shared" si="32"/>
        <v>4.3419267299864311E-2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1.3568521031207597E-3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10</v>
      </c>
      <c r="D273" s="16">
        <v>7</v>
      </c>
      <c r="E273" s="17">
        <f t="shared" ref="E273:E304" si="35">+IF(C273=0,"",C273/C$177)</f>
        <v>1.3404825737265416E-2</v>
      </c>
      <c r="F273" s="17">
        <f t="shared" ref="F273:F304" si="36">+IF(D273=0,"",D273/D$177)</f>
        <v>9.497964721845319E-3</v>
      </c>
      <c r="G273" s="17">
        <f t="shared" si="34"/>
        <v>-0.3</v>
      </c>
      <c r="H273" s="17">
        <f t="shared" ref="H273:H304" si="37">+IF(OR(AND(E273=""),(G273="")),"",E273*G273)</f>
        <v>-4.0214477211796247E-3</v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1.3568521031207597E-3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6</v>
      </c>
      <c r="D281" s="16">
        <v>2</v>
      </c>
      <c r="E281" s="17">
        <f t="shared" si="35"/>
        <v>8.0428954423592495E-3</v>
      </c>
      <c r="F281" s="17">
        <f t="shared" si="36"/>
        <v>2.7137042062415195E-3</v>
      </c>
      <c r="G281" s="17">
        <f t="shared" si="38"/>
        <v>-0.66666666666666663</v>
      </c>
      <c r="H281" s="17">
        <f t="shared" si="37"/>
        <v>-5.3619302949061663E-3</v>
      </c>
    </row>
    <row r="282" spans="1:8" ht="25.5" x14ac:dyDescent="0.2">
      <c r="A282" s="14"/>
      <c r="B282" s="15" t="s">
        <v>263</v>
      </c>
      <c r="C282" s="16">
        <v>14</v>
      </c>
      <c r="D282" s="16">
        <v>32</v>
      </c>
      <c r="E282" s="17">
        <f t="shared" si="35"/>
        <v>1.876675603217158E-2</v>
      </c>
      <c r="F282" s="17">
        <f t="shared" si="36"/>
        <v>4.3419267299864311E-2</v>
      </c>
      <c r="G282" s="17">
        <f t="shared" si="38"/>
        <v>1.2857142857142858</v>
      </c>
      <c r="H282" s="17">
        <f t="shared" si="37"/>
        <v>2.4128686327077747E-2</v>
      </c>
    </row>
    <row r="283" spans="1:8" x14ac:dyDescent="0.2">
      <c r="A283" s="14"/>
      <c r="B283" s="15" t="s">
        <v>264</v>
      </c>
      <c r="C283" s="16">
        <v>3</v>
      </c>
      <c r="D283" s="16">
        <v>4</v>
      </c>
      <c r="E283" s="17">
        <f t="shared" si="35"/>
        <v>4.0214477211796247E-3</v>
      </c>
      <c r="F283" s="17">
        <f t="shared" si="36"/>
        <v>5.4274084124830389E-3</v>
      </c>
      <c r="G283" s="17">
        <f t="shared" si="38"/>
        <v>0.33333333333333331</v>
      </c>
      <c r="H283" s="17">
        <f t="shared" si="37"/>
        <v>1.3404825737265416E-3</v>
      </c>
    </row>
    <row r="284" spans="1:8" x14ac:dyDescent="0.2">
      <c r="A284" s="14"/>
      <c r="B284" s="15" t="s">
        <v>265</v>
      </c>
      <c r="C284" s="16">
        <v>2</v>
      </c>
      <c r="D284" s="16">
        <v>1</v>
      </c>
      <c r="E284" s="17">
        <f t="shared" si="35"/>
        <v>2.6809651474530832E-3</v>
      </c>
      <c r="F284" s="17">
        <f t="shared" si="36"/>
        <v>1.3568521031207597E-3</v>
      </c>
      <c r="G284" s="17">
        <f t="shared" si="38"/>
        <v>-0.5</v>
      </c>
      <c r="H284" s="17">
        <f t="shared" si="37"/>
        <v>-1.3404825737265416E-3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4</v>
      </c>
      <c r="E286" s="17" t="str">
        <f t="shared" si="35"/>
        <v/>
      </c>
      <c r="F286" s="17">
        <f t="shared" si="36"/>
        <v>5.4274084124830389E-3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2</v>
      </c>
      <c r="E289" s="17">
        <f t="shared" si="35"/>
        <v>5.3619302949061663E-3</v>
      </c>
      <c r="F289" s="17">
        <f t="shared" si="36"/>
        <v>2.7137042062415195E-3</v>
      </c>
      <c r="G289" s="17">
        <f t="shared" si="38"/>
        <v>-0.5</v>
      </c>
      <c r="H289" s="17">
        <f t="shared" si="37"/>
        <v>-2.6809651474530832E-3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10</v>
      </c>
      <c r="D292" s="16">
        <v>63</v>
      </c>
      <c r="E292" s="17">
        <f t="shared" si="35"/>
        <v>1.3404825737265416E-2</v>
      </c>
      <c r="F292" s="17">
        <f t="shared" si="36"/>
        <v>8.5481682496607869E-2</v>
      </c>
      <c r="G292" s="17">
        <f t="shared" si="38"/>
        <v>5.3</v>
      </c>
      <c r="H292" s="17">
        <f t="shared" si="37"/>
        <v>7.1045576407506708E-2</v>
      </c>
    </row>
    <row r="293" spans="1:8" x14ac:dyDescent="0.2">
      <c r="A293" s="14"/>
      <c r="B293" s="15" t="s">
        <v>274</v>
      </c>
      <c r="C293" s="16">
        <v>9</v>
      </c>
      <c r="D293" s="16">
        <v>0</v>
      </c>
      <c r="E293" s="17">
        <f t="shared" si="35"/>
        <v>1.2064343163538873E-2</v>
      </c>
      <c r="F293" s="17" t="str">
        <f t="shared" si="36"/>
        <v/>
      </c>
      <c r="G293" s="17">
        <f t="shared" si="38"/>
        <v>-1</v>
      </c>
      <c r="H293" s="17">
        <f t="shared" si="37"/>
        <v>-1.2064343163538873E-2</v>
      </c>
    </row>
    <row r="294" spans="1:8" x14ac:dyDescent="0.2">
      <c r="A294" s="14"/>
      <c r="B294" s="15" t="s">
        <v>275</v>
      </c>
      <c r="C294" s="16">
        <v>0</v>
      </c>
      <c r="D294" s="16">
        <v>15</v>
      </c>
      <c r="E294" s="17" t="str">
        <f t="shared" si="35"/>
        <v/>
      </c>
      <c r="F294" s="17">
        <f t="shared" si="36"/>
        <v>2.0352781546811399E-2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1</v>
      </c>
      <c r="D295" s="16">
        <v>2</v>
      </c>
      <c r="E295" s="17">
        <f t="shared" si="35"/>
        <v>1.3404825737265416E-3</v>
      </c>
      <c r="F295" s="17">
        <f t="shared" si="36"/>
        <v>2.7137042062415195E-3</v>
      </c>
      <c r="G295" s="17">
        <f t="shared" si="38"/>
        <v>1</v>
      </c>
      <c r="H295" s="17">
        <f t="shared" si="37"/>
        <v>1.3404825737265416E-3</v>
      </c>
    </row>
    <row r="296" spans="1:8" x14ac:dyDescent="0.2">
      <c r="A296" s="14"/>
      <c r="B296" s="15" t="s">
        <v>277</v>
      </c>
      <c r="C296" s="16">
        <v>307</v>
      </c>
      <c r="D296" s="16">
        <v>27</v>
      </c>
      <c r="E296" s="17">
        <f t="shared" si="35"/>
        <v>0.41152815013404825</v>
      </c>
      <c r="F296" s="17">
        <f t="shared" si="36"/>
        <v>3.6635006784260515E-2</v>
      </c>
      <c r="G296" s="17">
        <f t="shared" si="38"/>
        <v>-0.91205211726384361</v>
      </c>
      <c r="H296" s="17">
        <f t="shared" si="37"/>
        <v>-0.37533512064343161</v>
      </c>
    </row>
    <row r="297" spans="1:8" x14ac:dyDescent="0.2">
      <c r="A297" s="14"/>
      <c r="B297" s="15" t="s">
        <v>278</v>
      </c>
      <c r="C297" s="16">
        <v>4</v>
      </c>
      <c r="D297" s="16">
        <v>4</v>
      </c>
      <c r="E297" s="17">
        <f t="shared" si="35"/>
        <v>5.3619302949061663E-3</v>
      </c>
      <c r="F297" s="17">
        <f t="shared" si="36"/>
        <v>5.4274084124830389E-3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22</v>
      </c>
      <c r="E300" s="17">
        <f t="shared" si="35"/>
        <v>4.0214477211796247E-3</v>
      </c>
      <c r="F300" s="17">
        <f t="shared" si="36"/>
        <v>2.9850746268656716E-2</v>
      </c>
      <c r="G300" s="17">
        <f t="shared" si="38"/>
        <v>6.333333333333333</v>
      </c>
      <c r="H300" s="17">
        <f t="shared" si="37"/>
        <v>2.5469168900804289E-2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2</v>
      </c>
      <c r="D302" s="16">
        <v>0</v>
      </c>
      <c r="E302" s="17">
        <f t="shared" si="35"/>
        <v>2.6809651474530832E-3</v>
      </c>
      <c r="F302" s="17" t="str">
        <f t="shared" si="36"/>
        <v/>
      </c>
      <c r="G302" s="17">
        <f t="shared" si="38"/>
        <v>-1</v>
      </c>
      <c r="H302" s="17">
        <f t="shared" si="37"/>
        <v>-2.6809651474530832E-3</v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1.3568521031207597E-3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</v>
      </c>
      <c r="D311" s="16">
        <v>18</v>
      </c>
      <c r="E311" s="17">
        <f t="shared" si="39"/>
        <v>4.0214477211796247E-3</v>
      </c>
      <c r="F311" s="17">
        <f t="shared" si="40"/>
        <v>2.4423337856173677E-2</v>
      </c>
      <c r="G311" s="17">
        <f t="shared" si="42"/>
        <v>5</v>
      </c>
      <c r="H311" s="17">
        <f t="shared" si="41"/>
        <v>2.0107238605898123E-2</v>
      </c>
    </row>
    <row r="312" spans="1:8" x14ac:dyDescent="0.2">
      <c r="A312" s="14"/>
      <c r="B312" s="15" t="s">
        <v>293</v>
      </c>
      <c r="C312" s="16">
        <v>2</v>
      </c>
      <c r="D312" s="16">
        <v>2</v>
      </c>
      <c r="E312" s="17">
        <f t="shared" si="39"/>
        <v>2.6809651474530832E-3</v>
      </c>
      <c r="F312" s="17">
        <f t="shared" si="40"/>
        <v>2.7137042062415195E-3</v>
      </c>
      <c r="G312" s="17">
        <f t="shared" si="42"/>
        <v>0</v>
      </c>
      <c r="H312" s="17">
        <f t="shared" si="41"/>
        <v>0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5</v>
      </c>
      <c r="D314" s="16">
        <v>17</v>
      </c>
      <c r="E314" s="17">
        <f t="shared" si="39"/>
        <v>6.7024128686327079E-3</v>
      </c>
      <c r="F314" s="17">
        <f t="shared" si="40"/>
        <v>2.3066485753052916E-2</v>
      </c>
      <c r="G314" s="17">
        <f t="shared" si="42"/>
        <v>2.4</v>
      </c>
      <c r="H314" s="17">
        <f t="shared" si="41"/>
        <v>1.6085790884718499E-2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1.3568521031207597E-3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1</v>
      </c>
      <c r="D322" s="16">
        <v>0</v>
      </c>
      <c r="E322" s="17">
        <f t="shared" si="39"/>
        <v>1.3404825737265416E-3</v>
      </c>
      <c r="F322" s="17" t="str">
        <f t="shared" si="40"/>
        <v/>
      </c>
      <c r="G322" s="17">
        <f t="shared" si="42"/>
        <v>-1</v>
      </c>
      <c r="H322" s="17">
        <f t="shared" si="41"/>
        <v>-1.3404825737265416E-3</v>
      </c>
    </row>
    <row r="323" spans="1:8" x14ac:dyDescent="0.2">
      <c r="A323" s="14"/>
      <c r="B323" s="15" t="s">
        <v>304</v>
      </c>
      <c r="C323" s="16">
        <v>1</v>
      </c>
      <c r="D323" s="16">
        <v>1</v>
      </c>
      <c r="E323" s="17">
        <f t="shared" si="39"/>
        <v>1.3404825737265416E-3</v>
      </c>
      <c r="F323" s="17">
        <f t="shared" si="40"/>
        <v>1.3568521031207597E-3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12</v>
      </c>
      <c r="D325" s="16">
        <v>32</v>
      </c>
      <c r="E325" s="17">
        <f t="shared" si="39"/>
        <v>1.6085790884718499E-2</v>
      </c>
      <c r="F325" s="17">
        <f t="shared" si="40"/>
        <v>4.3419267299864311E-2</v>
      </c>
      <c r="G325" s="17">
        <f t="shared" si="42"/>
        <v>1.6666666666666667</v>
      </c>
      <c r="H325" s="17">
        <f t="shared" si="41"/>
        <v>2.6809651474530832E-2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1.3568521031207597E-3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21</v>
      </c>
      <c r="E330" s="17">
        <f t="shared" si="39"/>
        <v>1.3404825737265416E-3</v>
      </c>
      <c r="F330" s="17">
        <f t="shared" si="40"/>
        <v>2.8493894165535955E-2</v>
      </c>
      <c r="G330" s="17">
        <f t="shared" si="42"/>
        <v>20</v>
      </c>
      <c r="H330" s="17">
        <f t="shared" si="41"/>
        <v>2.6809651474530832E-2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1.3568521031207597E-3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11</v>
      </c>
      <c r="E334" s="17">
        <f t="shared" si="39"/>
        <v>1.3404825737265416E-3</v>
      </c>
      <c r="F334" s="17">
        <f t="shared" si="40"/>
        <v>1.4925373134328358E-2</v>
      </c>
      <c r="G334" s="17">
        <f t="shared" si="42"/>
        <v>10</v>
      </c>
      <c r="H334" s="17">
        <f t="shared" si="41"/>
        <v>1.3404825737265416E-2</v>
      </c>
    </row>
    <row r="335" spans="1:8" x14ac:dyDescent="0.2">
      <c r="A335" s="14"/>
      <c r="B335" s="15" t="s">
        <v>316</v>
      </c>
      <c r="C335" s="16">
        <v>21</v>
      </c>
      <c r="D335" s="16">
        <v>0</v>
      </c>
      <c r="E335" s="17">
        <f t="shared" si="39"/>
        <v>2.8150134048257374E-2</v>
      </c>
      <c r="F335" s="17" t="str">
        <f t="shared" si="40"/>
        <v/>
      </c>
      <c r="G335" s="17">
        <f t="shared" si="42"/>
        <v>-1</v>
      </c>
      <c r="H335" s="17">
        <f t="shared" si="41"/>
        <v>-2.8150134048257374E-2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7</v>
      </c>
      <c r="D341" s="16">
        <v>0</v>
      </c>
      <c r="E341" s="17">
        <f t="shared" si="43"/>
        <v>9.3833780160857902E-3</v>
      </c>
      <c r="F341" s="17" t="str">
        <f t="shared" si="44"/>
        <v/>
      </c>
      <c r="G341" s="17">
        <f t="shared" si="46"/>
        <v>-1</v>
      </c>
      <c r="H341" s="17">
        <f t="shared" si="45"/>
        <v>-9.3833780160857902E-3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1.3568521031207597E-3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0</v>
      </c>
      <c r="E344" s="17">
        <f t="shared" si="43"/>
        <v>1.3404825737265416E-3</v>
      </c>
      <c r="F344" s="17" t="str">
        <f t="shared" si="44"/>
        <v/>
      </c>
      <c r="G344" s="17">
        <f t="shared" si="46"/>
        <v>-1</v>
      </c>
      <c r="H344" s="17">
        <f t="shared" si="45"/>
        <v>-1.3404825737265416E-3</v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3124</v>
      </c>
      <c r="D356" s="19">
        <f>SUM(D357:D585)</f>
        <v>2061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-0.34026888604353395</v>
      </c>
      <c r="H356" s="20">
        <f t="shared" ref="H356:H419" si="49">+IF(OR(AND(E356=""),(G356="")),"",E356*G356)</f>
        <v>-0.34026888604353395</v>
      </c>
    </row>
    <row r="357" spans="1:8" x14ac:dyDescent="0.2">
      <c r="A357" s="14"/>
      <c r="B357" s="15" t="s">
        <v>332</v>
      </c>
      <c r="C357" s="16">
        <v>9</v>
      </c>
      <c r="D357" s="16">
        <v>14</v>
      </c>
      <c r="E357" s="17">
        <f t="shared" si="47"/>
        <v>2.8809218950064022E-3</v>
      </c>
      <c r="F357" s="17">
        <f t="shared" si="48"/>
        <v>6.7928190198932557E-3</v>
      </c>
      <c r="G357" s="17">
        <f t="shared" ref="G357:G420" si="50">+IF(AND(C357=0,D357=0)," ",IF(C357=0,1,IF(D357=0,-1,(D357-C357)/C357)))</f>
        <v>0.55555555555555558</v>
      </c>
      <c r="H357" s="17">
        <f t="shared" si="49"/>
        <v>1.6005121638924457E-3</v>
      </c>
    </row>
    <row r="358" spans="1:8" x14ac:dyDescent="0.2">
      <c r="A358" s="14"/>
      <c r="B358" s="15" t="s">
        <v>333</v>
      </c>
      <c r="C358" s="16">
        <v>2</v>
      </c>
      <c r="D358" s="16">
        <v>6</v>
      </c>
      <c r="E358" s="17">
        <f t="shared" si="47"/>
        <v>6.4020486555697821E-4</v>
      </c>
      <c r="F358" s="17">
        <f t="shared" si="48"/>
        <v>2.911208151382824E-3</v>
      </c>
      <c r="G358" s="17">
        <f t="shared" si="50"/>
        <v>2</v>
      </c>
      <c r="H358" s="17">
        <f t="shared" si="49"/>
        <v>1.2804097311139564E-3</v>
      </c>
    </row>
    <row r="359" spans="1:8" x14ac:dyDescent="0.2">
      <c r="A359" s="14"/>
      <c r="B359" s="15" t="s">
        <v>334</v>
      </c>
      <c r="C359" s="16">
        <v>1</v>
      </c>
      <c r="D359" s="16">
        <v>5</v>
      </c>
      <c r="E359" s="17">
        <f t="shared" si="47"/>
        <v>3.201024327784891E-4</v>
      </c>
      <c r="F359" s="17">
        <f t="shared" si="48"/>
        <v>2.4260067928190197E-3</v>
      </c>
      <c r="G359" s="17">
        <f t="shared" si="50"/>
        <v>4</v>
      </c>
      <c r="H359" s="17">
        <f t="shared" si="49"/>
        <v>1.2804097311139564E-3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9.7040271712760793E-4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24</v>
      </c>
      <c r="D362" s="16">
        <v>42</v>
      </c>
      <c r="E362" s="17">
        <f t="shared" si="47"/>
        <v>7.6824583866837385E-3</v>
      </c>
      <c r="F362" s="17">
        <f t="shared" si="48"/>
        <v>2.0378457059679767E-2</v>
      </c>
      <c r="G362" s="17">
        <f t="shared" si="50"/>
        <v>0.75</v>
      </c>
      <c r="H362" s="17">
        <f t="shared" si="49"/>
        <v>5.7618437900128043E-3</v>
      </c>
    </row>
    <row r="363" spans="1:8" x14ac:dyDescent="0.2">
      <c r="A363" s="14"/>
      <c r="B363" s="15" t="s">
        <v>338</v>
      </c>
      <c r="C363" s="16">
        <v>2</v>
      </c>
      <c r="D363" s="16">
        <v>9</v>
      </c>
      <c r="E363" s="17">
        <f t="shared" si="47"/>
        <v>6.4020486555697821E-4</v>
      </c>
      <c r="F363" s="17">
        <f t="shared" si="48"/>
        <v>4.3668122270742356E-3</v>
      </c>
      <c r="G363" s="17">
        <f t="shared" si="50"/>
        <v>3.5</v>
      </c>
      <c r="H363" s="17">
        <f t="shared" si="49"/>
        <v>2.2407170294494235E-3</v>
      </c>
    </row>
    <row r="364" spans="1:8" x14ac:dyDescent="0.2">
      <c r="A364" s="14"/>
      <c r="B364" s="15" t="s">
        <v>339</v>
      </c>
      <c r="C364" s="16">
        <v>0</v>
      </c>
      <c r="D364" s="16">
        <v>51</v>
      </c>
      <c r="E364" s="17" t="str">
        <f t="shared" si="47"/>
        <v/>
      </c>
      <c r="F364" s="17">
        <f t="shared" si="48"/>
        <v>2.4745269286754003E-2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2</v>
      </c>
      <c r="D365" s="16">
        <v>3</v>
      </c>
      <c r="E365" s="17">
        <f t="shared" si="47"/>
        <v>6.4020486555697821E-4</v>
      </c>
      <c r="F365" s="17">
        <f t="shared" si="48"/>
        <v>1.455604075691412E-3</v>
      </c>
      <c r="G365" s="17">
        <f t="shared" si="50"/>
        <v>0.5</v>
      </c>
      <c r="H365" s="17">
        <f t="shared" si="49"/>
        <v>3.201024327784891E-4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72</v>
      </c>
      <c r="D368" s="16">
        <v>55</v>
      </c>
      <c r="E368" s="17">
        <f t="shared" si="47"/>
        <v>2.3047375160051217E-2</v>
      </c>
      <c r="F368" s="17">
        <f t="shared" si="48"/>
        <v>2.6686074721009218E-2</v>
      </c>
      <c r="G368" s="17">
        <f t="shared" si="50"/>
        <v>-0.2361111111111111</v>
      </c>
      <c r="H368" s="17">
        <f t="shared" si="49"/>
        <v>-5.441741357234315E-3</v>
      </c>
    </row>
    <row r="369" spans="1:8" x14ac:dyDescent="0.2">
      <c r="A369" s="14"/>
      <c r="B369" s="15" t="s">
        <v>344</v>
      </c>
      <c r="C369" s="16">
        <v>0</v>
      </c>
      <c r="D369" s="16">
        <v>3</v>
      </c>
      <c r="E369" s="17" t="str">
        <f t="shared" si="47"/>
        <v/>
      </c>
      <c r="F369" s="17">
        <f t="shared" si="48"/>
        <v>1.455604075691412E-3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</v>
      </c>
      <c r="D371" s="16">
        <v>43</v>
      </c>
      <c r="E371" s="17">
        <f t="shared" si="47"/>
        <v>6.4020486555697821E-4</v>
      </c>
      <c r="F371" s="17">
        <f t="shared" si="48"/>
        <v>2.0863658418243572E-2</v>
      </c>
      <c r="G371" s="17">
        <f t="shared" si="50"/>
        <v>20.5</v>
      </c>
      <c r="H371" s="17">
        <f t="shared" si="49"/>
        <v>1.3124199743918053E-2</v>
      </c>
    </row>
    <row r="372" spans="1:8" x14ac:dyDescent="0.2">
      <c r="A372" s="14"/>
      <c r="B372" s="15" t="s">
        <v>347</v>
      </c>
      <c r="C372" s="16">
        <v>16</v>
      </c>
      <c r="D372" s="16">
        <v>0</v>
      </c>
      <c r="E372" s="17">
        <f t="shared" si="47"/>
        <v>5.1216389244558257E-3</v>
      </c>
      <c r="F372" s="17" t="str">
        <f t="shared" si="48"/>
        <v/>
      </c>
      <c r="G372" s="17">
        <f t="shared" si="50"/>
        <v>-1</v>
      </c>
      <c r="H372" s="17">
        <f t="shared" si="49"/>
        <v>-5.1216389244558257E-3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216</v>
      </c>
      <c r="D376" s="16">
        <v>212</v>
      </c>
      <c r="E376" s="17">
        <f t="shared" si="47"/>
        <v>6.9142125480153652E-2</v>
      </c>
      <c r="F376" s="17">
        <f t="shared" si="48"/>
        <v>0.10286268801552645</v>
      </c>
      <c r="G376" s="17">
        <f t="shared" si="50"/>
        <v>-1.8518518518518517E-2</v>
      </c>
      <c r="H376" s="17">
        <f t="shared" si="49"/>
        <v>-1.2804097311139564E-3</v>
      </c>
    </row>
    <row r="377" spans="1:8" x14ac:dyDescent="0.2">
      <c r="A377" s="14"/>
      <c r="B377" s="15" t="s">
        <v>352</v>
      </c>
      <c r="C377" s="16">
        <v>19</v>
      </c>
      <c r="D377" s="16">
        <v>7</v>
      </c>
      <c r="E377" s="17">
        <f t="shared" si="47"/>
        <v>6.0819462227912936E-3</v>
      </c>
      <c r="F377" s="17">
        <f t="shared" si="48"/>
        <v>3.3964095099466279E-3</v>
      </c>
      <c r="G377" s="17">
        <f t="shared" si="50"/>
        <v>-0.63157894736842102</v>
      </c>
      <c r="H377" s="17">
        <f t="shared" si="49"/>
        <v>-3.8412291933418692E-3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</v>
      </c>
      <c r="D379" s="16">
        <v>6</v>
      </c>
      <c r="E379" s="17">
        <f t="shared" si="47"/>
        <v>3.201024327784891E-4</v>
      </c>
      <c r="F379" s="17">
        <f t="shared" si="48"/>
        <v>2.911208151382824E-3</v>
      </c>
      <c r="G379" s="17">
        <f t="shared" si="50"/>
        <v>5</v>
      </c>
      <c r="H379" s="17">
        <f t="shared" si="49"/>
        <v>1.6005121638924455E-3</v>
      </c>
    </row>
    <row r="380" spans="1:8" x14ac:dyDescent="0.2">
      <c r="A380" s="14"/>
      <c r="B380" s="15" t="s">
        <v>355</v>
      </c>
      <c r="C380" s="16">
        <v>188</v>
      </c>
      <c r="D380" s="16">
        <v>150</v>
      </c>
      <c r="E380" s="17">
        <f t="shared" si="47"/>
        <v>6.0179257362355951E-2</v>
      </c>
      <c r="F380" s="17">
        <f t="shared" si="48"/>
        <v>7.2780203784570591E-2</v>
      </c>
      <c r="G380" s="17">
        <f t="shared" si="50"/>
        <v>-0.20212765957446807</v>
      </c>
      <c r="H380" s="17">
        <f t="shared" si="49"/>
        <v>-1.2163892445582586E-2</v>
      </c>
    </row>
    <row r="381" spans="1:8" x14ac:dyDescent="0.2">
      <c r="A381" s="14"/>
      <c r="B381" s="15" t="s">
        <v>356</v>
      </c>
      <c r="C381" s="16">
        <v>8</v>
      </c>
      <c r="D381" s="16">
        <v>3</v>
      </c>
      <c r="E381" s="17">
        <f t="shared" si="47"/>
        <v>2.5608194622279128E-3</v>
      </c>
      <c r="F381" s="17">
        <f t="shared" si="48"/>
        <v>1.455604075691412E-3</v>
      </c>
      <c r="G381" s="17">
        <f t="shared" si="50"/>
        <v>-0.625</v>
      </c>
      <c r="H381" s="17">
        <f t="shared" si="49"/>
        <v>-1.6005121638924455E-3</v>
      </c>
    </row>
    <row r="382" spans="1:8" x14ac:dyDescent="0.2">
      <c r="A382" s="14"/>
      <c r="B382" s="15" t="s">
        <v>357</v>
      </c>
      <c r="C382" s="16">
        <v>1</v>
      </c>
      <c r="D382" s="16">
        <v>0</v>
      </c>
      <c r="E382" s="17">
        <f t="shared" si="47"/>
        <v>3.201024327784891E-4</v>
      </c>
      <c r="F382" s="17" t="str">
        <f t="shared" si="48"/>
        <v/>
      </c>
      <c r="G382" s="17">
        <f t="shared" si="50"/>
        <v>-1</v>
      </c>
      <c r="H382" s="17">
        <f t="shared" si="49"/>
        <v>-3.201024327784891E-4</v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6</v>
      </c>
      <c r="D386" s="16">
        <v>0</v>
      </c>
      <c r="E386" s="17">
        <f t="shared" si="47"/>
        <v>1.9206145966709346E-3</v>
      </c>
      <c r="F386" s="17" t="str">
        <f t="shared" si="48"/>
        <v/>
      </c>
      <c r="G386" s="17">
        <f t="shared" si="50"/>
        <v>-1</v>
      </c>
      <c r="H386" s="17">
        <f t="shared" si="49"/>
        <v>-1.9206145966709346E-3</v>
      </c>
    </row>
    <row r="387" spans="1:8" x14ac:dyDescent="0.2">
      <c r="A387" s="14"/>
      <c r="B387" s="15" t="s">
        <v>362</v>
      </c>
      <c r="C387" s="16">
        <v>3</v>
      </c>
      <c r="D387" s="16">
        <v>3</v>
      </c>
      <c r="E387" s="17">
        <f t="shared" si="47"/>
        <v>9.6030729833546731E-4</v>
      </c>
      <c r="F387" s="17">
        <f t="shared" si="48"/>
        <v>1.455604075691412E-3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</v>
      </c>
      <c r="D390" s="16">
        <v>3</v>
      </c>
      <c r="E390" s="17">
        <f t="shared" si="47"/>
        <v>3.201024327784891E-4</v>
      </c>
      <c r="F390" s="17">
        <f t="shared" si="48"/>
        <v>1.455604075691412E-3</v>
      </c>
      <c r="G390" s="17">
        <f t="shared" si="50"/>
        <v>2</v>
      </c>
      <c r="H390" s="17">
        <f t="shared" si="49"/>
        <v>6.4020486555697821E-4</v>
      </c>
    </row>
    <row r="391" spans="1:8" x14ac:dyDescent="0.2">
      <c r="A391" s="14"/>
      <c r="B391" s="15" t="s">
        <v>366</v>
      </c>
      <c r="C391" s="16">
        <v>105</v>
      </c>
      <c r="D391" s="16">
        <v>13</v>
      </c>
      <c r="E391" s="17">
        <f t="shared" si="47"/>
        <v>3.3610755441741358E-2</v>
      </c>
      <c r="F391" s="17">
        <f t="shared" si="48"/>
        <v>6.3076176613294519E-3</v>
      </c>
      <c r="G391" s="17">
        <f t="shared" si="50"/>
        <v>-0.87619047619047619</v>
      </c>
      <c r="H391" s="17">
        <f t="shared" si="49"/>
        <v>-2.9449423815621E-2</v>
      </c>
    </row>
    <row r="392" spans="1:8" x14ac:dyDescent="0.2">
      <c r="A392" s="14"/>
      <c r="B392" s="15" t="s">
        <v>367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1.9408054342552159E-3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6</v>
      </c>
      <c r="D393" s="16">
        <v>1</v>
      </c>
      <c r="E393" s="17">
        <f t="shared" si="47"/>
        <v>1.9206145966709346E-3</v>
      </c>
      <c r="F393" s="17">
        <f t="shared" si="48"/>
        <v>4.8520135856380397E-4</v>
      </c>
      <c r="G393" s="17">
        <f t="shared" si="50"/>
        <v>-0.83333333333333337</v>
      </c>
      <c r="H393" s="17">
        <f t="shared" si="49"/>
        <v>-1.6005121638924455E-3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13</v>
      </c>
      <c r="D395" s="16">
        <v>21</v>
      </c>
      <c r="E395" s="17">
        <f t="shared" si="47"/>
        <v>4.1613316261203586E-3</v>
      </c>
      <c r="F395" s="17">
        <f t="shared" si="48"/>
        <v>1.0189228529839884E-2</v>
      </c>
      <c r="G395" s="17">
        <f t="shared" si="50"/>
        <v>0.61538461538461542</v>
      </c>
      <c r="H395" s="17">
        <f t="shared" si="49"/>
        <v>2.5608194622279133E-3</v>
      </c>
    </row>
    <row r="396" spans="1:8" x14ac:dyDescent="0.2">
      <c r="A396" s="14"/>
      <c r="B396" s="15" t="s">
        <v>371</v>
      </c>
      <c r="C396" s="16">
        <v>5</v>
      </c>
      <c r="D396" s="16">
        <v>0</v>
      </c>
      <c r="E396" s="17">
        <f t="shared" si="47"/>
        <v>1.6005121638924455E-3</v>
      </c>
      <c r="F396" s="17" t="str">
        <f t="shared" si="48"/>
        <v/>
      </c>
      <c r="G396" s="17">
        <f t="shared" si="50"/>
        <v>-1</v>
      </c>
      <c r="H396" s="17">
        <f t="shared" si="49"/>
        <v>-1.6005121638924455E-3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1</v>
      </c>
      <c r="E398" s="17">
        <f t="shared" si="47"/>
        <v>3.201024327784891E-4</v>
      </c>
      <c r="F398" s="17">
        <f t="shared" si="48"/>
        <v>4.8520135856380397E-4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423</v>
      </c>
      <c r="D402" s="16">
        <v>306</v>
      </c>
      <c r="E402" s="17">
        <f t="shared" si="47"/>
        <v>0.13540332906530089</v>
      </c>
      <c r="F402" s="17">
        <f t="shared" si="48"/>
        <v>0.14847161572052403</v>
      </c>
      <c r="G402" s="17">
        <f t="shared" si="50"/>
        <v>-0.27659574468085107</v>
      </c>
      <c r="H402" s="17">
        <f t="shared" si="49"/>
        <v>-3.745198463508323E-2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4.8520135856380397E-4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6</v>
      </c>
      <c r="D405" s="16">
        <v>46</v>
      </c>
      <c r="E405" s="17">
        <f t="shared" si="47"/>
        <v>1.9206145966709346E-3</v>
      </c>
      <c r="F405" s="17">
        <f t="shared" si="48"/>
        <v>2.2319262493934983E-2</v>
      </c>
      <c r="G405" s="17">
        <f t="shared" si="50"/>
        <v>6.666666666666667</v>
      </c>
      <c r="H405" s="17">
        <f t="shared" si="49"/>
        <v>1.2804097311139564E-2</v>
      </c>
    </row>
    <row r="406" spans="1:8" x14ac:dyDescent="0.2">
      <c r="A406" s="14"/>
      <c r="B406" s="15" t="s">
        <v>381</v>
      </c>
      <c r="C406" s="16">
        <v>112</v>
      </c>
      <c r="D406" s="16">
        <v>192</v>
      </c>
      <c r="E406" s="17">
        <f t="shared" si="47"/>
        <v>3.5851472471190783E-2</v>
      </c>
      <c r="F406" s="17">
        <f t="shared" si="48"/>
        <v>9.3158660844250368E-2</v>
      </c>
      <c r="G406" s="17">
        <f t="shared" si="50"/>
        <v>0.7142857142857143</v>
      </c>
      <c r="H406" s="17">
        <f t="shared" si="49"/>
        <v>2.5608194622279132E-2</v>
      </c>
    </row>
    <row r="407" spans="1:8" x14ac:dyDescent="0.2">
      <c r="A407" s="14"/>
      <c r="B407" s="15" t="s">
        <v>382</v>
      </c>
      <c r="C407" s="16">
        <v>15</v>
      </c>
      <c r="D407" s="16">
        <v>21</v>
      </c>
      <c r="E407" s="17">
        <f t="shared" si="47"/>
        <v>4.8015364916773363E-3</v>
      </c>
      <c r="F407" s="17">
        <f t="shared" si="48"/>
        <v>1.0189228529839884E-2</v>
      </c>
      <c r="G407" s="17">
        <f t="shared" si="50"/>
        <v>0.4</v>
      </c>
      <c r="H407" s="17">
        <f t="shared" si="49"/>
        <v>1.9206145966709346E-3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2</v>
      </c>
      <c r="D411" s="16">
        <v>21</v>
      </c>
      <c r="E411" s="17">
        <f t="shared" si="47"/>
        <v>6.4020486555697821E-4</v>
      </c>
      <c r="F411" s="17">
        <f t="shared" si="48"/>
        <v>1.0189228529839884E-2</v>
      </c>
      <c r="G411" s="17">
        <f t="shared" si="50"/>
        <v>9.5</v>
      </c>
      <c r="H411" s="17">
        <f t="shared" si="49"/>
        <v>6.0819462227912928E-3</v>
      </c>
    </row>
    <row r="412" spans="1:8" x14ac:dyDescent="0.2">
      <c r="A412" s="14"/>
      <c r="B412" s="15" t="s">
        <v>387</v>
      </c>
      <c r="C412" s="16">
        <v>0</v>
      </c>
      <c r="D412" s="16">
        <v>18</v>
      </c>
      <c r="E412" s="17" t="str">
        <f t="shared" si="47"/>
        <v/>
      </c>
      <c r="F412" s="17">
        <f t="shared" si="48"/>
        <v>8.7336244541484712E-3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10</v>
      </c>
      <c r="D415" s="16">
        <v>0</v>
      </c>
      <c r="E415" s="17">
        <f t="shared" si="47"/>
        <v>3.201024327784891E-3</v>
      </c>
      <c r="F415" s="17" t="str">
        <f t="shared" si="48"/>
        <v/>
      </c>
      <c r="G415" s="17">
        <f t="shared" si="50"/>
        <v>-1</v>
      </c>
      <c r="H415" s="17">
        <f t="shared" si="49"/>
        <v>-3.201024327784891E-3</v>
      </c>
    </row>
    <row r="416" spans="1:8" ht="25.5" x14ac:dyDescent="0.2">
      <c r="A416" s="14"/>
      <c r="B416" s="15" t="s">
        <v>391</v>
      </c>
      <c r="C416" s="16">
        <v>13</v>
      </c>
      <c r="D416" s="16">
        <v>6</v>
      </c>
      <c r="E416" s="17">
        <f t="shared" si="47"/>
        <v>4.1613316261203586E-3</v>
      </c>
      <c r="F416" s="17">
        <f t="shared" si="48"/>
        <v>2.911208151382824E-3</v>
      </c>
      <c r="G416" s="17">
        <f t="shared" si="50"/>
        <v>-0.53846153846153844</v>
      </c>
      <c r="H416" s="17">
        <f t="shared" si="49"/>
        <v>-2.2407170294494239E-3</v>
      </c>
    </row>
    <row r="417" spans="1:8" x14ac:dyDescent="0.2">
      <c r="A417" s="14"/>
      <c r="B417" s="15" t="s">
        <v>392</v>
      </c>
      <c r="C417" s="16">
        <v>9</v>
      </c>
      <c r="D417" s="16">
        <v>21</v>
      </c>
      <c r="E417" s="17">
        <f t="shared" si="47"/>
        <v>2.8809218950064022E-3</v>
      </c>
      <c r="F417" s="17">
        <f t="shared" si="48"/>
        <v>1.0189228529839884E-2</v>
      </c>
      <c r="G417" s="17">
        <f t="shared" si="50"/>
        <v>1.3333333333333333</v>
      </c>
      <c r="H417" s="17">
        <f t="shared" si="49"/>
        <v>3.8412291933418692E-3</v>
      </c>
    </row>
    <row r="418" spans="1:8" x14ac:dyDescent="0.2">
      <c r="A418" s="14"/>
      <c r="B418" s="15" t="s">
        <v>393</v>
      </c>
      <c r="C418" s="16">
        <v>26</v>
      </c>
      <c r="D418" s="16">
        <v>53</v>
      </c>
      <c r="E418" s="17">
        <f t="shared" si="47"/>
        <v>8.3226632522407171E-3</v>
      </c>
      <c r="F418" s="17">
        <f t="shared" si="48"/>
        <v>2.5715672003881612E-2</v>
      </c>
      <c r="G418" s="17">
        <f t="shared" si="50"/>
        <v>1.0384615384615385</v>
      </c>
      <c r="H418" s="17">
        <f t="shared" si="49"/>
        <v>8.6427656850192065E-3</v>
      </c>
    </row>
    <row r="419" spans="1:8" x14ac:dyDescent="0.2">
      <c r="A419" s="14"/>
      <c r="B419" s="15" t="s">
        <v>394</v>
      </c>
      <c r="C419" s="16">
        <v>5</v>
      </c>
      <c r="D419" s="16">
        <v>3</v>
      </c>
      <c r="E419" s="17">
        <f t="shared" si="47"/>
        <v>1.6005121638924455E-3</v>
      </c>
      <c r="F419" s="17">
        <f t="shared" si="48"/>
        <v>1.455604075691412E-3</v>
      </c>
      <c r="G419" s="17">
        <f t="shared" si="50"/>
        <v>-0.4</v>
      </c>
      <c r="H419" s="17">
        <f t="shared" si="49"/>
        <v>-6.4020486555697821E-4</v>
      </c>
    </row>
    <row r="420" spans="1:8" x14ac:dyDescent="0.2">
      <c r="A420" s="14"/>
      <c r="B420" s="15" t="s">
        <v>395</v>
      </c>
      <c r="C420" s="16">
        <v>12</v>
      </c>
      <c r="D420" s="16">
        <v>61</v>
      </c>
      <c r="E420" s="17">
        <f t="shared" ref="E420:E483" si="51">+IF(C420=0,"",C420/C$356)</f>
        <v>3.8412291933418692E-3</v>
      </c>
      <c r="F420" s="17">
        <f t="shared" ref="F420:F483" si="52">+IF(D420=0,"",D420/D$356)</f>
        <v>2.9597282872392043E-2</v>
      </c>
      <c r="G420" s="17">
        <f t="shared" si="50"/>
        <v>4.083333333333333</v>
      </c>
      <c r="H420" s="17">
        <f t="shared" ref="H420:H483" si="53">+IF(OR(AND(E420=""),(G420="")),"",E420*G420)</f>
        <v>1.5685019206145966E-2</v>
      </c>
    </row>
    <row r="421" spans="1:8" x14ac:dyDescent="0.2">
      <c r="A421" s="14"/>
      <c r="B421" s="15" t="s">
        <v>396</v>
      </c>
      <c r="C421" s="16">
        <v>6</v>
      </c>
      <c r="D421" s="16">
        <v>27</v>
      </c>
      <c r="E421" s="17">
        <f t="shared" si="51"/>
        <v>1.9206145966709346E-3</v>
      </c>
      <c r="F421" s="17">
        <f t="shared" si="52"/>
        <v>1.3100436681222707E-2</v>
      </c>
      <c r="G421" s="17">
        <f t="shared" ref="G421:G484" si="54">+IF(AND(C421=0,D421=0)," ",IF(C421=0,1,IF(D421=0,-1,(D421-C421)/C421)))</f>
        <v>3.5</v>
      </c>
      <c r="H421" s="17">
        <f t="shared" si="53"/>
        <v>6.7221510883482714E-3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459</v>
      </c>
      <c r="D428" s="16">
        <v>15</v>
      </c>
      <c r="E428" s="17">
        <f t="shared" si="51"/>
        <v>0.14692701664532651</v>
      </c>
      <c r="F428" s="17">
        <f t="shared" si="52"/>
        <v>7.2780203784570596E-3</v>
      </c>
      <c r="G428" s="17">
        <f t="shared" si="54"/>
        <v>-0.9673202614379085</v>
      </c>
      <c r="H428" s="17">
        <f t="shared" si="53"/>
        <v>-0.14212548015364918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4</v>
      </c>
      <c r="E432" s="17" t="str">
        <f t="shared" si="51"/>
        <v/>
      </c>
      <c r="F432" s="17">
        <f t="shared" si="52"/>
        <v>1.9408054342552159E-3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9</v>
      </c>
      <c r="E436" s="17" t="str">
        <f t="shared" si="51"/>
        <v/>
      </c>
      <c r="F436" s="17">
        <f t="shared" si="52"/>
        <v>4.3668122270742356E-3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1</v>
      </c>
      <c r="D437" s="16">
        <v>3</v>
      </c>
      <c r="E437" s="17">
        <f t="shared" si="51"/>
        <v>3.201024327784891E-4</v>
      </c>
      <c r="F437" s="17">
        <f t="shared" si="52"/>
        <v>1.455604075691412E-3</v>
      </c>
      <c r="G437" s="17">
        <f t="shared" si="54"/>
        <v>2</v>
      </c>
      <c r="H437" s="17">
        <f t="shared" si="53"/>
        <v>6.4020486555697821E-4</v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4.8520135856380397E-4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9.7040271712760793E-4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50</v>
      </c>
      <c r="D452" s="16">
        <v>89</v>
      </c>
      <c r="E452" s="17">
        <f t="shared" si="51"/>
        <v>1.6005121638924456E-2</v>
      </c>
      <c r="F452" s="17">
        <f t="shared" si="52"/>
        <v>4.3182920912178555E-2</v>
      </c>
      <c r="G452" s="17">
        <f t="shared" si="54"/>
        <v>0.78</v>
      </c>
      <c r="H452" s="17">
        <f t="shared" si="53"/>
        <v>1.2483994878361077E-2</v>
      </c>
    </row>
    <row r="453" spans="1:8" x14ac:dyDescent="0.2">
      <c r="A453" s="14"/>
      <c r="B453" s="15" t="s">
        <v>428</v>
      </c>
      <c r="C453" s="16">
        <v>67</v>
      </c>
      <c r="D453" s="16">
        <v>7</v>
      </c>
      <c r="E453" s="17">
        <f t="shared" si="51"/>
        <v>2.1446862996158771E-2</v>
      </c>
      <c r="F453" s="17">
        <f t="shared" si="52"/>
        <v>3.3964095099466279E-3</v>
      </c>
      <c r="G453" s="17">
        <f t="shared" si="54"/>
        <v>-0.89552238805970152</v>
      </c>
      <c r="H453" s="17">
        <f t="shared" si="53"/>
        <v>-1.9206145966709349E-2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26</v>
      </c>
      <c r="D455" s="16">
        <v>62</v>
      </c>
      <c r="E455" s="17">
        <f t="shared" si="51"/>
        <v>8.3226632522407171E-3</v>
      </c>
      <c r="F455" s="17">
        <f t="shared" si="52"/>
        <v>3.0082484230955848E-2</v>
      </c>
      <c r="G455" s="17">
        <f t="shared" si="54"/>
        <v>1.3846153846153846</v>
      </c>
      <c r="H455" s="17">
        <f t="shared" si="53"/>
        <v>1.1523687580025609E-2</v>
      </c>
    </row>
    <row r="456" spans="1:8" x14ac:dyDescent="0.2">
      <c r="A456" s="14"/>
      <c r="B456" s="15" t="s">
        <v>431</v>
      </c>
      <c r="C456" s="16">
        <v>5</v>
      </c>
      <c r="D456" s="16">
        <v>0</v>
      </c>
      <c r="E456" s="17">
        <f t="shared" si="51"/>
        <v>1.6005121638924455E-3</v>
      </c>
      <c r="F456" s="17" t="str">
        <f t="shared" si="52"/>
        <v/>
      </c>
      <c r="G456" s="17">
        <f t="shared" si="54"/>
        <v>-1</v>
      </c>
      <c r="H456" s="17">
        <f t="shared" si="53"/>
        <v>-1.6005121638924455E-3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</v>
      </c>
      <c r="D463" s="16">
        <v>4</v>
      </c>
      <c r="E463" s="17">
        <f t="shared" si="51"/>
        <v>3.201024327784891E-4</v>
      </c>
      <c r="F463" s="17">
        <f t="shared" si="52"/>
        <v>1.9408054342552159E-3</v>
      </c>
      <c r="G463" s="17">
        <f t="shared" si="54"/>
        <v>3</v>
      </c>
      <c r="H463" s="17">
        <f t="shared" si="53"/>
        <v>9.6030729833546731E-4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5</v>
      </c>
      <c r="D465" s="16">
        <v>0</v>
      </c>
      <c r="E465" s="17">
        <f t="shared" si="51"/>
        <v>1.6005121638924455E-3</v>
      </c>
      <c r="F465" s="17" t="str">
        <f t="shared" si="52"/>
        <v/>
      </c>
      <c r="G465" s="17">
        <f t="shared" si="54"/>
        <v>-1</v>
      </c>
      <c r="H465" s="17">
        <f t="shared" si="53"/>
        <v>-1.6005121638924455E-3</v>
      </c>
    </row>
    <row r="466" spans="1:8" x14ac:dyDescent="0.2">
      <c r="A466" s="14"/>
      <c r="B466" s="15" t="s">
        <v>441</v>
      </c>
      <c r="C466" s="16">
        <v>12</v>
      </c>
      <c r="D466" s="16">
        <v>3</v>
      </c>
      <c r="E466" s="17">
        <f t="shared" si="51"/>
        <v>3.8412291933418692E-3</v>
      </c>
      <c r="F466" s="17">
        <f t="shared" si="52"/>
        <v>1.455604075691412E-3</v>
      </c>
      <c r="G466" s="17">
        <f t="shared" si="54"/>
        <v>-0.75</v>
      </c>
      <c r="H466" s="17">
        <f t="shared" si="53"/>
        <v>-2.8809218950064022E-3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4</v>
      </c>
      <c r="E468" s="17" t="str">
        <f t="shared" si="51"/>
        <v/>
      </c>
      <c r="F468" s="17">
        <f t="shared" si="52"/>
        <v>1.9408054342552159E-3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4</v>
      </c>
      <c r="D469" s="16">
        <v>20</v>
      </c>
      <c r="E469" s="17">
        <f t="shared" si="51"/>
        <v>1.2804097311139564E-3</v>
      </c>
      <c r="F469" s="17">
        <f t="shared" si="52"/>
        <v>9.7040271712760789E-3</v>
      </c>
      <c r="G469" s="17">
        <f t="shared" si="54"/>
        <v>4</v>
      </c>
      <c r="H469" s="17">
        <f t="shared" si="53"/>
        <v>5.1216389244558257E-3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9.7040271712760793E-4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2</v>
      </c>
      <c r="D472" s="16">
        <v>0</v>
      </c>
      <c r="E472" s="17">
        <f t="shared" si="51"/>
        <v>6.4020486555697821E-4</v>
      </c>
      <c r="F472" s="17" t="str">
        <f t="shared" si="52"/>
        <v/>
      </c>
      <c r="G472" s="17">
        <f t="shared" si="54"/>
        <v>-1</v>
      </c>
      <c r="H472" s="17">
        <f t="shared" si="53"/>
        <v>-6.4020486555697821E-4</v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3.201024327784891E-4</v>
      </c>
      <c r="F473" s="17" t="str">
        <f t="shared" si="52"/>
        <v/>
      </c>
      <c r="G473" s="17">
        <f t="shared" si="54"/>
        <v>-1</v>
      </c>
      <c r="H473" s="17">
        <f t="shared" si="53"/>
        <v>-3.201024327784891E-4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28</v>
      </c>
      <c r="D475" s="16">
        <v>37</v>
      </c>
      <c r="E475" s="17">
        <f t="shared" si="51"/>
        <v>8.9628681177976958E-3</v>
      </c>
      <c r="F475" s="17">
        <f t="shared" si="52"/>
        <v>1.7952450266860747E-2</v>
      </c>
      <c r="G475" s="17">
        <f t="shared" si="54"/>
        <v>0.32142857142857145</v>
      </c>
      <c r="H475" s="17">
        <f t="shared" si="53"/>
        <v>2.8809218950064026E-3</v>
      </c>
    </row>
    <row r="476" spans="1:8" x14ac:dyDescent="0.2">
      <c r="A476" s="14"/>
      <c r="B476" s="15" t="s">
        <v>451</v>
      </c>
      <c r="C476" s="16">
        <v>0</v>
      </c>
      <c r="D476" s="16">
        <v>3</v>
      </c>
      <c r="E476" s="17" t="str">
        <f t="shared" si="51"/>
        <v/>
      </c>
      <c r="F476" s="17">
        <f t="shared" si="52"/>
        <v>1.455604075691412E-3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4.8520135856380397E-4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3</v>
      </c>
      <c r="D479" s="16">
        <v>3</v>
      </c>
      <c r="E479" s="17">
        <f t="shared" si="51"/>
        <v>9.6030729833546731E-4</v>
      </c>
      <c r="F479" s="17">
        <f t="shared" si="52"/>
        <v>1.455604075691412E-3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2</v>
      </c>
      <c r="D480" s="16">
        <v>2</v>
      </c>
      <c r="E480" s="17">
        <f t="shared" si="51"/>
        <v>6.4020486555697821E-4</v>
      </c>
      <c r="F480" s="17">
        <f t="shared" si="52"/>
        <v>9.7040271712760793E-4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166</v>
      </c>
      <c r="D481" s="16">
        <v>18</v>
      </c>
      <c r="E481" s="17">
        <f t="shared" si="51"/>
        <v>5.3137003841229193E-2</v>
      </c>
      <c r="F481" s="17">
        <f t="shared" si="52"/>
        <v>8.7336244541484712E-3</v>
      </c>
      <c r="G481" s="17">
        <f t="shared" si="54"/>
        <v>-0.89156626506024095</v>
      </c>
      <c r="H481" s="17">
        <f t="shared" si="53"/>
        <v>-4.7375160051216385E-2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6</v>
      </c>
      <c r="E486" s="17" t="str">
        <f t="shared" si="55"/>
        <v/>
      </c>
      <c r="F486" s="17">
        <f t="shared" si="56"/>
        <v>2.911208151382824E-3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10</v>
      </c>
      <c r="D489" s="16">
        <v>5</v>
      </c>
      <c r="E489" s="17">
        <f t="shared" si="55"/>
        <v>3.201024327784891E-3</v>
      </c>
      <c r="F489" s="17">
        <f t="shared" si="56"/>
        <v>2.4260067928190197E-3</v>
      </c>
      <c r="G489" s="17">
        <f t="shared" si="58"/>
        <v>-0.5</v>
      </c>
      <c r="H489" s="17">
        <f t="shared" si="57"/>
        <v>-1.6005121638924455E-3</v>
      </c>
    </row>
    <row r="490" spans="1:8" ht="25.5" x14ac:dyDescent="0.2">
      <c r="A490" s="14"/>
      <c r="B490" s="15" t="s">
        <v>465</v>
      </c>
      <c r="C490" s="16">
        <v>1</v>
      </c>
      <c r="D490" s="16">
        <v>0</v>
      </c>
      <c r="E490" s="17">
        <f t="shared" si="55"/>
        <v>3.201024327784891E-4</v>
      </c>
      <c r="F490" s="17" t="str">
        <f t="shared" si="56"/>
        <v/>
      </c>
      <c r="G490" s="17">
        <f t="shared" si="58"/>
        <v>-1</v>
      </c>
      <c r="H490" s="17">
        <f t="shared" si="57"/>
        <v>-3.201024327784891E-4</v>
      </c>
    </row>
    <row r="491" spans="1:8" x14ac:dyDescent="0.2">
      <c r="A491" s="14"/>
      <c r="B491" s="15" t="s">
        <v>466</v>
      </c>
      <c r="C491" s="16">
        <v>0</v>
      </c>
      <c r="D491" s="16">
        <v>8</v>
      </c>
      <c r="E491" s="17" t="str">
        <f t="shared" si="55"/>
        <v/>
      </c>
      <c r="F491" s="17">
        <f t="shared" si="56"/>
        <v>3.8816108685104317E-3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</v>
      </c>
      <c r="D493" s="16">
        <v>1</v>
      </c>
      <c r="E493" s="17">
        <f t="shared" si="55"/>
        <v>3.201024327784891E-4</v>
      </c>
      <c r="F493" s="17">
        <f t="shared" si="56"/>
        <v>4.8520135856380397E-4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469</v>
      </c>
      <c r="C494" s="16">
        <v>9</v>
      </c>
      <c r="D494" s="16">
        <v>2</v>
      </c>
      <c r="E494" s="17">
        <f t="shared" si="55"/>
        <v>2.8809218950064022E-3</v>
      </c>
      <c r="F494" s="17">
        <f t="shared" si="56"/>
        <v>9.7040271712760793E-4</v>
      </c>
      <c r="G494" s="17">
        <f t="shared" si="58"/>
        <v>-0.77777777777777779</v>
      </c>
      <c r="H494" s="17">
        <f t="shared" si="57"/>
        <v>-2.2407170294494239E-3</v>
      </c>
    </row>
    <row r="495" spans="1:8" x14ac:dyDescent="0.2">
      <c r="A495" s="14"/>
      <c r="B495" s="15" t="s">
        <v>470</v>
      </c>
      <c r="C495" s="16">
        <v>2</v>
      </c>
      <c r="D495" s="16">
        <v>0</v>
      </c>
      <c r="E495" s="17">
        <f t="shared" si="55"/>
        <v>6.4020486555697821E-4</v>
      </c>
      <c r="F495" s="17" t="str">
        <f t="shared" si="56"/>
        <v/>
      </c>
      <c r="G495" s="17">
        <f t="shared" si="58"/>
        <v>-1</v>
      </c>
      <c r="H495" s="17">
        <f t="shared" si="57"/>
        <v>-6.4020486555697821E-4</v>
      </c>
    </row>
    <row r="496" spans="1:8" x14ac:dyDescent="0.2">
      <c r="A496" s="14"/>
      <c r="B496" s="15" t="s">
        <v>471</v>
      </c>
      <c r="C496" s="16">
        <v>2</v>
      </c>
      <c r="D496" s="16">
        <v>3</v>
      </c>
      <c r="E496" s="17">
        <f t="shared" si="55"/>
        <v>6.4020486555697821E-4</v>
      </c>
      <c r="F496" s="17">
        <f t="shared" si="56"/>
        <v>1.455604075691412E-3</v>
      </c>
      <c r="G496" s="17">
        <f t="shared" si="58"/>
        <v>0.5</v>
      </c>
      <c r="H496" s="17">
        <f t="shared" si="57"/>
        <v>3.201024327784891E-4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9.7040271712760793E-4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3</v>
      </c>
      <c r="D499" s="16">
        <v>0</v>
      </c>
      <c r="E499" s="17">
        <f t="shared" si="55"/>
        <v>9.6030729833546731E-4</v>
      </c>
      <c r="F499" s="17" t="str">
        <f t="shared" si="56"/>
        <v/>
      </c>
      <c r="G499" s="17">
        <f t="shared" si="58"/>
        <v>-1</v>
      </c>
      <c r="H499" s="17">
        <f t="shared" si="57"/>
        <v>-9.6030729833546731E-4</v>
      </c>
    </row>
    <row r="500" spans="1:8" x14ac:dyDescent="0.2">
      <c r="A500" s="14"/>
      <c r="B500" s="15" t="s">
        <v>475</v>
      </c>
      <c r="C500" s="16">
        <v>64</v>
      </c>
      <c r="D500" s="16">
        <v>0</v>
      </c>
      <c r="E500" s="17">
        <f t="shared" si="55"/>
        <v>2.0486555697823303E-2</v>
      </c>
      <c r="F500" s="17" t="str">
        <f t="shared" si="56"/>
        <v/>
      </c>
      <c r="G500" s="17">
        <f t="shared" si="58"/>
        <v>-1</v>
      </c>
      <c r="H500" s="17">
        <f t="shared" si="57"/>
        <v>-2.0486555697823303E-2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4.8520135856380397E-4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4</v>
      </c>
      <c r="D508" s="16">
        <v>4</v>
      </c>
      <c r="E508" s="17">
        <f t="shared" si="55"/>
        <v>1.2804097311139564E-3</v>
      </c>
      <c r="F508" s="17">
        <f t="shared" si="56"/>
        <v>1.9408054342552159E-3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2</v>
      </c>
      <c r="E510" s="17">
        <f t="shared" si="55"/>
        <v>1.2804097311139564E-3</v>
      </c>
      <c r="F510" s="17">
        <f t="shared" si="56"/>
        <v>9.7040271712760793E-4</v>
      </c>
      <c r="G510" s="17">
        <f t="shared" si="58"/>
        <v>-0.5</v>
      </c>
      <c r="H510" s="17">
        <f t="shared" si="57"/>
        <v>-6.4020486555697821E-4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34</v>
      </c>
      <c r="D516" s="16">
        <v>0</v>
      </c>
      <c r="E516" s="17">
        <f t="shared" si="55"/>
        <v>1.088348271446863E-2</v>
      </c>
      <c r="F516" s="17" t="str">
        <f t="shared" si="56"/>
        <v/>
      </c>
      <c r="G516" s="17">
        <f t="shared" si="58"/>
        <v>-1</v>
      </c>
      <c r="H516" s="17">
        <f t="shared" si="57"/>
        <v>-1.088348271446863E-2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57</v>
      </c>
      <c r="D520" s="16">
        <v>50</v>
      </c>
      <c r="E520" s="17">
        <f t="shared" si="55"/>
        <v>1.8245838668373881E-2</v>
      </c>
      <c r="F520" s="17">
        <f t="shared" si="56"/>
        <v>2.4260067928190198E-2</v>
      </c>
      <c r="G520" s="17">
        <f t="shared" si="58"/>
        <v>-0.12280701754385964</v>
      </c>
      <c r="H520" s="17">
        <f t="shared" si="57"/>
        <v>-2.2407170294494239E-3</v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1.9408054342552159E-3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4.8520135856380397E-4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90</v>
      </c>
      <c r="D526" s="16">
        <v>22</v>
      </c>
      <c r="E526" s="17">
        <f t="shared" si="55"/>
        <v>2.8809218950064022E-2</v>
      </c>
      <c r="F526" s="17">
        <f t="shared" si="56"/>
        <v>1.0674429888403688E-2</v>
      </c>
      <c r="G526" s="17">
        <f t="shared" si="58"/>
        <v>-0.75555555555555554</v>
      </c>
      <c r="H526" s="17">
        <f t="shared" si="57"/>
        <v>-2.176696542893726E-2</v>
      </c>
    </row>
    <row r="527" spans="1:8" ht="25.5" x14ac:dyDescent="0.2">
      <c r="A527" s="14"/>
      <c r="B527" s="15" t="s">
        <v>502</v>
      </c>
      <c r="C527" s="16">
        <v>21</v>
      </c>
      <c r="D527" s="16">
        <v>25</v>
      </c>
      <c r="E527" s="17">
        <f t="shared" si="55"/>
        <v>6.7221510883482714E-3</v>
      </c>
      <c r="F527" s="17">
        <f t="shared" si="56"/>
        <v>1.2130033964095099E-2</v>
      </c>
      <c r="G527" s="17">
        <f t="shared" si="58"/>
        <v>0.19047619047619047</v>
      </c>
      <c r="H527" s="17">
        <f t="shared" si="57"/>
        <v>1.2804097311139564E-3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235</v>
      </c>
      <c r="D530" s="16">
        <v>0</v>
      </c>
      <c r="E530" s="17">
        <f t="shared" si="55"/>
        <v>7.5224071702944942E-2</v>
      </c>
      <c r="F530" s="17" t="str">
        <f t="shared" si="56"/>
        <v/>
      </c>
      <c r="G530" s="17">
        <f t="shared" si="58"/>
        <v>-1</v>
      </c>
      <c r="H530" s="17">
        <f t="shared" si="57"/>
        <v>-7.5224071702944942E-2</v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177</v>
      </c>
      <c r="D534" s="16">
        <v>0</v>
      </c>
      <c r="E534" s="17">
        <f t="shared" si="55"/>
        <v>5.6658130601792575E-2</v>
      </c>
      <c r="F534" s="17" t="str">
        <f t="shared" si="56"/>
        <v/>
      </c>
      <c r="G534" s="17">
        <f t="shared" si="58"/>
        <v>-1</v>
      </c>
      <c r="H534" s="17">
        <f t="shared" si="57"/>
        <v>-5.6658130601792575E-2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57</v>
      </c>
      <c r="D538" s="16">
        <v>8</v>
      </c>
      <c r="E538" s="17">
        <f t="shared" si="55"/>
        <v>1.8245838668373881E-2</v>
      </c>
      <c r="F538" s="17">
        <f t="shared" si="56"/>
        <v>3.8816108685104317E-3</v>
      </c>
      <c r="G538" s="17">
        <f t="shared" si="58"/>
        <v>-0.85964912280701755</v>
      </c>
      <c r="H538" s="17">
        <f t="shared" si="57"/>
        <v>-1.5685019206145966E-2</v>
      </c>
    </row>
    <row r="539" spans="1:8" x14ac:dyDescent="0.2">
      <c r="A539" s="14"/>
      <c r="B539" s="15" t="s">
        <v>514</v>
      </c>
      <c r="C539" s="16">
        <v>2</v>
      </c>
      <c r="D539" s="16">
        <v>0</v>
      </c>
      <c r="E539" s="17">
        <f t="shared" si="55"/>
        <v>6.4020486555697821E-4</v>
      </c>
      <c r="F539" s="17" t="str">
        <f t="shared" si="56"/>
        <v/>
      </c>
      <c r="G539" s="17">
        <f t="shared" si="58"/>
        <v>-1</v>
      </c>
      <c r="H539" s="17">
        <f t="shared" si="57"/>
        <v>-6.4020486555697821E-4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4.8520135856380397E-4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6</v>
      </c>
      <c r="D542" s="16">
        <v>2</v>
      </c>
      <c r="E542" s="17">
        <f t="shared" si="55"/>
        <v>1.9206145966709346E-3</v>
      </c>
      <c r="F542" s="17">
        <f t="shared" si="56"/>
        <v>9.7040271712760793E-4</v>
      </c>
      <c r="G542" s="17">
        <f t="shared" si="58"/>
        <v>-0.66666666666666663</v>
      </c>
      <c r="H542" s="17">
        <f t="shared" si="57"/>
        <v>-1.2804097311139564E-3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</v>
      </c>
      <c r="D544" s="16">
        <v>0</v>
      </c>
      <c r="E544" s="17">
        <f t="shared" si="55"/>
        <v>3.201024327784891E-4</v>
      </c>
      <c r="F544" s="17" t="str">
        <f t="shared" si="56"/>
        <v/>
      </c>
      <c r="G544" s="17">
        <f t="shared" si="58"/>
        <v>-1</v>
      </c>
      <c r="H544" s="17">
        <f t="shared" si="57"/>
        <v>-3.201024327784891E-4</v>
      </c>
    </row>
    <row r="545" spans="1:8" x14ac:dyDescent="0.2">
      <c r="A545" s="14"/>
      <c r="B545" s="15" t="s">
        <v>520</v>
      </c>
      <c r="C545" s="16">
        <v>16</v>
      </c>
      <c r="D545" s="16">
        <v>12</v>
      </c>
      <c r="E545" s="17">
        <f t="shared" si="55"/>
        <v>5.1216389244558257E-3</v>
      </c>
      <c r="F545" s="17">
        <f t="shared" si="56"/>
        <v>5.822416302765648E-3</v>
      </c>
      <c r="G545" s="17">
        <f t="shared" si="58"/>
        <v>-0.25</v>
      </c>
      <c r="H545" s="17">
        <f t="shared" si="57"/>
        <v>-1.2804097311139564E-3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3</v>
      </c>
      <c r="D548" s="16">
        <v>22</v>
      </c>
      <c r="E548" s="17">
        <f t="shared" ref="E548:E585" si="59">+IF(C548=0,"",C548/C$356)</f>
        <v>9.6030729833546731E-4</v>
      </c>
      <c r="F548" s="17">
        <f t="shared" ref="F548:F585" si="60">+IF(D548=0,"",D548/D$356)</f>
        <v>1.0674429888403688E-2</v>
      </c>
      <c r="G548" s="17">
        <f t="shared" si="58"/>
        <v>6.333333333333333</v>
      </c>
      <c r="H548" s="17">
        <f t="shared" ref="H548:H585" si="61">+IF(OR(AND(E548=""),(G548="")),"",E548*G548)</f>
        <v>6.0819462227912928E-3</v>
      </c>
    </row>
    <row r="549" spans="1:8" x14ac:dyDescent="0.2">
      <c r="A549" s="14"/>
      <c r="B549" s="15" t="s">
        <v>524</v>
      </c>
      <c r="C549" s="16">
        <v>2</v>
      </c>
      <c r="D549" s="16">
        <v>0</v>
      </c>
      <c r="E549" s="17">
        <f t="shared" si="59"/>
        <v>6.4020486555697821E-4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-6.4020486555697821E-4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2</v>
      </c>
      <c r="D551" s="16">
        <v>4</v>
      </c>
      <c r="E551" s="17">
        <f t="shared" si="59"/>
        <v>6.4020486555697821E-4</v>
      </c>
      <c r="F551" s="17">
        <f t="shared" si="60"/>
        <v>1.9408054342552159E-3</v>
      </c>
      <c r="G551" s="17">
        <f t="shared" si="62"/>
        <v>1</v>
      </c>
      <c r="H551" s="17">
        <f t="shared" si="61"/>
        <v>6.4020486555697821E-4</v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4.8520135856380397E-4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0</v>
      </c>
      <c r="E561" s="17">
        <f t="shared" si="59"/>
        <v>6.4020486555697821E-4</v>
      </c>
      <c r="F561" s="17" t="str">
        <f t="shared" si="60"/>
        <v/>
      </c>
      <c r="G561" s="17">
        <f t="shared" si="62"/>
        <v>-1</v>
      </c>
      <c r="H561" s="17">
        <f t="shared" si="61"/>
        <v>-6.4020486555697821E-4</v>
      </c>
    </row>
    <row r="562" spans="1:8" ht="25.5" x14ac:dyDescent="0.2">
      <c r="A562" s="14"/>
      <c r="B562" s="15" t="s">
        <v>537</v>
      </c>
      <c r="C562" s="16">
        <v>0</v>
      </c>
      <c r="D562" s="16">
        <v>9</v>
      </c>
      <c r="E562" s="17" t="str">
        <f t="shared" si="59"/>
        <v/>
      </c>
      <c r="F562" s="17">
        <f t="shared" si="60"/>
        <v>4.3668122270742356E-3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2</v>
      </c>
      <c r="D564" s="16">
        <v>0</v>
      </c>
      <c r="E564" s="17">
        <f t="shared" si="59"/>
        <v>6.4020486555697821E-4</v>
      </c>
      <c r="F564" s="17" t="str">
        <f t="shared" si="60"/>
        <v/>
      </c>
      <c r="G564" s="17">
        <f t="shared" si="62"/>
        <v>-1</v>
      </c>
      <c r="H564" s="17">
        <f t="shared" si="61"/>
        <v>-6.4020486555697821E-4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12</v>
      </c>
      <c r="E566" s="17" t="str">
        <f t="shared" si="59"/>
        <v/>
      </c>
      <c r="F566" s="17">
        <f t="shared" si="60"/>
        <v>5.822416302765648E-3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43</v>
      </c>
      <c r="D569" s="16">
        <v>17</v>
      </c>
      <c r="E569" s="17">
        <f t="shared" si="59"/>
        <v>1.3764404609475032E-2</v>
      </c>
      <c r="F569" s="17">
        <f t="shared" si="60"/>
        <v>8.2484230955846682E-3</v>
      </c>
      <c r="G569" s="17">
        <f t="shared" si="62"/>
        <v>-0.60465116279069764</v>
      </c>
      <c r="H569" s="17">
        <f t="shared" si="61"/>
        <v>-8.3226632522407171E-3</v>
      </c>
    </row>
    <row r="570" spans="1:8" ht="25.5" x14ac:dyDescent="0.2">
      <c r="A570" s="14"/>
      <c r="B570" s="15" t="s">
        <v>545</v>
      </c>
      <c r="C570" s="16">
        <v>0</v>
      </c>
      <c r="D570" s="16">
        <v>61</v>
      </c>
      <c r="E570" s="17" t="str">
        <f t="shared" si="59"/>
        <v/>
      </c>
      <c r="F570" s="17">
        <f t="shared" si="60"/>
        <v>2.9597282872392043E-2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69</v>
      </c>
      <c r="D571" s="16">
        <v>43</v>
      </c>
      <c r="E571" s="17">
        <f t="shared" si="59"/>
        <v>2.2087067861715749E-2</v>
      </c>
      <c r="F571" s="17">
        <f t="shared" si="60"/>
        <v>2.0863658418243572E-2</v>
      </c>
      <c r="G571" s="17">
        <f t="shared" si="62"/>
        <v>-0.37681159420289856</v>
      </c>
      <c r="H571" s="17">
        <f t="shared" si="61"/>
        <v>-8.3226632522407171E-3</v>
      </c>
    </row>
    <row r="572" spans="1:8" x14ac:dyDescent="0.2">
      <c r="A572" s="14"/>
      <c r="B572" s="15" t="s">
        <v>547</v>
      </c>
      <c r="C572" s="16">
        <v>2</v>
      </c>
      <c r="D572" s="16">
        <v>2</v>
      </c>
      <c r="E572" s="17">
        <f t="shared" si="59"/>
        <v>6.4020486555697821E-4</v>
      </c>
      <c r="F572" s="17">
        <f t="shared" si="60"/>
        <v>9.7040271712760793E-4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6</v>
      </c>
      <c r="D577" s="16">
        <v>0</v>
      </c>
      <c r="E577" s="17">
        <f t="shared" si="59"/>
        <v>1.9206145966709346E-3</v>
      </c>
      <c r="F577" s="17" t="str">
        <f t="shared" si="60"/>
        <v/>
      </c>
      <c r="G577" s="17">
        <f t="shared" si="62"/>
        <v>-1</v>
      </c>
      <c r="H577" s="17">
        <f t="shared" si="61"/>
        <v>-1.9206145966709346E-3</v>
      </c>
    </row>
    <row r="578" spans="1:8" x14ac:dyDescent="0.2">
      <c r="A578" s="14"/>
      <c r="B578" s="15" t="s">
        <v>553</v>
      </c>
      <c r="C578" s="16">
        <v>16</v>
      </c>
      <c r="D578" s="16">
        <v>7</v>
      </c>
      <c r="E578" s="17">
        <f t="shared" si="59"/>
        <v>5.1216389244558257E-3</v>
      </c>
      <c r="F578" s="17">
        <f t="shared" si="60"/>
        <v>3.3964095099466279E-3</v>
      </c>
      <c r="G578" s="17">
        <f t="shared" si="62"/>
        <v>-0.5625</v>
      </c>
      <c r="H578" s="17">
        <f t="shared" si="61"/>
        <v>-2.8809218950064022E-3</v>
      </c>
    </row>
    <row r="579" spans="1:8" x14ac:dyDescent="0.2">
      <c r="A579" s="14"/>
      <c r="B579" s="15" t="s">
        <v>554</v>
      </c>
      <c r="C579" s="16">
        <v>3</v>
      </c>
      <c r="D579" s="16">
        <v>0</v>
      </c>
      <c r="E579" s="17">
        <f t="shared" si="59"/>
        <v>9.6030729833546731E-4</v>
      </c>
      <c r="F579" s="17" t="str">
        <f t="shared" si="60"/>
        <v/>
      </c>
      <c r="G579" s="17">
        <f t="shared" si="62"/>
        <v>-1</v>
      </c>
      <c r="H579" s="17">
        <f t="shared" si="61"/>
        <v>-9.6030729833546731E-4</v>
      </c>
    </row>
    <row r="580" spans="1:8" ht="25.5" x14ac:dyDescent="0.2">
      <c r="A580" s="14"/>
      <c r="B580" s="15" t="s">
        <v>555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9.7040271712760793E-4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4</v>
      </c>
      <c r="D583" s="16">
        <v>0</v>
      </c>
      <c r="E583" s="17">
        <f t="shared" si="59"/>
        <v>1.2804097311139564E-3</v>
      </c>
      <c r="F583" s="17" t="str">
        <f t="shared" si="60"/>
        <v/>
      </c>
      <c r="G583" s="17">
        <f t="shared" si="62"/>
        <v>-1</v>
      </c>
      <c r="H583" s="17">
        <f t="shared" si="61"/>
        <v>-1.2804097311139564E-3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1430</v>
      </c>
      <c r="D591" s="19">
        <f>SUM(D592:D618)</f>
        <v>1707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0.19370629370629372</v>
      </c>
      <c r="H591" s="20">
        <f t="shared" ref="H591:H618" si="65">+IF(OR(AND(E591=""),(G591="")),"",E591*G591)</f>
        <v>0.19370629370629372</v>
      </c>
    </row>
    <row r="592" spans="1:8" x14ac:dyDescent="0.2">
      <c r="A592" s="14"/>
      <c r="B592" s="15" t="s">
        <v>561</v>
      </c>
      <c r="C592" s="16">
        <v>1</v>
      </c>
      <c r="D592" s="16">
        <v>4</v>
      </c>
      <c r="E592" s="17">
        <f t="shared" si="63"/>
        <v>6.993006993006993E-4</v>
      </c>
      <c r="F592" s="17">
        <f t="shared" si="64"/>
        <v>2.3432923257176333E-3</v>
      </c>
      <c r="G592" s="17">
        <f t="shared" ref="G592:G618" si="66">+IF(AND(C592=0,D592=0)," ",IF(C592=0,1,IF(D592=0,-1,(D592-C592)/C592)))</f>
        <v>3</v>
      </c>
      <c r="H592" s="17">
        <f t="shared" si="65"/>
        <v>2.0979020979020979E-3</v>
      </c>
    </row>
    <row r="593" spans="1:8" x14ac:dyDescent="0.2">
      <c r="A593" s="14"/>
      <c r="B593" s="15" t="s">
        <v>562</v>
      </c>
      <c r="C593" s="16">
        <v>17</v>
      </c>
      <c r="D593" s="16">
        <v>22</v>
      </c>
      <c r="E593" s="17">
        <f t="shared" si="63"/>
        <v>1.1888111888111888E-2</v>
      </c>
      <c r="F593" s="17">
        <f t="shared" si="64"/>
        <v>1.2888107791446984E-2</v>
      </c>
      <c r="G593" s="17">
        <f t="shared" si="66"/>
        <v>0.29411764705882354</v>
      </c>
      <c r="H593" s="17">
        <f t="shared" si="65"/>
        <v>3.4965034965034965E-3</v>
      </c>
    </row>
    <row r="594" spans="1:8" ht="25.5" x14ac:dyDescent="0.2">
      <c r="A594" s="14"/>
      <c r="B594" s="15" t="s">
        <v>563</v>
      </c>
      <c r="C594" s="16">
        <v>43</v>
      </c>
      <c r="D594" s="16">
        <v>59</v>
      </c>
      <c r="E594" s="17">
        <f t="shared" si="63"/>
        <v>3.006993006993007E-2</v>
      </c>
      <c r="F594" s="17">
        <f t="shared" si="64"/>
        <v>3.4563561804335091E-2</v>
      </c>
      <c r="G594" s="17">
        <f t="shared" si="66"/>
        <v>0.37209302325581395</v>
      </c>
      <c r="H594" s="17">
        <f t="shared" si="65"/>
        <v>1.1188811188811189E-2</v>
      </c>
    </row>
    <row r="595" spans="1:8" x14ac:dyDescent="0.2">
      <c r="A595" s="14"/>
      <c r="B595" s="15" t="s">
        <v>564</v>
      </c>
      <c r="C595" s="16">
        <v>58</v>
      </c>
      <c r="D595" s="16">
        <v>15</v>
      </c>
      <c r="E595" s="17">
        <f t="shared" si="63"/>
        <v>4.0559440559440559E-2</v>
      </c>
      <c r="F595" s="17">
        <f t="shared" si="64"/>
        <v>8.7873462214411256E-3</v>
      </c>
      <c r="G595" s="17">
        <f t="shared" si="66"/>
        <v>-0.74137931034482762</v>
      </c>
      <c r="H595" s="17">
        <f t="shared" si="65"/>
        <v>-3.006993006993007E-2</v>
      </c>
    </row>
    <row r="596" spans="1:8" x14ac:dyDescent="0.2">
      <c r="A596" s="14"/>
      <c r="B596" s="15" t="s">
        <v>565</v>
      </c>
      <c r="C596" s="16">
        <v>19</v>
      </c>
      <c r="D596" s="16">
        <v>32</v>
      </c>
      <c r="E596" s="17">
        <f t="shared" si="63"/>
        <v>1.3286713286713287E-2</v>
      </c>
      <c r="F596" s="17">
        <f t="shared" si="64"/>
        <v>1.8746338605741066E-2</v>
      </c>
      <c r="G596" s="17">
        <f t="shared" si="66"/>
        <v>0.68421052631578949</v>
      </c>
      <c r="H596" s="17">
        <f t="shared" si="65"/>
        <v>9.0909090909090922E-3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3</v>
      </c>
      <c r="E598" s="17">
        <f t="shared" si="63"/>
        <v>6.993006993006993E-4</v>
      </c>
      <c r="F598" s="17">
        <f t="shared" si="64"/>
        <v>1.7574692442882249E-3</v>
      </c>
      <c r="G598" s="17">
        <f t="shared" si="66"/>
        <v>2</v>
      </c>
      <c r="H598" s="17">
        <f t="shared" si="65"/>
        <v>1.3986013986013986E-3</v>
      </c>
    </row>
    <row r="599" spans="1:8" x14ac:dyDescent="0.2">
      <c r="A599" s="14"/>
      <c r="B599" s="15" t="s">
        <v>568</v>
      </c>
      <c r="C599" s="16">
        <v>0</v>
      </c>
      <c r="D599" s="16">
        <v>10</v>
      </c>
      <c r="E599" s="17" t="str">
        <f t="shared" si="63"/>
        <v/>
      </c>
      <c r="F599" s="17">
        <f t="shared" si="64"/>
        <v>5.8582308142940834E-3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3</v>
      </c>
      <c r="D600" s="16">
        <v>14</v>
      </c>
      <c r="E600" s="17">
        <f t="shared" si="63"/>
        <v>2.0979020979020979E-3</v>
      </c>
      <c r="F600" s="17">
        <f t="shared" si="64"/>
        <v>8.2015231400117163E-3</v>
      </c>
      <c r="G600" s="17">
        <f t="shared" si="66"/>
        <v>3.6666666666666665</v>
      </c>
      <c r="H600" s="17">
        <f t="shared" si="65"/>
        <v>7.6923076923076919E-3</v>
      </c>
    </row>
    <row r="601" spans="1:8" ht="25.5" x14ac:dyDescent="0.2">
      <c r="A601" s="14"/>
      <c r="B601" s="15" t="s">
        <v>570</v>
      </c>
      <c r="C601" s="16">
        <v>1</v>
      </c>
      <c r="D601" s="16">
        <v>3</v>
      </c>
      <c r="E601" s="17">
        <f t="shared" si="63"/>
        <v>6.993006993006993E-4</v>
      </c>
      <c r="F601" s="17">
        <f t="shared" si="64"/>
        <v>1.7574692442882249E-3</v>
      </c>
      <c r="G601" s="17">
        <f t="shared" si="66"/>
        <v>2</v>
      </c>
      <c r="H601" s="17">
        <f t="shared" si="65"/>
        <v>1.3986013986013986E-3</v>
      </c>
    </row>
    <row r="602" spans="1:8" x14ac:dyDescent="0.2">
      <c r="A602" s="14"/>
      <c r="B602" s="15" t="s">
        <v>571</v>
      </c>
      <c r="C602" s="16">
        <v>8</v>
      </c>
      <c r="D602" s="16">
        <v>19</v>
      </c>
      <c r="E602" s="17">
        <f t="shared" si="63"/>
        <v>5.5944055944055944E-3</v>
      </c>
      <c r="F602" s="17">
        <f t="shared" si="64"/>
        <v>1.1130638547158758E-2</v>
      </c>
      <c r="G602" s="17">
        <f t="shared" si="66"/>
        <v>1.375</v>
      </c>
      <c r="H602" s="17">
        <f t="shared" si="65"/>
        <v>7.6923076923076927E-3</v>
      </c>
    </row>
    <row r="603" spans="1:8" x14ac:dyDescent="0.2">
      <c r="A603" s="14"/>
      <c r="B603" s="15" t="s">
        <v>572</v>
      </c>
      <c r="C603" s="16">
        <v>1</v>
      </c>
      <c r="D603" s="16">
        <v>0</v>
      </c>
      <c r="E603" s="17">
        <f t="shared" si="63"/>
        <v>6.993006993006993E-4</v>
      </c>
      <c r="F603" s="17" t="str">
        <f t="shared" si="64"/>
        <v/>
      </c>
      <c r="G603" s="17">
        <f t="shared" si="66"/>
        <v>-1</v>
      </c>
      <c r="H603" s="17">
        <f t="shared" si="65"/>
        <v>-6.993006993006993E-4</v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10</v>
      </c>
      <c r="E606" s="17" t="str">
        <f t="shared" si="63"/>
        <v/>
      </c>
      <c r="F606" s="17">
        <f t="shared" si="64"/>
        <v>5.8582308142940834E-3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50</v>
      </c>
      <c r="D607" s="16">
        <v>41</v>
      </c>
      <c r="E607" s="17">
        <f t="shared" si="63"/>
        <v>3.4965034965034968E-2</v>
      </c>
      <c r="F607" s="17">
        <f t="shared" si="64"/>
        <v>2.4018746338605741E-2</v>
      </c>
      <c r="G607" s="17">
        <f t="shared" si="66"/>
        <v>-0.18</v>
      </c>
      <c r="H607" s="17">
        <f t="shared" si="65"/>
        <v>-6.2937062937062941E-3</v>
      </c>
    </row>
    <row r="608" spans="1:8" x14ac:dyDescent="0.2">
      <c r="A608" s="14"/>
      <c r="B608" s="15" t="s">
        <v>577</v>
      </c>
      <c r="C608" s="16">
        <v>4</v>
      </c>
      <c r="D608" s="16">
        <v>7</v>
      </c>
      <c r="E608" s="17">
        <f t="shared" si="63"/>
        <v>2.7972027972027972E-3</v>
      </c>
      <c r="F608" s="17">
        <f t="shared" si="64"/>
        <v>4.1007615700058581E-3</v>
      </c>
      <c r="G608" s="17">
        <f t="shared" si="66"/>
        <v>0.75</v>
      </c>
      <c r="H608" s="17">
        <f t="shared" si="65"/>
        <v>2.0979020979020979E-3</v>
      </c>
    </row>
    <row r="609" spans="1:8" x14ac:dyDescent="0.2">
      <c r="A609" s="14"/>
      <c r="B609" s="15" t="s">
        <v>578</v>
      </c>
      <c r="C609" s="16">
        <v>273</v>
      </c>
      <c r="D609" s="16">
        <v>58</v>
      </c>
      <c r="E609" s="17">
        <f t="shared" si="63"/>
        <v>0.19090909090909092</v>
      </c>
      <c r="F609" s="17">
        <f t="shared" si="64"/>
        <v>3.397773872290568E-2</v>
      </c>
      <c r="G609" s="17">
        <f t="shared" si="66"/>
        <v>-0.78754578754578752</v>
      </c>
      <c r="H609" s="17">
        <f t="shared" si="65"/>
        <v>-0.15034965034965037</v>
      </c>
    </row>
    <row r="610" spans="1:8" x14ac:dyDescent="0.2">
      <c r="A610" s="14"/>
      <c r="B610" s="15" t="s">
        <v>579</v>
      </c>
      <c r="C610" s="16">
        <v>406</v>
      </c>
      <c r="D610" s="16">
        <v>208</v>
      </c>
      <c r="E610" s="17">
        <f t="shared" si="63"/>
        <v>0.28391608391608392</v>
      </c>
      <c r="F610" s="17">
        <f t="shared" si="64"/>
        <v>0.12185120093731693</v>
      </c>
      <c r="G610" s="17">
        <f t="shared" si="66"/>
        <v>-0.48768472906403942</v>
      </c>
      <c r="H610" s="17">
        <f t="shared" si="65"/>
        <v>-0.13846153846153847</v>
      </c>
    </row>
    <row r="611" spans="1:8" x14ac:dyDescent="0.2">
      <c r="A611" s="14"/>
      <c r="B611" s="15" t="s">
        <v>580</v>
      </c>
      <c r="C611" s="16">
        <v>1</v>
      </c>
      <c r="D611" s="16">
        <v>0</v>
      </c>
      <c r="E611" s="17">
        <f t="shared" si="63"/>
        <v>6.993006993006993E-4</v>
      </c>
      <c r="F611" s="17" t="str">
        <f t="shared" si="64"/>
        <v/>
      </c>
      <c r="G611" s="17">
        <f t="shared" si="66"/>
        <v>-1</v>
      </c>
      <c r="H611" s="17">
        <f t="shared" si="65"/>
        <v>-6.993006993006993E-4</v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7</v>
      </c>
      <c r="D616" s="16">
        <v>0</v>
      </c>
      <c r="E616" s="17">
        <f t="shared" si="63"/>
        <v>4.8951048951048955E-3</v>
      </c>
      <c r="F616" s="17" t="str">
        <f t="shared" si="64"/>
        <v/>
      </c>
      <c r="G616" s="17">
        <f t="shared" si="66"/>
        <v>-1</v>
      </c>
      <c r="H616" s="17">
        <f t="shared" si="65"/>
        <v>-4.8951048951048955E-3</v>
      </c>
    </row>
    <row r="617" spans="1:8" ht="25.5" x14ac:dyDescent="0.2">
      <c r="A617" s="14"/>
      <c r="B617" s="15" t="s">
        <v>586</v>
      </c>
      <c r="C617" s="16">
        <v>4</v>
      </c>
      <c r="D617" s="16">
        <v>2</v>
      </c>
      <c r="E617" s="17">
        <f t="shared" si="63"/>
        <v>2.7972027972027972E-3</v>
      </c>
      <c r="F617" s="17">
        <f t="shared" si="64"/>
        <v>1.1716461628588166E-3</v>
      </c>
      <c r="G617" s="17">
        <f t="shared" si="66"/>
        <v>-0.5</v>
      </c>
      <c r="H617" s="17">
        <f t="shared" si="65"/>
        <v>-1.3986013986013986E-3</v>
      </c>
    </row>
    <row r="618" spans="1:8" ht="25.5" x14ac:dyDescent="0.2">
      <c r="A618" s="14"/>
      <c r="B618" s="15" t="s">
        <v>587</v>
      </c>
      <c r="C618" s="16">
        <v>533</v>
      </c>
      <c r="D618" s="16">
        <v>1200</v>
      </c>
      <c r="E618" s="17">
        <f t="shared" si="63"/>
        <v>0.37272727272727274</v>
      </c>
      <c r="F618" s="17">
        <f t="shared" si="64"/>
        <v>0.70298769771529002</v>
      </c>
      <c r="G618" s="17">
        <f t="shared" si="66"/>
        <v>1.2514071294559099</v>
      </c>
      <c r="H618" s="17">
        <f t="shared" si="65"/>
        <v>0.46643356643356643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638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639</v>
      </c>
      <c r="C8" s="12">
        <f>+C19+C76+C177+C356+C591</f>
        <v>7889</v>
      </c>
      <c r="D8" s="13">
        <f>+D19+D76+D177+D356+D591</f>
        <v>11764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0.49119026492584611</v>
      </c>
      <c r="H8" s="10">
        <f t="shared" ref="H8:H13" si="1">+IF(OR(AND(E8=""),(G8="")),"",E8*G8)</f>
        <v>0.49119026492584611</v>
      </c>
    </row>
    <row r="9" spans="1:8" x14ac:dyDescent="0.2">
      <c r="A9" s="14"/>
      <c r="B9" s="15" t="s">
        <v>6</v>
      </c>
      <c r="C9" s="16">
        <f>+C19</f>
        <v>75</v>
      </c>
      <c r="D9" s="16">
        <f>+D19</f>
        <v>112</v>
      </c>
      <c r="E9" s="17">
        <f t="shared" ref="E9:F13" si="2">+C9/C$8</f>
        <v>9.5069083534034728E-3</v>
      </c>
      <c r="F9" s="17">
        <f t="shared" si="2"/>
        <v>9.520571234274057E-3</v>
      </c>
      <c r="G9" s="17">
        <f t="shared" si="0"/>
        <v>0.49333333333333335</v>
      </c>
      <c r="H9" s="17">
        <f t="shared" si="1"/>
        <v>4.6900747876790468E-3</v>
      </c>
    </row>
    <row r="10" spans="1:8" x14ac:dyDescent="0.2">
      <c r="A10" s="14"/>
      <c r="B10" s="15" t="s">
        <v>7</v>
      </c>
      <c r="C10" s="16">
        <f>+C76</f>
        <v>753</v>
      </c>
      <c r="D10" s="16">
        <f>+D76</f>
        <v>809</v>
      </c>
      <c r="E10" s="17">
        <f t="shared" si="2"/>
        <v>9.5449359868170866E-2</v>
      </c>
      <c r="F10" s="17">
        <f t="shared" si="2"/>
        <v>6.876912614756886E-2</v>
      </c>
      <c r="G10" s="17">
        <f t="shared" si="0"/>
        <v>7.4369189907038516E-2</v>
      </c>
      <c r="H10" s="17">
        <f t="shared" si="1"/>
        <v>7.0984915705412602E-3</v>
      </c>
    </row>
    <row r="11" spans="1:8" ht="25.5" x14ac:dyDescent="0.2">
      <c r="A11" s="14"/>
      <c r="B11" s="15" t="s">
        <v>8</v>
      </c>
      <c r="C11" s="16">
        <f>+C177</f>
        <v>724</v>
      </c>
      <c r="D11" s="16">
        <f>+D177</f>
        <v>1192</v>
      </c>
      <c r="E11" s="17">
        <f t="shared" si="2"/>
        <v>9.1773355304854864E-2</v>
      </c>
      <c r="F11" s="17">
        <f t="shared" si="2"/>
        <v>0.10132607956477388</v>
      </c>
      <c r="G11" s="17">
        <f t="shared" si="0"/>
        <v>0.64640883977900554</v>
      </c>
      <c r="H11" s="17">
        <f t="shared" si="1"/>
        <v>5.9323108125237674E-2</v>
      </c>
    </row>
    <row r="12" spans="1:8" x14ac:dyDescent="0.2">
      <c r="A12" s="14"/>
      <c r="B12" s="15" t="s">
        <v>9</v>
      </c>
      <c r="C12" s="16">
        <f>+C356</f>
        <v>5367</v>
      </c>
      <c r="D12" s="16">
        <f>+D356</f>
        <v>7976</v>
      </c>
      <c r="E12" s="17">
        <f t="shared" si="2"/>
        <v>0.68031436176955251</v>
      </c>
      <c r="F12" s="17">
        <f t="shared" si="2"/>
        <v>0.67800068004080249</v>
      </c>
      <c r="G12" s="17">
        <f t="shared" si="0"/>
        <v>0.48611887460406183</v>
      </c>
      <c r="H12" s="17">
        <f t="shared" si="1"/>
        <v>0.33071365192039548</v>
      </c>
    </row>
    <row r="13" spans="1:8" x14ac:dyDescent="0.2">
      <c r="A13" s="14"/>
      <c r="B13" s="15" t="s">
        <v>10</v>
      </c>
      <c r="C13" s="16">
        <f>+C591</f>
        <v>970</v>
      </c>
      <c r="D13" s="16">
        <f>+D591</f>
        <v>1675</v>
      </c>
      <c r="E13" s="17">
        <f t="shared" si="2"/>
        <v>0.12295601470401825</v>
      </c>
      <c r="F13" s="17">
        <f t="shared" si="2"/>
        <v>0.14238354301258074</v>
      </c>
      <c r="G13" s="17">
        <f t="shared" si="0"/>
        <v>0.72680412371134018</v>
      </c>
      <c r="H13" s="17">
        <f t="shared" si="1"/>
        <v>8.9364938521992635E-2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75</v>
      </c>
      <c r="D19" s="19">
        <f>SUM(D20:D70)</f>
        <v>112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0.49333333333333335</v>
      </c>
      <c r="H19" s="20">
        <f t="shared" ref="H19:H50" si="5">+IF(OR(AND(E19=""),(G19="")),"",E19*G19)</f>
        <v>0.49333333333333335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8.9285714285714281E-3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1</v>
      </c>
      <c r="E27" s="17">
        <f t="shared" si="3"/>
        <v>2.6666666666666668E-2</v>
      </c>
      <c r="F27" s="17">
        <f t="shared" si="4"/>
        <v>8.9285714285714281E-3</v>
      </c>
      <c r="G27" s="17">
        <f t="shared" si="6"/>
        <v>-0.5</v>
      </c>
      <c r="H27" s="17">
        <f t="shared" si="5"/>
        <v>-1.3333333333333334E-2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3</v>
      </c>
      <c r="D29" s="16">
        <v>1</v>
      </c>
      <c r="E29" s="17">
        <f t="shared" si="3"/>
        <v>0.04</v>
      </c>
      <c r="F29" s="17">
        <f t="shared" si="4"/>
        <v>8.9285714285714281E-3</v>
      </c>
      <c r="G29" s="17">
        <f t="shared" si="6"/>
        <v>-0.66666666666666663</v>
      </c>
      <c r="H29" s="17">
        <f t="shared" si="5"/>
        <v>-2.6666666666666665E-2</v>
      </c>
    </row>
    <row r="30" spans="1:8" x14ac:dyDescent="0.2">
      <c r="A30" s="14"/>
      <c r="B30" s="15" t="s">
        <v>22</v>
      </c>
      <c r="C30" s="16">
        <v>34</v>
      </c>
      <c r="D30" s="16">
        <v>28</v>
      </c>
      <c r="E30" s="17">
        <f t="shared" si="3"/>
        <v>0.45333333333333331</v>
      </c>
      <c r="F30" s="17">
        <f t="shared" si="4"/>
        <v>0.25</v>
      </c>
      <c r="G30" s="17">
        <f t="shared" si="6"/>
        <v>-0.17647058823529413</v>
      </c>
      <c r="H30" s="17">
        <f t="shared" si="5"/>
        <v>-0.08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8.9285714285714281E-3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8.9285714285714281E-3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8.9285714285714281E-3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8.9285714285714281E-3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8.9285714285714281E-3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17</v>
      </c>
      <c r="D45" s="16">
        <v>0</v>
      </c>
      <c r="E45" s="17">
        <f t="shared" si="3"/>
        <v>0.22666666666666666</v>
      </c>
      <c r="F45" s="17" t="str">
        <f t="shared" si="4"/>
        <v/>
      </c>
      <c r="G45" s="17">
        <f t="shared" si="6"/>
        <v>-1</v>
      </c>
      <c r="H45" s="17">
        <f t="shared" si="5"/>
        <v>-0.22666666666666666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8.9285714285714281E-3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</v>
      </c>
      <c r="D49" s="16">
        <v>0</v>
      </c>
      <c r="E49" s="17">
        <f t="shared" si="3"/>
        <v>0.04</v>
      </c>
      <c r="F49" s="17" t="str">
        <f t="shared" si="4"/>
        <v/>
      </c>
      <c r="G49" s="17">
        <f t="shared" si="6"/>
        <v>-1</v>
      </c>
      <c r="H49" s="17">
        <f t="shared" si="5"/>
        <v>-0.04</v>
      </c>
    </row>
    <row r="50" spans="1:8" x14ac:dyDescent="0.2">
      <c r="A50" s="14"/>
      <c r="B50" s="15" t="s">
        <v>42</v>
      </c>
      <c r="C50" s="16">
        <v>10</v>
      </c>
      <c r="D50" s="16">
        <v>24</v>
      </c>
      <c r="E50" s="17">
        <f t="shared" si="3"/>
        <v>0.13333333333333333</v>
      </c>
      <c r="F50" s="17">
        <f t="shared" si="4"/>
        <v>0.21428571428571427</v>
      </c>
      <c r="G50" s="17">
        <f t="shared" si="6"/>
        <v>1.4</v>
      </c>
      <c r="H50" s="17">
        <f t="shared" si="5"/>
        <v>0.18666666666666665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7</v>
      </c>
      <c r="E54" s="17" t="str">
        <f t="shared" si="7"/>
        <v/>
      </c>
      <c r="F54" s="17">
        <f t="shared" si="8"/>
        <v>6.25E-2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1.3333333333333334E-2</v>
      </c>
      <c r="F59" s="17" t="str">
        <f t="shared" si="8"/>
        <v/>
      </c>
      <c r="G59" s="17">
        <f t="shared" si="10"/>
        <v>-1</v>
      </c>
      <c r="H59" s="17">
        <f t="shared" si="9"/>
        <v>-1.3333333333333334E-2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31</v>
      </c>
      <c r="E61" s="17" t="str">
        <f t="shared" si="7"/>
        <v/>
      </c>
      <c r="F61" s="17">
        <f t="shared" si="8"/>
        <v>0.2767857142857143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3</v>
      </c>
      <c r="D62" s="16">
        <v>2</v>
      </c>
      <c r="E62" s="17">
        <f t="shared" si="7"/>
        <v>0.04</v>
      </c>
      <c r="F62" s="17">
        <f t="shared" si="8"/>
        <v>1.7857142857142856E-2</v>
      </c>
      <c r="G62" s="17">
        <f t="shared" si="10"/>
        <v>-0.33333333333333331</v>
      </c>
      <c r="H62" s="17">
        <f t="shared" si="9"/>
        <v>-1.3333333333333332E-2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5</v>
      </c>
      <c r="E64" s="17" t="str">
        <f t="shared" si="7"/>
        <v/>
      </c>
      <c r="F64" s="17">
        <f t="shared" si="8"/>
        <v>4.4642857142857144E-2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8.9285714285714281E-3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2</v>
      </c>
      <c r="D69" s="16">
        <v>5</v>
      </c>
      <c r="E69" s="17">
        <f t="shared" si="7"/>
        <v>2.6666666666666668E-2</v>
      </c>
      <c r="F69" s="17">
        <f t="shared" si="8"/>
        <v>4.4642857142857144E-2</v>
      </c>
      <c r="G69" s="17">
        <f t="shared" si="10"/>
        <v>1.5</v>
      </c>
      <c r="H69" s="17">
        <f t="shared" si="9"/>
        <v>0.04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753</v>
      </c>
      <c r="D76" s="19">
        <f>SUM(D77:D171)</f>
        <v>809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7.4369189907038516E-2</v>
      </c>
      <c r="H76" s="20">
        <f t="shared" ref="H76:H107" si="13">+IF(OR(AND(E76=""),(G76="")),"",E76*G76)</f>
        <v>7.4369189907038516E-2</v>
      </c>
    </row>
    <row r="77" spans="1:8" x14ac:dyDescent="0.2">
      <c r="A77" s="14"/>
      <c r="B77" s="15" t="s">
        <v>64</v>
      </c>
      <c r="C77" s="16">
        <v>7</v>
      </c>
      <c r="D77" s="16">
        <v>17</v>
      </c>
      <c r="E77" s="17">
        <f t="shared" si="11"/>
        <v>9.2961487383798145E-3</v>
      </c>
      <c r="F77" s="17">
        <f t="shared" si="12"/>
        <v>2.1013597033374538E-2</v>
      </c>
      <c r="G77" s="17">
        <f t="shared" ref="G77:G108" si="14">+IF(AND(C77=0,D77=0)," ",IF(C77=0,1,IF(D77=0,-1,(D77-C77)/C77)))</f>
        <v>1.4285714285714286</v>
      </c>
      <c r="H77" s="17">
        <f t="shared" si="13"/>
        <v>1.3280212483399735E-2</v>
      </c>
    </row>
    <row r="78" spans="1:8" ht="25.5" x14ac:dyDescent="0.2">
      <c r="A78" s="14"/>
      <c r="B78" s="15" t="s">
        <v>65</v>
      </c>
      <c r="C78" s="16">
        <v>0</v>
      </c>
      <c r="D78" s="16">
        <v>2</v>
      </c>
      <c r="E78" s="17" t="str">
        <f t="shared" si="11"/>
        <v/>
      </c>
      <c r="F78" s="17">
        <f t="shared" si="12"/>
        <v>2.472187886279357E-3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1.2360939431396785E-3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113</v>
      </c>
      <c r="D80" s="16">
        <v>12</v>
      </c>
      <c r="E80" s="17">
        <f t="shared" si="11"/>
        <v>0.150066401062417</v>
      </c>
      <c r="F80" s="17">
        <f t="shared" si="12"/>
        <v>1.4833127317676144E-2</v>
      </c>
      <c r="G80" s="17">
        <f t="shared" si="14"/>
        <v>-0.89380530973451322</v>
      </c>
      <c r="H80" s="17">
        <f t="shared" si="13"/>
        <v>-0.13413014608233731</v>
      </c>
    </row>
    <row r="81" spans="1:8" ht="25.5" x14ac:dyDescent="0.2">
      <c r="A81" s="14"/>
      <c r="B81" s="15" t="s">
        <v>68</v>
      </c>
      <c r="C81" s="16">
        <v>48</v>
      </c>
      <c r="D81" s="16">
        <v>55</v>
      </c>
      <c r="E81" s="17">
        <f t="shared" si="11"/>
        <v>6.3745019920318724E-2</v>
      </c>
      <c r="F81" s="17">
        <f t="shared" si="12"/>
        <v>6.7985166872682329E-2</v>
      </c>
      <c r="G81" s="17">
        <f t="shared" si="14"/>
        <v>0.14583333333333334</v>
      </c>
      <c r="H81" s="17">
        <f t="shared" si="13"/>
        <v>9.2961487383798145E-3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53</v>
      </c>
      <c r="E83" s="17" t="str">
        <f t="shared" si="11"/>
        <v/>
      </c>
      <c r="F83" s="17">
        <f t="shared" si="12"/>
        <v>6.5512978986402973E-2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2</v>
      </c>
      <c r="E89" s="17">
        <f t="shared" si="11"/>
        <v>2.6560424966799467E-3</v>
      </c>
      <c r="F89" s="17">
        <f t="shared" si="12"/>
        <v>2.472187886279357E-3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1.2360939431396785E-3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1.2360939431396785E-3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65</v>
      </c>
      <c r="D92" s="16">
        <v>6</v>
      </c>
      <c r="E92" s="17">
        <f t="shared" si="11"/>
        <v>8.632138114209828E-2</v>
      </c>
      <c r="F92" s="17">
        <f t="shared" si="12"/>
        <v>7.4165636588380719E-3</v>
      </c>
      <c r="G92" s="17">
        <f t="shared" si="14"/>
        <v>-0.90769230769230769</v>
      </c>
      <c r="H92" s="17">
        <f t="shared" si="13"/>
        <v>-7.8353253652058433E-2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103</v>
      </c>
      <c r="E93" s="17" t="str">
        <f t="shared" si="11"/>
        <v/>
      </c>
      <c r="F93" s="17">
        <f t="shared" si="12"/>
        <v>0.1273176761433869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28</v>
      </c>
      <c r="D94" s="16">
        <v>5</v>
      </c>
      <c r="E94" s="17">
        <f t="shared" si="11"/>
        <v>3.7184594953519258E-2</v>
      </c>
      <c r="F94" s="17">
        <f t="shared" si="12"/>
        <v>6.180469715698393E-3</v>
      </c>
      <c r="G94" s="17">
        <f t="shared" si="14"/>
        <v>-0.8214285714285714</v>
      </c>
      <c r="H94" s="17">
        <f t="shared" si="13"/>
        <v>-3.054448871181939E-2</v>
      </c>
    </row>
    <row r="95" spans="1:8" x14ac:dyDescent="0.2">
      <c r="A95" s="14"/>
      <c r="B95" s="15" t="s">
        <v>82</v>
      </c>
      <c r="C95" s="16">
        <v>3</v>
      </c>
      <c r="D95" s="16">
        <v>5</v>
      </c>
      <c r="E95" s="17">
        <f t="shared" si="11"/>
        <v>3.9840637450199202E-3</v>
      </c>
      <c r="F95" s="17">
        <f t="shared" si="12"/>
        <v>6.180469715698393E-3</v>
      </c>
      <c r="G95" s="17">
        <f t="shared" si="14"/>
        <v>0.66666666666666663</v>
      </c>
      <c r="H95" s="17">
        <f t="shared" si="13"/>
        <v>2.6560424966799467E-3</v>
      </c>
    </row>
    <row r="96" spans="1:8" x14ac:dyDescent="0.2">
      <c r="A96" s="14"/>
      <c r="B96" s="15" t="s">
        <v>83</v>
      </c>
      <c r="C96" s="16">
        <v>1</v>
      </c>
      <c r="D96" s="16">
        <v>2</v>
      </c>
      <c r="E96" s="17">
        <f t="shared" si="11"/>
        <v>1.3280212483399733E-3</v>
      </c>
      <c r="F96" s="17">
        <f t="shared" si="12"/>
        <v>2.472187886279357E-3</v>
      </c>
      <c r="G96" s="17">
        <f t="shared" si="14"/>
        <v>1</v>
      </c>
      <c r="H96" s="17">
        <f t="shared" si="13"/>
        <v>1.3280212483399733E-3</v>
      </c>
    </row>
    <row r="97" spans="1:8" x14ac:dyDescent="0.2">
      <c r="A97" s="14"/>
      <c r="B97" s="15" t="s">
        <v>84</v>
      </c>
      <c r="C97" s="16">
        <v>1</v>
      </c>
      <c r="D97" s="16">
        <v>1</v>
      </c>
      <c r="E97" s="17">
        <f t="shared" si="11"/>
        <v>1.3280212483399733E-3</v>
      </c>
      <c r="F97" s="17">
        <f t="shared" si="12"/>
        <v>1.2360939431396785E-3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2.472187886279357E-3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13</v>
      </c>
      <c r="E102" s="17">
        <f t="shared" si="11"/>
        <v>1.0624169986719787E-2</v>
      </c>
      <c r="F102" s="17">
        <f t="shared" si="12"/>
        <v>1.6069221260815822E-2</v>
      </c>
      <c r="G102" s="17">
        <f t="shared" si="14"/>
        <v>0.625</v>
      </c>
      <c r="H102" s="17">
        <f t="shared" si="13"/>
        <v>6.6401062416998665E-3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17</v>
      </c>
      <c r="D106" s="16">
        <v>28</v>
      </c>
      <c r="E106" s="17">
        <f t="shared" si="11"/>
        <v>2.2576361221779549E-2</v>
      </c>
      <c r="F106" s="17">
        <f t="shared" si="12"/>
        <v>3.4610630407911E-2</v>
      </c>
      <c r="G106" s="17">
        <f t="shared" si="14"/>
        <v>0.6470588235294118</v>
      </c>
      <c r="H106" s="17">
        <f t="shared" si="13"/>
        <v>1.4608233731739709E-2</v>
      </c>
    </row>
    <row r="107" spans="1:8" x14ac:dyDescent="0.2">
      <c r="A107" s="14"/>
      <c r="B107" s="15" t="s">
        <v>94</v>
      </c>
      <c r="C107" s="16">
        <v>1</v>
      </c>
      <c r="D107" s="16">
        <v>2</v>
      </c>
      <c r="E107" s="17">
        <f t="shared" si="11"/>
        <v>1.3280212483399733E-3</v>
      </c>
      <c r="F107" s="17">
        <f t="shared" si="12"/>
        <v>2.472187886279357E-3</v>
      </c>
      <c r="G107" s="17">
        <f t="shared" si="14"/>
        <v>1</v>
      </c>
      <c r="H107" s="17">
        <f t="shared" si="13"/>
        <v>1.3280212483399733E-3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</v>
      </c>
      <c r="D109" s="16">
        <v>8</v>
      </c>
      <c r="E109" s="17">
        <f t="shared" si="15"/>
        <v>2.6560424966799467E-3</v>
      </c>
      <c r="F109" s="17">
        <f t="shared" si="16"/>
        <v>9.8887515451174281E-3</v>
      </c>
      <c r="G109" s="17">
        <f t="shared" ref="G109:G140" si="18">+IF(AND(C109=0,D109=0)," ",IF(C109=0,1,IF(D109=0,-1,(D109-C109)/C109)))</f>
        <v>3</v>
      </c>
      <c r="H109" s="17">
        <f t="shared" si="17"/>
        <v>7.9681274900398405E-3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1.3280212483399733E-3</v>
      </c>
      <c r="F111" s="17" t="str">
        <f t="shared" si="16"/>
        <v/>
      </c>
      <c r="G111" s="17">
        <f t="shared" si="18"/>
        <v>-1</v>
      </c>
      <c r="H111" s="17">
        <f t="shared" si="17"/>
        <v>-1.3280212483399733E-3</v>
      </c>
    </row>
    <row r="112" spans="1:8" x14ac:dyDescent="0.2">
      <c r="A112" s="14"/>
      <c r="B112" s="15" t="s">
        <v>99</v>
      </c>
      <c r="C112" s="16">
        <v>4</v>
      </c>
      <c r="D112" s="16">
        <v>2</v>
      </c>
      <c r="E112" s="17">
        <f t="shared" si="15"/>
        <v>5.3120849933598934E-3</v>
      </c>
      <c r="F112" s="17">
        <f t="shared" si="16"/>
        <v>2.472187886279357E-3</v>
      </c>
      <c r="G112" s="17">
        <f t="shared" si="18"/>
        <v>-0.5</v>
      </c>
      <c r="H112" s="17">
        <f t="shared" si="17"/>
        <v>-2.6560424966799467E-3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4</v>
      </c>
      <c r="D114" s="16">
        <v>4</v>
      </c>
      <c r="E114" s="17">
        <f t="shared" si="15"/>
        <v>5.3120849933598934E-3</v>
      </c>
      <c r="F114" s="17">
        <f t="shared" si="16"/>
        <v>4.944375772558714E-3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102</v>
      </c>
      <c r="C115" s="16">
        <v>2</v>
      </c>
      <c r="D115" s="16">
        <v>8</v>
      </c>
      <c r="E115" s="17">
        <f t="shared" si="15"/>
        <v>2.6560424966799467E-3</v>
      </c>
      <c r="F115" s="17">
        <f t="shared" si="16"/>
        <v>9.8887515451174281E-3</v>
      </c>
      <c r="G115" s="17">
        <f t="shared" si="18"/>
        <v>3</v>
      </c>
      <c r="H115" s="17">
        <f t="shared" si="17"/>
        <v>7.9681274900398405E-3</v>
      </c>
    </row>
    <row r="116" spans="1:8" ht="25.5" x14ac:dyDescent="0.2">
      <c r="A116" s="14"/>
      <c r="B116" s="15" t="s">
        <v>103</v>
      </c>
      <c r="C116" s="16">
        <v>7</v>
      </c>
      <c r="D116" s="16">
        <v>41</v>
      </c>
      <c r="E116" s="17">
        <f t="shared" si="15"/>
        <v>9.2961487383798145E-3</v>
      </c>
      <c r="F116" s="17">
        <f t="shared" si="16"/>
        <v>5.0679851668726822E-2</v>
      </c>
      <c r="G116" s="17">
        <f t="shared" si="18"/>
        <v>4.8571428571428568</v>
      </c>
      <c r="H116" s="17">
        <f t="shared" si="17"/>
        <v>4.5152722443559098E-2</v>
      </c>
    </row>
    <row r="117" spans="1:8" x14ac:dyDescent="0.2">
      <c r="A117" s="14"/>
      <c r="B117" s="15" t="s">
        <v>104</v>
      </c>
      <c r="C117" s="16">
        <v>1</v>
      </c>
      <c r="D117" s="16">
        <v>1</v>
      </c>
      <c r="E117" s="17">
        <f t="shared" si="15"/>
        <v>1.3280212483399733E-3</v>
      </c>
      <c r="F117" s="17">
        <f t="shared" si="16"/>
        <v>1.2360939431396785E-3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12</v>
      </c>
      <c r="D118" s="16">
        <v>6</v>
      </c>
      <c r="E118" s="17">
        <f t="shared" si="15"/>
        <v>1.5936254980079681E-2</v>
      </c>
      <c r="F118" s="17">
        <f t="shared" si="16"/>
        <v>7.4165636588380719E-3</v>
      </c>
      <c r="G118" s="17">
        <f t="shared" si="18"/>
        <v>-0.5</v>
      </c>
      <c r="H118" s="17">
        <f t="shared" si="17"/>
        <v>-7.9681274900398405E-3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</v>
      </c>
      <c r="D120" s="16">
        <v>1</v>
      </c>
      <c r="E120" s="17">
        <f t="shared" si="15"/>
        <v>1.3280212483399733E-3</v>
      </c>
      <c r="F120" s="17">
        <f t="shared" si="16"/>
        <v>1.2360939431396785E-3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5</v>
      </c>
      <c r="E121" s="17" t="str">
        <f t="shared" si="15"/>
        <v/>
      </c>
      <c r="F121" s="17">
        <f t="shared" si="16"/>
        <v>6.180469715698393E-3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3</v>
      </c>
      <c r="E123" s="17">
        <f t="shared" si="15"/>
        <v>1.3280212483399733E-3</v>
      </c>
      <c r="F123" s="17">
        <f t="shared" si="16"/>
        <v>3.708281829419036E-3</v>
      </c>
      <c r="G123" s="17">
        <f t="shared" si="18"/>
        <v>2</v>
      </c>
      <c r="H123" s="17">
        <f t="shared" si="17"/>
        <v>2.6560424966799467E-3</v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2.472187886279357E-3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1.2360939431396785E-3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3</v>
      </c>
      <c r="D128" s="16">
        <v>2</v>
      </c>
      <c r="E128" s="17">
        <f t="shared" si="15"/>
        <v>3.9840637450199202E-3</v>
      </c>
      <c r="F128" s="17">
        <f t="shared" si="16"/>
        <v>2.472187886279357E-3</v>
      </c>
      <c r="G128" s="17">
        <f t="shared" si="18"/>
        <v>-0.33333333333333331</v>
      </c>
      <c r="H128" s="17">
        <f t="shared" si="17"/>
        <v>-1.3280212483399733E-3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6</v>
      </c>
      <c r="D130" s="16">
        <v>2</v>
      </c>
      <c r="E130" s="17">
        <f t="shared" si="15"/>
        <v>7.9681274900398405E-3</v>
      </c>
      <c r="F130" s="17">
        <f t="shared" si="16"/>
        <v>2.472187886279357E-3</v>
      </c>
      <c r="G130" s="17">
        <f t="shared" si="18"/>
        <v>-0.66666666666666663</v>
      </c>
      <c r="H130" s="17">
        <f t="shared" si="17"/>
        <v>-5.3120849933598934E-3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28</v>
      </c>
      <c r="D132" s="16">
        <v>1</v>
      </c>
      <c r="E132" s="17">
        <f t="shared" si="15"/>
        <v>3.7184594953519258E-2</v>
      </c>
      <c r="F132" s="17">
        <f t="shared" si="16"/>
        <v>1.2360939431396785E-3</v>
      </c>
      <c r="G132" s="17">
        <f t="shared" si="18"/>
        <v>-0.9642857142857143</v>
      </c>
      <c r="H132" s="17">
        <f t="shared" si="17"/>
        <v>-3.5856573705179286E-2</v>
      </c>
    </row>
    <row r="133" spans="1:8" x14ac:dyDescent="0.2">
      <c r="A133" s="14"/>
      <c r="B133" s="15" t="s">
        <v>120</v>
      </c>
      <c r="C133" s="16">
        <v>4</v>
      </c>
      <c r="D133" s="16">
        <v>2</v>
      </c>
      <c r="E133" s="17">
        <f t="shared" si="15"/>
        <v>5.3120849933598934E-3</v>
      </c>
      <c r="F133" s="17">
        <f t="shared" si="16"/>
        <v>2.472187886279357E-3</v>
      </c>
      <c r="G133" s="17">
        <f t="shared" si="18"/>
        <v>-0.5</v>
      </c>
      <c r="H133" s="17">
        <f t="shared" si="17"/>
        <v>-2.6560424966799467E-3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353</v>
      </c>
      <c r="D135" s="16">
        <v>361</v>
      </c>
      <c r="E135" s="17">
        <f t="shared" si="15"/>
        <v>0.46879150066401065</v>
      </c>
      <c r="F135" s="17">
        <f t="shared" si="16"/>
        <v>0.446229913473424</v>
      </c>
      <c r="G135" s="17">
        <f t="shared" si="18"/>
        <v>2.2662889518413599E-2</v>
      </c>
      <c r="H135" s="17">
        <f t="shared" si="17"/>
        <v>1.0624169986719788E-2</v>
      </c>
    </row>
    <row r="136" spans="1:8" ht="25.5" x14ac:dyDescent="0.2">
      <c r="A136" s="14"/>
      <c r="B136" s="15" t="s">
        <v>123</v>
      </c>
      <c r="C136" s="16">
        <v>16</v>
      </c>
      <c r="D136" s="16">
        <v>1</v>
      </c>
      <c r="E136" s="17">
        <f t="shared" si="15"/>
        <v>2.1248339973439574E-2</v>
      </c>
      <c r="F136" s="17">
        <f t="shared" si="16"/>
        <v>1.2360939431396785E-3</v>
      </c>
      <c r="G136" s="17">
        <f t="shared" si="18"/>
        <v>-0.9375</v>
      </c>
      <c r="H136" s="17">
        <f t="shared" si="17"/>
        <v>-1.9920318725099601E-2</v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5</v>
      </c>
      <c r="E138" s="17" t="str">
        <f t="shared" si="15"/>
        <v/>
      </c>
      <c r="F138" s="17">
        <f t="shared" si="16"/>
        <v>6.180469715698393E-3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4</v>
      </c>
      <c r="D139" s="16">
        <v>0</v>
      </c>
      <c r="E139" s="17">
        <f t="shared" si="15"/>
        <v>5.3120849933598934E-3</v>
      </c>
      <c r="F139" s="17" t="str">
        <f t="shared" si="16"/>
        <v/>
      </c>
      <c r="G139" s="17">
        <f t="shared" si="18"/>
        <v>-1</v>
      </c>
      <c r="H139" s="17">
        <f t="shared" si="17"/>
        <v>-5.3120849933598934E-3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1.2360939431396785E-3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1.3280212483399733E-3</v>
      </c>
      <c r="F143" s="17" t="str">
        <f t="shared" si="20"/>
        <v/>
      </c>
      <c r="G143" s="17">
        <f t="shared" si="22"/>
        <v>-1</v>
      </c>
      <c r="H143" s="17">
        <f t="shared" si="21"/>
        <v>-1.3280212483399733E-3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2</v>
      </c>
      <c r="D146" s="16">
        <v>1</v>
      </c>
      <c r="E146" s="17">
        <f t="shared" si="19"/>
        <v>2.6560424966799467E-3</v>
      </c>
      <c r="F146" s="17">
        <f t="shared" si="20"/>
        <v>1.2360939431396785E-3</v>
      </c>
      <c r="G146" s="17">
        <f t="shared" si="22"/>
        <v>-0.5</v>
      </c>
      <c r="H146" s="17">
        <f t="shared" si="21"/>
        <v>-1.3280212483399733E-3</v>
      </c>
    </row>
    <row r="147" spans="1:8" ht="25.5" x14ac:dyDescent="0.2">
      <c r="A147" s="14"/>
      <c r="B147" s="15" t="s">
        <v>134</v>
      </c>
      <c r="C147" s="16">
        <v>2</v>
      </c>
      <c r="D147" s="16">
        <v>0</v>
      </c>
      <c r="E147" s="17">
        <f t="shared" si="19"/>
        <v>2.6560424966799467E-3</v>
      </c>
      <c r="F147" s="17" t="str">
        <f t="shared" si="20"/>
        <v/>
      </c>
      <c r="G147" s="17">
        <f t="shared" si="22"/>
        <v>-1</v>
      </c>
      <c r="H147" s="17">
        <f t="shared" si="21"/>
        <v>-2.6560424966799467E-3</v>
      </c>
    </row>
    <row r="148" spans="1:8" ht="25.5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1.3280212483399733E-3</v>
      </c>
      <c r="F148" s="17" t="str">
        <f t="shared" si="20"/>
        <v/>
      </c>
      <c r="G148" s="17">
        <f t="shared" si="22"/>
        <v>-1</v>
      </c>
      <c r="H148" s="17">
        <f t="shared" si="21"/>
        <v>-1.3280212483399733E-3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1.2360939431396785E-3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25</v>
      </c>
      <c r="E158" s="17" t="str">
        <f t="shared" si="19"/>
        <v/>
      </c>
      <c r="F158" s="17">
        <f t="shared" si="20"/>
        <v>3.0902348578491966E-2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2.6560424966799467E-3</v>
      </c>
      <c r="F159" s="17">
        <f t="shared" si="20"/>
        <v>1.2360939431396785E-3</v>
      </c>
      <c r="G159" s="17">
        <f t="shared" si="22"/>
        <v>-0.5</v>
      </c>
      <c r="H159" s="17">
        <f t="shared" si="21"/>
        <v>-1.3280212483399733E-3</v>
      </c>
    </row>
    <row r="160" spans="1:8" x14ac:dyDescent="0.2">
      <c r="A160" s="14"/>
      <c r="B160" s="15" t="s">
        <v>147</v>
      </c>
      <c r="C160" s="16">
        <v>0</v>
      </c>
      <c r="D160" s="16">
        <v>3</v>
      </c>
      <c r="E160" s="17" t="str">
        <f t="shared" si="19"/>
        <v/>
      </c>
      <c r="F160" s="17">
        <f t="shared" si="20"/>
        <v>3.708281829419036E-3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2.472187886279357E-3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6</v>
      </c>
      <c r="E168" s="17">
        <f t="shared" si="19"/>
        <v>2.6560424966799467E-3</v>
      </c>
      <c r="F168" s="17">
        <f t="shared" si="20"/>
        <v>7.4165636588380719E-3</v>
      </c>
      <c r="G168" s="17">
        <f t="shared" si="22"/>
        <v>2</v>
      </c>
      <c r="H168" s="17">
        <f t="shared" si="21"/>
        <v>5.3120849933598934E-3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2.472187886279357E-3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724</v>
      </c>
      <c r="D177" s="19">
        <f>SUM(D178:D350)</f>
        <v>1192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0.64640883977900554</v>
      </c>
      <c r="H177" s="20">
        <f t="shared" ref="H177:H208" si="25">+IF(OR(AND(E177=""),(G177="")),"",E177*G177)</f>
        <v>0.64640883977900554</v>
      </c>
    </row>
    <row r="178" spans="1:8" x14ac:dyDescent="0.2">
      <c r="A178" s="14"/>
      <c r="B178" s="15" t="s">
        <v>159</v>
      </c>
      <c r="C178" s="16">
        <v>9</v>
      </c>
      <c r="D178" s="16">
        <v>31</v>
      </c>
      <c r="E178" s="17">
        <f t="shared" si="23"/>
        <v>1.2430939226519336E-2</v>
      </c>
      <c r="F178" s="17">
        <f t="shared" si="24"/>
        <v>2.6006711409395974E-2</v>
      </c>
      <c r="G178" s="17">
        <f t="shared" ref="G178:G209" si="26">+IF(AND(C178=0,D178=0)," ",IF(C178=0,1,IF(D178=0,-1,(D178-C178)/C178)))</f>
        <v>2.4444444444444446</v>
      </c>
      <c r="H178" s="17">
        <f t="shared" si="25"/>
        <v>3.0386740331491715E-2</v>
      </c>
    </row>
    <row r="179" spans="1:8" x14ac:dyDescent="0.2">
      <c r="A179" s="14"/>
      <c r="B179" s="15" t="s">
        <v>160</v>
      </c>
      <c r="C179" s="16">
        <v>1</v>
      </c>
      <c r="D179" s="16">
        <v>51</v>
      </c>
      <c r="E179" s="17">
        <f t="shared" si="23"/>
        <v>1.3812154696132596E-3</v>
      </c>
      <c r="F179" s="17">
        <f t="shared" si="24"/>
        <v>4.278523489932886E-2</v>
      </c>
      <c r="G179" s="17">
        <f t="shared" si="26"/>
        <v>50</v>
      </c>
      <c r="H179" s="17">
        <f t="shared" si="25"/>
        <v>6.9060773480662974E-2</v>
      </c>
    </row>
    <row r="180" spans="1:8" ht="38.25" x14ac:dyDescent="0.2">
      <c r="A180" s="14"/>
      <c r="B180" s="15" t="s">
        <v>161</v>
      </c>
      <c r="C180" s="16">
        <v>10</v>
      </c>
      <c r="D180" s="16">
        <v>6</v>
      </c>
      <c r="E180" s="17">
        <f t="shared" si="23"/>
        <v>1.3812154696132596E-2</v>
      </c>
      <c r="F180" s="17">
        <f t="shared" si="24"/>
        <v>5.0335570469798654E-3</v>
      </c>
      <c r="G180" s="17">
        <f t="shared" si="26"/>
        <v>-0.4</v>
      </c>
      <c r="H180" s="17">
        <f t="shared" si="25"/>
        <v>-5.5248618784530384E-3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15</v>
      </c>
      <c r="D182" s="16">
        <v>11</v>
      </c>
      <c r="E182" s="17">
        <f t="shared" si="23"/>
        <v>2.0718232044198894E-2</v>
      </c>
      <c r="F182" s="17">
        <f t="shared" si="24"/>
        <v>9.2281879194630878E-3</v>
      </c>
      <c r="G182" s="17">
        <f t="shared" si="26"/>
        <v>-0.26666666666666666</v>
      </c>
      <c r="H182" s="17">
        <f t="shared" si="25"/>
        <v>-5.5248618784530384E-3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88</v>
      </c>
      <c r="D184" s="16">
        <v>94</v>
      </c>
      <c r="E184" s="17">
        <f t="shared" si="23"/>
        <v>0.12154696132596685</v>
      </c>
      <c r="F184" s="17">
        <f t="shared" si="24"/>
        <v>7.8859060402684561E-2</v>
      </c>
      <c r="G184" s="17">
        <f t="shared" si="26"/>
        <v>6.8181818181818177E-2</v>
      </c>
      <c r="H184" s="17">
        <f t="shared" si="25"/>
        <v>8.2872928176795577E-3</v>
      </c>
    </row>
    <row r="185" spans="1:8" x14ac:dyDescent="0.2">
      <c r="A185" s="14"/>
      <c r="B185" s="15" t="s">
        <v>166</v>
      </c>
      <c r="C185" s="16">
        <v>4</v>
      </c>
      <c r="D185" s="16">
        <v>1</v>
      </c>
      <c r="E185" s="17">
        <f t="shared" si="23"/>
        <v>5.5248618784530384E-3</v>
      </c>
      <c r="F185" s="17">
        <f t="shared" si="24"/>
        <v>8.3892617449664428E-4</v>
      </c>
      <c r="G185" s="17">
        <f t="shared" si="26"/>
        <v>-0.75</v>
      </c>
      <c r="H185" s="17">
        <f t="shared" si="25"/>
        <v>-4.1436464088397788E-3</v>
      </c>
    </row>
    <row r="186" spans="1:8" x14ac:dyDescent="0.2">
      <c r="A186" s="14"/>
      <c r="B186" s="15" t="s">
        <v>167</v>
      </c>
      <c r="C186" s="16">
        <v>24</v>
      </c>
      <c r="D186" s="16">
        <v>10</v>
      </c>
      <c r="E186" s="17">
        <f t="shared" si="23"/>
        <v>3.3149171270718231E-2</v>
      </c>
      <c r="F186" s="17">
        <f t="shared" si="24"/>
        <v>8.389261744966443E-3</v>
      </c>
      <c r="G186" s="17">
        <f t="shared" si="26"/>
        <v>-0.58333333333333337</v>
      </c>
      <c r="H186" s="17">
        <f t="shared" si="25"/>
        <v>-1.9337016574585635E-2</v>
      </c>
    </row>
    <row r="187" spans="1:8" x14ac:dyDescent="0.2">
      <c r="A187" s="14"/>
      <c r="B187" s="15" t="s">
        <v>168</v>
      </c>
      <c r="C187" s="16">
        <v>2</v>
      </c>
      <c r="D187" s="16">
        <v>2</v>
      </c>
      <c r="E187" s="17">
        <f t="shared" si="23"/>
        <v>2.7624309392265192E-3</v>
      </c>
      <c r="F187" s="17">
        <f t="shared" si="24"/>
        <v>1.6778523489932886E-3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4</v>
      </c>
      <c r="D190" s="16">
        <v>1</v>
      </c>
      <c r="E190" s="17">
        <f t="shared" si="23"/>
        <v>5.5248618784530384E-3</v>
      </c>
      <c r="F190" s="17">
        <f t="shared" si="24"/>
        <v>8.3892617449664428E-4</v>
      </c>
      <c r="G190" s="17">
        <f t="shared" si="26"/>
        <v>-0.75</v>
      </c>
      <c r="H190" s="17">
        <f t="shared" si="25"/>
        <v>-4.1436464088397788E-3</v>
      </c>
    </row>
    <row r="191" spans="1:8" x14ac:dyDescent="0.2">
      <c r="A191" s="14"/>
      <c r="B191" s="15" t="s">
        <v>172</v>
      </c>
      <c r="C191" s="16">
        <v>0</v>
      </c>
      <c r="D191" s="16">
        <v>139</v>
      </c>
      <c r="E191" s="17" t="str">
        <f t="shared" si="23"/>
        <v/>
      </c>
      <c r="F191" s="17">
        <f t="shared" si="24"/>
        <v>0.11661073825503356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7</v>
      </c>
      <c r="D192" s="16">
        <v>8</v>
      </c>
      <c r="E192" s="17">
        <f t="shared" si="23"/>
        <v>9.6685082872928173E-3</v>
      </c>
      <c r="F192" s="17">
        <f t="shared" si="24"/>
        <v>6.7114093959731542E-3</v>
      </c>
      <c r="G192" s="17">
        <f t="shared" si="26"/>
        <v>0.14285714285714285</v>
      </c>
      <c r="H192" s="17">
        <f t="shared" si="25"/>
        <v>1.3812154696132596E-3</v>
      </c>
    </row>
    <row r="193" spans="1:8" ht="25.5" x14ac:dyDescent="0.2">
      <c r="A193" s="14"/>
      <c r="B193" s="15" t="s">
        <v>174</v>
      </c>
      <c r="C193" s="16">
        <v>30</v>
      </c>
      <c r="D193" s="16">
        <v>21</v>
      </c>
      <c r="E193" s="17">
        <f t="shared" si="23"/>
        <v>4.1436464088397788E-2</v>
      </c>
      <c r="F193" s="17">
        <f t="shared" si="24"/>
        <v>1.7617449664429529E-2</v>
      </c>
      <c r="G193" s="17">
        <f t="shared" si="26"/>
        <v>-0.3</v>
      </c>
      <c r="H193" s="17">
        <f t="shared" si="25"/>
        <v>-1.2430939226519336E-2</v>
      </c>
    </row>
    <row r="194" spans="1:8" ht="25.5" x14ac:dyDescent="0.2">
      <c r="A194" s="14"/>
      <c r="B194" s="15" t="s">
        <v>175</v>
      </c>
      <c r="C194" s="16">
        <v>25</v>
      </c>
      <c r="D194" s="16">
        <v>1</v>
      </c>
      <c r="E194" s="17">
        <f t="shared" si="23"/>
        <v>3.4530386740331494E-2</v>
      </c>
      <c r="F194" s="17">
        <f t="shared" si="24"/>
        <v>8.3892617449664428E-4</v>
      </c>
      <c r="G194" s="17">
        <f t="shared" si="26"/>
        <v>-0.96</v>
      </c>
      <c r="H194" s="17">
        <f t="shared" si="25"/>
        <v>-3.3149171270718231E-2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1.3812154696132596E-3</v>
      </c>
      <c r="F195" s="17" t="str">
        <f t="shared" si="24"/>
        <v/>
      </c>
      <c r="G195" s="17">
        <f t="shared" si="26"/>
        <v>-1</v>
      </c>
      <c r="H195" s="17">
        <f t="shared" si="25"/>
        <v>-1.3812154696132596E-3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8.3892617449664428E-4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68</v>
      </c>
      <c r="D198" s="16">
        <v>105</v>
      </c>
      <c r="E198" s="17">
        <f t="shared" si="23"/>
        <v>9.3922651933701654E-2</v>
      </c>
      <c r="F198" s="17">
        <f t="shared" si="24"/>
        <v>8.8087248322147649E-2</v>
      </c>
      <c r="G198" s="17">
        <f t="shared" si="26"/>
        <v>0.54411764705882348</v>
      </c>
      <c r="H198" s="17">
        <f t="shared" si="25"/>
        <v>5.1104972375690602E-2</v>
      </c>
    </row>
    <row r="199" spans="1:8" x14ac:dyDescent="0.2">
      <c r="A199" s="14"/>
      <c r="B199" s="15" t="s">
        <v>180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8.3892617449664428E-4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1.3812154696132596E-3</v>
      </c>
      <c r="F203" s="17" t="str">
        <f t="shared" si="24"/>
        <v/>
      </c>
      <c r="G203" s="17">
        <f t="shared" si="26"/>
        <v>-1</v>
      </c>
      <c r="H203" s="17">
        <f t="shared" si="25"/>
        <v>-1.3812154696132596E-3</v>
      </c>
    </row>
    <row r="204" spans="1:8" x14ac:dyDescent="0.2">
      <c r="A204" s="14"/>
      <c r="B204" s="15" t="s">
        <v>185</v>
      </c>
      <c r="C204" s="16">
        <v>3</v>
      </c>
      <c r="D204" s="16">
        <v>1</v>
      </c>
      <c r="E204" s="17">
        <f t="shared" si="23"/>
        <v>4.1436464088397788E-3</v>
      </c>
      <c r="F204" s="17">
        <f t="shared" si="24"/>
        <v>8.3892617449664428E-4</v>
      </c>
      <c r="G204" s="17">
        <f t="shared" si="26"/>
        <v>-0.66666666666666663</v>
      </c>
      <c r="H204" s="17">
        <f t="shared" si="25"/>
        <v>-2.7624309392265192E-3</v>
      </c>
    </row>
    <row r="205" spans="1:8" ht="25.5" x14ac:dyDescent="0.2">
      <c r="A205" s="14"/>
      <c r="B205" s="15" t="s">
        <v>186</v>
      </c>
      <c r="C205" s="16">
        <v>5</v>
      </c>
      <c r="D205" s="16">
        <v>3</v>
      </c>
      <c r="E205" s="17">
        <f t="shared" si="23"/>
        <v>6.9060773480662981E-3</v>
      </c>
      <c r="F205" s="17">
        <f t="shared" si="24"/>
        <v>2.5167785234899327E-3</v>
      </c>
      <c r="G205" s="17">
        <f t="shared" si="26"/>
        <v>-0.4</v>
      </c>
      <c r="H205" s="17">
        <f t="shared" si="25"/>
        <v>-2.7624309392265192E-3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11</v>
      </c>
      <c r="D207" s="16">
        <v>5</v>
      </c>
      <c r="E207" s="17">
        <f t="shared" si="23"/>
        <v>1.5193370165745856E-2</v>
      </c>
      <c r="F207" s="17">
        <f t="shared" si="24"/>
        <v>4.1946308724832215E-3</v>
      </c>
      <c r="G207" s="17">
        <f t="shared" si="26"/>
        <v>-0.54545454545454541</v>
      </c>
      <c r="H207" s="17">
        <f t="shared" si="25"/>
        <v>-8.2872928176795577E-3</v>
      </c>
    </row>
    <row r="208" spans="1:8" x14ac:dyDescent="0.2">
      <c r="A208" s="14"/>
      <c r="B208" s="15" t="s">
        <v>189</v>
      </c>
      <c r="C208" s="16">
        <v>27</v>
      </c>
      <c r="D208" s="16">
        <v>24</v>
      </c>
      <c r="E208" s="17">
        <f t="shared" si="23"/>
        <v>3.7292817679558013E-2</v>
      </c>
      <c r="F208" s="17">
        <f t="shared" si="24"/>
        <v>2.0134228187919462E-2</v>
      </c>
      <c r="G208" s="17">
        <f t="shared" si="26"/>
        <v>-0.1111111111111111</v>
      </c>
      <c r="H208" s="17">
        <f t="shared" si="25"/>
        <v>-4.1436464088397788E-3</v>
      </c>
    </row>
    <row r="209" spans="1:8" x14ac:dyDescent="0.2">
      <c r="A209" s="14"/>
      <c r="B209" s="15" t="s">
        <v>190</v>
      </c>
      <c r="C209" s="16">
        <v>7</v>
      </c>
      <c r="D209" s="16">
        <v>11</v>
      </c>
      <c r="E209" s="17">
        <f t="shared" ref="E209:E240" si="27">+IF(C209=0,"",C209/C$177)</f>
        <v>9.6685082872928173E-3</v>
      </c>
      <c r="F209" s="17">
        <f t="shared" ref="F209:F240" si="28">+IF(D209=0,"",D209/D$177)</f>
        <v>9.2281879194630878E-3</v>
      </c>
      <c r="G209" s="17">
        <f t="shared" si="26"/>
        <v>0.5714285714285714</v>
      </c>
      <c r="H209" s="17">
        <f t="shared" ref="H209:H240" si="29">+IF(OR(AND(E209=""),(G209="")),"",E209*G209)</f>
        <v>5.5248618784530384E-3</v>
      </c>
    </row>
    <row r="210" spans="1:8" x14ac:dyDescent="0.2">
      <c r="A210" s="14"/>
      <c r="B210" s="15" t="s">
        <v>191</v>
      </c>
      <c r="C210" s="16">
        <v>44</v>
      </c>
      <c r="D210" s="16">
        <v>48</v>
      </c>
      <c r="E210" s="17">
        <f t="shared" si="27"/>
        <v>6.0773480662983423E-2</v>
      </c>
      <c r="F210" s="17">
        <f t="shared" si="28"/>
        <v>4.0268456375838924E-2</v>
      </c>
      <c r="G210" s="17">
        <f t="shared" ref="G210:G241" si="30">+IF(AND(C210=0,D210=0)," ",IF(C210=0,1,IF(D210=0,-1,(D210-C210)/C210)))</f>
        <v>9.0909090909090912E-2</v>
      </c>
      <c r="H210" s="17">
        <f t="shared" si="29"/>
        <v>5.5248618784530384E-3</v>
      </c>
    </row>
    <row r="211" spans="1:8" x14ac:dyDescent="0.2">
      <c r="A211" s="14"/>
      <c r="B211" s="15" t="s">
        <v>192</v>
      </c>
      <c r="C211" s="16">
        <v>19</v>
      </c>
      <c r="D211" s="16">
        <v>4</v>
      </c>
      <c r="E211" s="17">
        <f t="shared" si="27"/>
        <v>2.6243093922651933E-2</v>
      </c>
      <c r="F211" s="17">
        <f t="shared" si="28"/>
        <v>3.3557046979865771E-3</v>
      </c>
      <c r="G211" s="17">
        <f t="shared" si="30"/>
        <v>-0.78947368421052633</v>
      </c>
      <c r="H211" s="17">
        <f t="shared" si="29"/>
        <v>-2.0718232044198894E-2</v>
      </c>
    </row>
    <row r="212" spans="1:8" x14ac:dyDescent="0.2">
      <c r="A212" s="14"/>
      <c r="B212" s="15" t="s">
        <v>193</v>
      </c>
      <c r="C212" s="16">
        <v>0</v>
      </c>
      <c r="D212" s="16">
        <v>77</v>
      </c>
      <c r="E212" s="17" t="str">
        <f t="shared" si="27"/>
        <v/>
      </c>
      <c r="F212" s="17">
        <f t="shared" si="28"/>
        <v>6.4597315436241615E-2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6</v>
      </c>
      <c r="D214" s="16">
        <v>10</v>
      </c>
      <c r="E214" s="17">
        <f t="shared" si="27"/>
        <v>8.2872928176795577E-3</v>
      </c>
      <c r="F214" s="17">
        <f t="shared" si="28"/>
        <v>8.389261744966443E-3</v>
      </c>
      <c r="G214" s="17">
        <f t="shared" si="30"/>
        <v>0.66666666666666663</v>
      </c>
      <c r="H214" s="17">
        <f t="shared" si="29"/>
        <v>5.5248618784530384E-3</v>
      </c>
    </row>
    <row r="215" spans="1:8" x14ac:dyDescent="0.2">
      <c r="A215" s="14"/>
      <c r="B215" s="15" t="s">
        <v>196</v>
      </c>
      <c r="C215" s="16">
        <v>0</v>
      </c>
      <c r="D215" s="16">
        <v>5</v>
      </c>
      <c r="E215" s="17" t="str">
        <f t="shared" si="27"/>
        <v/>
      </c>
      <c r="F215" s="17">
        <f t="shared" si="28"/>
        <v>4.1946308724832215E-3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1.3812154696132596E-3</v>
      </c>
      <c r="F216" s="17" t="str">
        <f t="shared" si="28"/>
        <v/>
      </c>
      <c r="G216" s="17">
        <f t="shared" si="30"/>
        <v>-1</v>
      </c>
      <c r="H216" s="17">
        <f t="shared" si="29"/>
        <v>-1.3812154696132596E-3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7</v>
      </c>
      <c r="D219" s="16">
        <v>10</v>
      </c>
      <c r="E219" s="17">
        <f t="shared" si="27"/>
        <v>9.6685082872928173E-3</v>
      </c>
      <c r="F219" s="17">
        <f t="shared" si="28"/>
        <v>8.389261744966443E-3</v>
      </c>
      <c r="G219" s="17">
        <f t="shared" si="30"/>
        <v>0.42857142857142855</v>
      </c>
      <c r="H219" s="17">
        <f t="shared" si="29"/>
        <v>4.1436464088397788E-3</v>
      </c>
    </row>
    <row r="220" spans="1:8" x14ac:dyDescent="0.2">
      <c r="A220" s="14"/>
      <c r="B220" s="15" t="s">
        <v>201</v>
      </c>
      <c r="C220" s="16">
        <v>2</v>
      </c>
      <c r="D220" s="16">
        <v>4</v>
      </c>
      <c r="E220" s="17">
        <f t="shared" si="27"/>
        <v>2.7624309392265192E-3</v>
      </c>
      <c r="F220" s="17">
        <f t="shared" si="28"/>
        <v>3.3557046979865771E-3</v>
      </c>
      <c r="G220" s="17">
        <f t="shared" si="30"/>
        <v>1</v>
      </c>
      <c r="H220" s="17">
        <f t="shared" si="29"/>
        <v>2.7624309392265192E-3</v>
      </c>
    </row>
    <row r="221" spans="1:8" ht="25.5" x14ac:dyDescent="0.2">
      <c r="A221" s="14"/>
      <c r="B221" s="15" t="s">
        <v>202</v>
      </c>
      <c r="C221" s="16">
        <v>3</v>
      </c>
      <c r="D221" s="16">
        <v>0</v>
      </c>
      <c r="E221" s="17">
        <f t="shared" si="27"/>
        <v>4.1436464088397788E-3</v>
      </c>
      <c r="F221" s="17" t="str">
        <f t="shared" si="28"/>
        <v/>
      </c>
      <c r="G221" s="17">
        <f t="shared" si="30"/>
        <v>-1</v>
      </c>
      <c r="H221" s="17">
        <f t="shared" si="29"/>
        <v>-4.1436464088397788E-3</v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3</v>
      </c>
      <c r="D224" s="16">
        <v>8</v>
      </c>
      <c r="E224" s="17">
        <f t="shared" si="27"/>
        <v>4.1436464088397788E-3</v>
      </c>
      <c r="F224" s="17">
        <f t="shared" si="28"/>
        <v>6.7114093959731542E-3</v>
      </c>
      <c r="G224" s="17">
        <f t="shared" si="30"/>
        <v>1.6666666666666667</v>
      </c>
      <c r="H224" s="17">
        <f t="shared" si="29"/>
        <v>6.9060773480662981E-3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24</v>
      </c>
      <c r="D231" s="16">
        <v>16</v>
      </c>
      <c r="E231" s="17">
        <f t="shared" si="27"/>
        <v>3.3149171270718231E-2</v>
      </c>
      <c r="F231" s="17">
        <f t="shared" si="28"/>
        <v>1.3422818791946308E-2</v>
      </c>
      <c r="G231" s="17">
        <f t="shared" si="30"/>
        <v>-0.33333333333333331</v>
      </c>
      <c r="H231" s="17">
        <f t="shared" si="29"/>
        <v>-1.1049723756906077E-2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15</v>
      </c>
      <c r="D237" s="16">
        <v>12</v>
      </c>
      <c r="E237" s="17">
        <f t="shared" si="27"/>
        <v>2.0718232044198894E-2</v>
      </c>
      <c r="F237" s="17">
        <f t="shared" si="28"/>
        <v>1.0067114093959731E-2</v>
      </c>
      <c r="G237" s="17">
        <f t="shared" si="30"/>
        <v>-0.2</v>
      </c>
      <c r="H237" s="17">
        <f t="shared" si="29"/>
        <v>-4.1436464088397788E-3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5</v>
      </c>
      <c r="E239" s="17" t="str">
        <f t="shared" si="27"/>
        <v/>
      </c>
      <c r="F239" s="17">
        <f t="shared" si="28"/>
        <v>4.1946308724832215E-3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8.3892617449664428E-4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</v>
      </c>
      <c r="D244" s="16">
        <v>2</v>
      </c>
      <c r="E244" s="17">
        <f t="shared" si="31"/>
        <v>5.5248618784530384E-3</v>
      </c>
      <c r="F244" s="17">
        <f t="shared" si="32"/>
        <v>1.6778523489932886E-3</v>
      </c>
      <c r="G244" s="17">
        <f t="shared" si="34"/>
        <v>-0.5</v>
      </c>
      <c r="H244" s="17">
        <f t="shared" si="33"/>
        <v>-2.7624309392265192E-3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16</v>
      </c>
      <c r="D247" s="16">
        <v>7</v>
      </c>
      <c r="E247" s="17">
        <f t="shared" si="31"/>
        <v>2.2099447513812154E-2</v>
      </c>
      <c r="F247" s="17">
        <f t="shared" si="32"/>
        <v>5.8724832214765103E-3</v>
      </c>
      <c r="G247" s="17">
        <f t="shared" si="34"/>
        <v>-0.5625</v>
      </c>
      <c r="H247" s="17">
        <f t="shared" si="33"/>
        <v>-1.2430939226519336E-2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1</v>
      </c>
      <c r="E250" s="17">
        <f t="shared" si="31"/>
        <v>2.7624309392265192E-3</v>
      </c>
      <c r="F250" s="17">
        <f t="shared" si="32"/>
        <v>8.3892617449664428E-4</v>
      </c>
      <c r="G250" s="17">
        <f t="shared" si="34"/>
        <v>-0.5</v>
      </c>
      <c r="H250" s="17">
        <f t="shared" si="33"/>
        <v>-1.3812154696132596E-3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3.3557046979865771E-3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1.6778523489932886E-3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8.3892617449664428E-4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32</v>
      </c>
      <c r="E260" s="17" t="str">
        <f t="shared" si="31"/>
        <v/>
      </c>
      <c r="F260" s="17">
        <f t="shared" si="32"/>
        <v>2.6845637583892617E-2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6</v>
      </c>
      <c r="D265" s="16">
        <v>12</v>
      </c>
      <c r="E265" s="17">
        <f t="shared" si="31"/>
        <v>8.2872928176795577E-3</v>
      </c>
      <c r="F265" s="17">
        <f t="shared" si="32"/>
        <v>1.0067114093959731E-2</v>
      </c>
      <c r="G265" s="17">
        <f t="shared" si="34"/>
        <v>1</v>
      </c>
      <c r="H265" s="17">
        <f t="shared" si="33"/>
        <v>8.2872928176795577E-3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15</v>
      </c>
      <c r="E270" s="17" t="str">
        <f t="shared" si="31"/>
        <v/>
      </c>
      <c r="F270" s="17">
        <f t="shared" si="32"/>
        <v>1.2583892617449664E-2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8.3892617449664428E-4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2</v>
      </c>
      <c r="D281" s="16">
        <v>3</v>
      </c>
      <c r="E281" s="17">
        <f t="shared" si="35"/>
        <v>2.7624309392265192E-3</v>
      </c>
      <c r="F281" s="17">
        <f t="shared" si="36"/>
        <v>2.5167785234899327E-3</v>
      </c>
      <c r="G281" s="17">
        <f t="shared" si="38"/>
        <v>0.5</v>
      </c>
      <c r="H281" s="17">
        <f t="shared" si="37"/>
        <v>1.3812154696132596E-3</v>
      </c>
    </row>
    <row r="282" spans="1:8" ht="25.5" x14ac:dyDescent="0.2">
      <c r="A282" s="14"/>
      <c r="B282" s="15" t="s">
        <v>263</v>
      </c>
      <c r="C282" s="16">
        <v>14</v>
      </c>
      <c r="D282" s="16">
        <v>69</v>
      </c>
      <c r="E282" s="17">
        <f t="shared" si="35"/>
        <v>1.9337016574585635E-2</v>
      </c>
      <c r="F282" s="17">
        <f t="shared" si="36"/>
        <v>5.7885906040268456E-2</v>
      </c>
      <c r="G282" s="17">
        <f t="shared" si="38"/>
        <v>3.9285714285714284</v>
      </c>
      <c r="H282" s="17">
        <f t="shared" si="37"/>
        <v>7.5966850828729268E-2</v>
      </c>
    </row>
    <row r="283" spans="1:8" x14ac:dyDescent="0.2">
      <c r="A283" s="14"/>
      <c r="B283" s="15" t="s">
        <v>264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2.5167785234899327E-3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20</v>
      </c>
      <c r="E284" s="17" t="str">
        <f t="shared" si="35"/>
        <v/>
      </c>
      <c r="F284" s="17">
        <f t="shared" si="36"/>
        <v>1.6778523489932886E-2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8.3892617449664428E-4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11</v>
      </c>
      <c r="E289" s="17" t="str">
        <f t="shared" si="35"/>
        <v/>
      </c>
      <c r="F289" s="17">
        <f t="shared" si="36"/>
        <v>9.2281879194630878E-3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103</v>
      </c>
      <c r="E292" s="17">
        <f t="shared" si="35"/>
        <v>1.3812154696132596E-3</v>
      </c>
      <c r="F292" s="17">
        <f t="shared" si="36"/>
        <v>8.6409395973154363E-2</v>
      </c>
      <c r="G292" s="17">
        <f t="shared" si="38"/>
        <v>102</v>
      </c>
      <c r="H292" s="17">
        <f t="shared" si="37"/>
        <v>0.14088397790055249</v>
      </c>
    </row>
    <row r="293" spans="1:8" x14ac:dyDescent="0.2">
      <c r="A293" s="14"/>
      <c r="B293" s="15" t="s">
        <v>274</v>
      </c>
      <c r="C293" s="16">
        <v>5</v>
      </c>
      <c r="D293" s="16">
        <v>3</v>
      </c>
      <c r="E293" s="17">
        <f t="shared" si="35"/>
        <v>6.9060773480662981E-3</v>
      </c>
      <c r="F293" s="17">
        <f t="shared" si="36"/>
        <v>2.5167785234899327E-3</v>
      </c>
      <c r="G293" s="17">
        <f t="shared" si="38"/>
        <v>-0.4</v>
      </c>
      <c r="H293" s="17">
        <f t="shared" si="37"/>
        <v>-2.7624309392265192E-3</v>
      </c>
    </row>
    <row r="294" spans="1:8" x14ac:dyDescent="0.2">
      <c r="A294" s="14"/>
      <c r="B294" s="15" t="s">
        <v>275</v>
      </c>
      <c r="C294" s="16">
        <v>37</v>
      </c>
      <c r="D294" s="16">
        <v>95</v>
      </c>
      <c r="E294" s="17">
        <f t="shared" si="35"/>
        <v>5.1104972375690609E-2</v>
      </c>
      <c r="F294" s="17">
        <f t="shared" si="36"/>
        <v>7.9697986577181204E-2</v>
      </c>
      <c r="G294" s="17">
        <f t="shared" si="38"/>
        <v>1.5675675675675675</v>
      </c>
      <c r="H294" s="17">
        <f t="shared" si="37"/>
        <v>8.0110497237569064E-2</v>
      </c>
    </row>
    <row r="295" spans="1:8" x14ac:dyDescent="0.2">
      <c r="A295" s="14"/>
      <c r="B295" s="15" t="s">
        <v>276</v>
      </c>
      <c r="C295" s="16">
        <v>2</v>
      </c>
      <c r="D295" s="16">
        <v>4</v>
      </c>
      <c r="E295" s="17">
        <f t="shared" si="35"/>
        <v>2.7624309392265192E-3</v>
      </c>
      <c r="F295" s="17">
        <f t="shared" si="36"/>
        <v>3.3557046979865771E-3</v>
      </c>
      <c r="G295" s="17">
        <f t="shared" si="38"/>
        <v>1</v>
      </c>
      <c r="H295" s="17">
        <f t="shared" si="37"/>
        <v>2.7624309392265192E-3</v>
      </c>
    </row>
    <row r="296" spans="1:8" x14ac:dyDescent="0.2">
      <c r="A296" s="14"/>
      <c r="B296" s="15" t="s">
        <v>277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1.6778523489932886E-3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6</v>
      </c>
      <c r="D297" s="16">
        <v>5</v>
      </c>
      <c r="E297" s="17">
        <f t="shared" si="35"/>
        <v>8.2872928176795577E-3</v>
      </c>
      <c r="F297" s="17">
        <f t="shared" si="36"/>
        <v>4.1946308724832215E-3</v>
      </c>
      <c r="G297" s="17">
        <f t="shared" si="38"/>
        <v>-0.16666666666666666</v>
      </c>
      <c r="H297" s="17">
        <f t="shared" si="37"/>
        <v>-1.3812154696132596E-3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1.6778523489932886E-3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10</v>
      </c>
      <c r="D300" s="16">
        <v>7</v>
      </c>
      <c r="E300" s="17">
        <f t="shared" si="35"/>
        <v>1.3812154696132596E-2</v>
      </c>
      <c r="F300" s="17">
        <f t="shared" si="36"/>
        <v>5.8724832214765103E-3</v>
      </c>
      <c r="G300" s="17">
        <f t="shared" si="38"/>
        <v>-0.3</v>
      </c>
      <c r="H300" s="17">
        <f t="shared" si="37"/>
        <v>-4.1436464088397788E-3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4.1436464088397788E-2</v>
      </c>
      <c r="F301" s="17" t="str">
        <f t="shared" si="36"/>
        <v/>
      </c>
      <c r="G301" s="17">
        <f t="shared" si="38"/>
        <v>-1</v>
      </c>
      <c r="H301" s="17">
        <f t="shared" si="37"/>
        <v>-4.1436464088397788E-2</v>
      </c>
    </row>
    <row r="302" spans="1:8" x14ac:dyDescent="0.2">
      <c r="A302" s="14"/>
      <c r="B302" s="15" t="s">
        <v>283</v>
      </c>
      <c r="C302" s="16">
        <v>3</v>
      </c>
      <c r="D302" s="16">
        <v>0</v>
      </c>
      <c r="E302" s="17">
        <f t="shared" si="35"/>
        <v>4.1436464088397788E-3</v>
      </c>
      <c r="F302" s="17" t="str">
        <f t="shared" si="36"/>
        <v/>
      </c>
      <c r="G302" s="17">
        <f t="shared" si="38"/>
        <v>-1</v>
      </c>
      <c r="H302" s="17">
        <f t="shared" si="37"/>
        <v>-4.1436464088397788E-3</v>
      </c>
    </row>
    <row r="303" spans="1:8" x14ac:dyDescent="0.2">
      <c r="A303" s="14"/>
      <c r="B303" s="15" t="s">
        <v>284</v>
      </c>
      <c r="C303" s="16">
        <v>5</v>
      </c>
      <c r="D303" s="16">
        <v>0</v>
      </c>
      <c r="E303" s="17">
        <f t="shared" si="35"/>
        <v>6.9060773480662981E-3</v>
      </c>
      <c r="F303" s="17" t="str">
        <f t="shared" si="36"/>
        <v/>
      </c>
      <c r="G303" s="17">
        <f t="shared" si="38"/>
        <v>-1</v>
      </c>
      <c r="H303" s="17">
        <f t="shared" si="37"/>
        <v>-6.9060773480662981E-3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6</v>
      </c>
      <c r="E311" s="17" t="str">
        <f t="shared" si="39"/>
        <v/>
      </c>
      <c r="F311" s="17">
        <f t="shared" si="40"/>
        <v>5.0335570469798654E-3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4</v>
      </c>
      <c r="E312" s="17" t="str">
        <f t="shared" si="39"/>
        <v/>
      </c>
      <c r="F312" s="17">
        <f t="shared" si="40"/>
        <v>3.3557046979865771E-3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10</v>
      </c>
      <c r="E314" s="17" t="str">
        <f t="shared" si="39"/>
        <v/>
      </c>
      <c r="F314" s="17">
        <f t="shared" si="40"/>
        <v>8.389261744966443E-3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8.3892617449664428E-4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</v>
      </c>
      <c r="D323" s="16">
        <v>1</v>
      </c>
      <c r="E323" s="17">
        <f t="shared" si="39"/>
        <v>2.7624309392265192E-3</v>
      </c>
      <c r="F323" s="17">
        <f t="shared" si="40"/>
        <v>8.3892617449664428E-4</v>
      </c>
      <c r="G323" s="17">
        <f t="shared" si="42"/>
        <v>-0.5</v>
      </c>
      <c r="H323" s="17">
        <f t="shared" si="41"/>
        <v>-1.3812154696132596E-3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</v>
      </c>
      <c r="D325" s="16">
        <v>6</v>
      </c>
      <c r="E325" s="17">
        <f t="shared" si="39"/>
        <v>6.9060773480662981E-3</v>
      </c>
      <c r="F325" s="17">
        <f t="shared" si="40"/>
        <v>5.0335570469798654E-3</v>
      </c>
      <c r="G325" s="17">
        <f t="shared" si="42"/>
        <v>0.2</v>
      </c>
      <c r="H325" s="17">
        <f t="shared" si="41"/>
        <v>1.3812154696132596E-3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0</v>
      </c>
      <c r="E327" s="17">
        <f t="shared" si="39"/>
        <v>1.3812154696132596E-3</v>
      </c>
      <c r="F327" s="17" t="str">
        <f t="shared" si="40"/>
        <v/>
      </c>
      <c r="G327" s="17">
        <f t="shared" si="42"/>
        <v>-1</v>
      </c>
      <c r="H327" s="17">
        <f t="shared" si="41"/>
        <v>-1.3812154696132596E-3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8</v>
      </c>
      <c r="E330" s="17" t="str">
        <f t="shared" si="39"/>
        <v/>
      </c>
      <c r="F330" s="17">
        <f t="shared" si="40"/>
        <v>6.7114093959731542E-3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</v>
      </c>
      <c r="D333" s="16">
        <v>0</v>
      </c>
      <c r="E333" s="17">
        <f t="shared" si="39"/>
        <v>1.3812154696132596E-3</v>
      </c>
      <c r="F333" s="17" t="str">
        <f t="shared" si="40"/>
        <v/>
      </c>
      <c r="G333" s="17">
        <f t="shared" si="42"/>
        <v>-1</v>
      </c>
      <c r="H333" s="17">
        <f t="shared" si="41"/>
        <v>-1.3812154696132596E-3</v>
      </c>
    </row>
    <row r="334" spans="1:8" ht="25.5" x14ac:dyDescent="0.2">
      <c r="A334" s="14"/>
      <c r="B334" s="15" t="s">
        <v>315</v>
      </c>
      <c r="C334" s="16">
        <v>90</v>
      </c>
      <c r="D334" s="16">
        <v>9</v>
      </c>
      <c r="E334" s="17">
        <f t="shared" si="39"/>
        <v>0.12430939226519337</v>
      </c>
      <c r="F334" s="17">
        <f t="shared" si="40"/>
        <v>7.550335570469799E-3</v>
      </c>
      <c r="G334" s="17">
        <f t="shared" si="42"/>
        <v>-0.9</v>
      </c>
      <c r="H334" s="17">
        <f t="shared" si="41"/>
        <v>-0.11187845303867404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2</v>
      </c>
      <c r="D339" s="16">
        <v>2</v>
      </c>
      <c r="E339" s="17">
        <f t="shared" si="43"/>
        <v>2.7624309392265192E-3</v>
      </c>
      <c r="F339" s="17">
        <f t="shared" si="44"/>
        <v>1.6778523489932886E-3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1.6778523489932886E-3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5</v>
      </c>
      <c r="E348" s="17" t="str">
        <f t="shared" si="43"/>
        <v/>
      </c>
      <c r="F348" s="17">
        <f t="shared" si="44"/>
        <v>4.1946308724832215E-3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14</v>
      </c>
      <c r="D350" s="16">
        <v>6</v>
      </c>
      <c r="E350" s="17">
        <f t="shared" si="43"/>
        <v>1.9337016574585635E-2</v>
      </c>
      <c r="F350" s="17">
        <f t="shared" si="44"/>
        <v>5.0335570469798654E-3</v>
      </c>
      <c r="G350" s="17">
        <f t="shared" si="46"/>
        <v>-0.5714285714285714</v>
      </c>
      <c r="H350" s="17">
        <f t="shared" si="45"/>
        <v>-1.1049723756906077E-2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5367</v>
      </c>
      <c r="D356" s="19">
        <f>SUM(D357:D585)</f>
        <v>7976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0.48611887460406183</v>
      </c>
      <c r="H356" s="20">
        <f t="shared" ref="H356:H419" si="49">+IF(OR(AND(E356=""),(G356="")),"",E356*G356)</f>
        <v>0.48611887460406183</v>
      </c>
    </row>
    <row r="357" spans="1:8" x14ac:dyDescent="0.2">
      <c r="A357" s="14"/>
      <c r="B357" s="15" t="s">
        <v>332</v>
      </c>
      <c r="C357" s="16">
        <v>36</v>
      </c>
      <c r="D357" s="16">
        <v>50</v>
      </c>
      <c r="E357" s="17">
        <f t="shared" si="47"/>
        <v>6.7076579094466184E-3</v>
      </c>
      <c r="F357" s="17">
        <f t="shared" si="48"/>
        <v>6.2688064192577735E-3</v>
      </c>
      <c r="G357" s="17">
        <f t="shared" ref="G357:G420" si="50">+IF(AND(C357=0,D357=0)," ",IF(C357=0,1,IF(D357=0,-1,(D357-C357)/C357)))</f>
        <v>0.3888888888888889</v>
      </c>
      <c r="H357" s="17">
        <f t="shared" si="49"/>
        <v>2.6085336314514629E-3</v>
      </c>
    </row>
    <row r="358" spans="1:8" x14ac:dyDescent="0.2">
      <c r="A358" s="14"/>
      <c r="B358" s="15" t="s">
        <v>333</v>
      </c>
      <c r="C358" s="16">
        <v>1</v>
      </c>
      <c r="D358" s="16">
        <v>4</v>
      </c>
      <c r="E358" s="17">
        <f t="shared" si="47"/>
        <v>1.8632383081796161E-4</v>
      </c>
      <c r="F358" s="17">
        <f t="shared" si="48"/>
        <v>5.0150451354062187E-4</v>
      </c>
      <c r="G358" s="17">
        <f t="shared" si="50"/>
        <v>3</v>
      </c>
      <c r="H358" s="17">
        <f t="shared" si="49"/>
        <v>5.5897149245388487E-4</v>
      </c>
    </row>
    <row r="359" spans="1:8" x14ac:dyDescent="0.2">
      <c r="A359" s="14"/>
      <c r="B359" s="15" t="s">
        <v>334</v>
      </c>
      <c r="C359" s="16">
        <v>2</v>
      </c>
      <c r="D359" s="16">
        <v>55</v>
      </c>
      <c r="E359" s="17">
        <f t="shared" si="47"/>
        <v>3.7264766163592323E-4</v>
      </c>
      <c r="F359" s="17">
        <f t="shared" si="48"/>
        <v>6.8956870611835506E-3</v>
      </c>
      <c r="G359" s="17">
        <f t="shared" si="50"/>
        <v>26.5</v>
      </c>
      <c r="H359" s="17">
        <f t="shared" si="49"/>
        <v>9.8751630333519663E-3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71</v>
      </c>
      <c r="E361" s="17" t="str">
        <f t="shared" si="47"/>
        <v/>
      </c>
      <c r="F361" s="17">
        <f t="shared" si="48"/>
        <v>8.9017051153460376E-3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73</v>
      </c>
      <c r="D362" s="16">
        <v>135</v>
      </c>
      <c r="E362" s="17">
        <f t="shared" si="47"/>
        <v>1.3601639649711198E-2</v>
      </c>
      <c r="F362" s="17">
        <f t="shared" si="48"/>
        <v>1.6925777331995989E-2</v>
      </c>
      <c r="G362" s="17">
        <f t="shared" si="50"/>
        <v>0.84931506849315064</v>
      </c>
      <c r="H362" s="17">
        <f t="shared" si="49"/>
        <v>1.155207751071362E-2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9</v>
      </c>
      <c r="D365" s="16">
        <v>5</v>
      </c>
      <c r="E365" s="17">
        <f t="shared" si="47"/>
        <v>1.6769144773616546E-3</v>
      </c>
      <c r="F365" s="17">
        <f t="shared" si="48"/>
        <v>6.2688064192577731E-4</v>
      </c>
      <c r="G365" s="17">
        <f t="shared" si="50"/>
        <v>-0.44444444444444442</v>
      </c>
      <c r="H365" s="17">
        <f t="shared" si="49"/>
        <v>-7.4529532327184645E-4</v>
      </c>
    </row>
    <row r="366" spans="1:8" x14ac:dyDescent="0.2">
      <c r="A366" s="14"/>
      <c r="B366" s="15" t="s">
        <v>341</v>
      </c>
      <c r="C366" s="16">
        <v>1</v>
      </c>
      <c r="D366" s="16">
        <v>1</v>
      </c>
      <c r="E366" s="17">
        <f t="shared" si="47"/>
        <v>1.8632383081796161E-4</v>
      </c>
      <c r="F366" s="17">
        <f t="shared" si="48"/>
        <v>1.2537612838515547E-4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242</v>
      </c>
      <c r="D368" s="16">
        <v>85</v>
      </c>
      <c r="E368" s="17">
        <f t="shared" si="47"/>
        <v>4.5090367057946709E-2</v>
      </c>
      <c r="F368" s="17">
        <f t="shared" si="48"/>
        <v>1.0656970912738215E-2</v>
      </c>
      <c r="G368" s="17">
        <f t="shared" si="50"/>
        <v>-0.64876033057851235</v>
      </c>
      <c r="H368" s="17">
        <f t="shared" si="49"/>
        <v>-2.9252841438419969E-2</v>
      </c>
    </row>
    <row r="369" spans="1:8" x14ac:dyDescent="0.2">
      <c r="A369" s="14"/>
      <c r="B369" s="15" t="s">
        <v>344</v>
      </c>
      <c r="C369" s="16">
        <v>24</v>
      </c>
      <c r="D369" s="16">
        <v>9</v>
      </c>
      <c r="E369" s="17">
        <f t="shared" si="47"/>
        <v>4.4717719396310789E-3</v>
      </c>
      <c r="F369" s="17">
        <f t="shared" si="48"/>
        <v>1.1283851554663993E-3</v>
      </c>
      <c r="G369" s="17">
        <f t="shared" si="50"/>
        <v>-0.625</v>
      </c>
      <c r="H369" s="17">
        <f t="shared" si="49"/>
        <v>-2.7948574622694245E-3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117</v>
      </c>
      <c r="D371" s="16">
        <v>133</v>
      </c>
      <c r="E371" s="17">
        <f t="shared" si="47"/>
        <v>2.1799888205701508E-2</v>
      </c>
      <c r="F371" s="17">
        <f t="shared" si="48"/>
        <v>1.6675025075225676E-2</v>
      </c>
      <c r="G371" s="17">
        <f t="shared" si="50"/>
        <v>0.13675213675213677</v>
      </c>
      <c r="H371" s="17">
        <f t="shared" si="49"/>
        <v>2.9811812930873858E-3</v>
      </c>
    </row>
    <row r="372" spans="1:8" x14ac:dyDescent="0.2">
      <c r="A372" s="14"/>
      <c r="B372" s="15" t="s">
        <v>347</v>
      </c>
      <c r="C372" s="16">
        <v>14</v>
      </c>
      <c r="D372" s="16">
        <v>2</v>
      </c>
      <c r="E372" s="17">
        <f t="shared" si="47"/>
        <v>2.6085336314514629E-3</v>
      </c>
      <c r="F372" s="17">
        <f t="shared" si="48"/>
        <v>2.5075225677031093E-4</v>
      </c>
      <c r="G372" s="17">
        <f t="shared" si="50"/>
        <v>-0.8571428571428571</v>
      </c>
      <c r="H372" s="17">
        <f t="shared" si="49"/>
        <v>-2.2358859698155395E-3</v>
      </c>
    </row>
    <row r="373" spans="1:8" x14ac:dyDescent="0.2">
      <c r="A373" s="14"/>
      <c r="B373" s="15" t="s">
        <v>348</v>
      </c>
      <c r="C373" s="16">
        <v>1</v>
      </c>
      <c r="D373" s="16">
        <v>1</v>
      </c>
      <c r="E373" s="17">
        <f t="shared" si="47"/>
        <v>1.8632383081796161E-4</v>
      </c>
      <c r="F373" s="17">
        <f t="shared" si="48"/>
        <v>1.2537612838515547E-4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349</v>
      </c>
      <c r="C374" s="16">
        <v>0</v>
      </c>
      <c r="D374" s="16">
        <v>9</v>
      </c>
      <c r="E374" s="17" t="str">
        <f t="shared" si="47"/>
        <v/>
      </c>
      <c r="F374" s="17">
        <f t="shared" si="48"/>
        <v>1.1283851554663993E-3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1613</v>
      </c>
      <c r="D376" s="16">
        <v>2338</v>
      </c>
      <c r="E376" s="17">
        <f t="shared" si="47"/>
        <v>0.30054033910937211</v>
      </c>
      <c r="F376" s="17">
        <f t="shared" si="48"/>
        <v>0.29312938816449347</v>
      </c>
      <c r="G376" s="17">
        <f t="shared" si="50"/>
        <v>0.44947303161810293</v>
      </c>
      <c r="H376" s="17">
        <f t="shared" si="49"/>
        <v>0.13508477734302218</v>
      </c>
    </row>
    <row r="377" spans="1:8" x14ac:dyDescent="0.2">
      <c r="A377" s="14"/>
      <c r="B377" s="15" t="s">
        <v>352</v>
      </c>
      <c r="C377" s="16">
        <v>0</v>
      </c>
      <c r="D377" s="16">
        <v>4</v>
      </c>
      <c r="E377" s="17" t="str">
        <f t="shared" si="47"/>
        <v/>
      </c>
      <c r="F377" s="17">
        <f t="shared" si="48"/>
        <v>5.0150451354062187E-4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4</v>
      </c>
      <c r="D379" s="16">
        <v>61</v>
      </c>
      <c r="E379" s="17">
        <f t="shared" si="47"/>
        <v>7.4529532327184645E-4</v>
      </c>
      <c r="F379" s="17">
        <f t="shared" si="48"/>
        <v>7.6479438314944834E-3</v>
      </c>
      <c r="G379" s="17">
        <f t="shared" si="50"/>
        <v>14.25</v>
      </c>
      <c r="H379" s="17">
        <f t="shared" si="49"/>
        <v>1.0620458356623811E-2</v>
      </c>
    </row>
    <row r="380" spans="1:8" x14ac:dyDescent="0.2">
      <c r="A380" s="14"/>
      <c r="B380" s="15" t="s">
        <v>355</v>
      </c>
      <c r="C380" s="16">
        <v>190</v>
      </c>
      <c r="D380" s="16">
        <v>465</v>
      </c>
      <c r="E380" s="17">
        <f t="shared" si="47"/>
        <v>3.5401527855412708E-2</v>
      </c>
      <c r="F380" s="17">
        <f t="shared" si="48"/>
        <v>5.8299899699097289E-2</v>
      </c>
      <c r="G380" s="17">
        <f t="shared" si="50"/>
        <v>1.4473684210526316</v>
      </c>
      <c r="H380" s="17">
        <f t="shared" si="49"/>
        <v>5.1239053474939449E-2</v>
      </c>
    </row>
    <row r="381" spans="1:8" x14ac:dyDescent="0.2">
      <c r="A381" s="14"/>
      <c r="B381" s="15" t="s">
        <v>356</v>
      </c>
      <c r="C381" s="16">
        <v>8</v>
      </c>
      <c r="D381" s="16">
        <v>40</v>
      </c>
      <c r="E381" s="17">
        <f t="shared" si="47"/>
        <v>1.4905906465436929E-3</v>
      </c>
      <c r="F381" s="17">
        <f t="shared" si="48"/>
        <v>5.0150451354062184E-3</v>
      </c>
      <c r="G381" s="17">
        <f t="shared" si="50"/>
        <v>4</v>
      </c>
      <c r="H381" s="17">
        <f t="shared" si="49"/>
        <v>5.9623625861747716E-3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2.5075225677031093E-4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11</v>
      </c>
      <c r="D386" s="16">
        <v>1</v>
      </c>
      <c r="E386" s="17">
        <f t="shared" si="47"/>
        <v>2.0495621389975778E-3</v>
      </c>
      <c r="F386" s="17">
        <f t="shared" si="48"/>
        <v>1.2537612838515547E-4</v>
      </c>
      <c r="G386" s="17">
        <f t="shared" si="50"/>
        <v>-0.90909090909090906</v>
      </c>
      <c r="H386" s="17">
        <f t="shared" si="49"/>
        <v>-1.8632383081796161E-3</v>
      </c>
    </row>
    <row r="387" spans="1:8" x14ac:dyDescent="0.2">
      <c r="A387" s="14"/>
      <c r="B387" s="15" t="s">
        <v>362</v>
      </c>
      <c r="C387" s="16">
        <v>16</v>
      </c>
      <c r="D387" s="16">
        <v>7</v>
      </c>
      <c r="E387" s="17">
        <f t="shared" si="47"/>
        <v>2.9811812930873858E-3</v>
      </c>
      <c r="F387" s="17">
        <f t="shared" si="48"/>
        <v>8.7763289869608829E-4</v>
      </c>
      <c r="G387" s="17">
        <f t="shared" si="50"/>
        <v>-0.5625</v>
      </c>
      <c r="H387" s="17">
        <f t="shared" si="49"/>
        <v>-1.6769144773616546E-3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</v>
      </c>
      <c r="D390" s="16">
        <v>21</v>
      </c>
      <c r="E390" s="17">
        <f t="shared" si="47"/>
        <v>3.7264766163592323E-4</v>
      </c>
      <c r="F390" s="17">
        <f t="shared" si="48"/>
        <v>2.632898696088265E-3</v>
      </c>
      <c r="G390" s="17">
        <f t="shared" si="50"/>
        <v>9.5</v>
      </c>
      <c r="H390" s="17">
        <f t="shared" si="49"/>
        <v>3.5401527855412705E-3</v>
      </c>
    </row>
    <row r="391" spans="1:8" x14ac:dyDescent="0.2">
      <c r="A391" s="14"/>
      <c r="B391" s="15" t="s">
        <v>366</v>
      </c>
      <c r="C391" s="16">
        <v>63</v>
      </c>
      <c r="D391" s="16">
        <v>18</v>
      </c>
      <c r="E391" s="17">
        <f t="shared" si="47"/>
        <v>1.1738401341531582E-2</v>
      </c>
      <c r="F391" s="17">
        <f t="shared" si="48"/>
        <v>2.2567703109327986E-3</v>
      </c>
      <c r="G391" s="17">
        <f t="shared" si="50"/>
        <v>-0.7142857142857143</v>
      </c>
      <c r="H391" s="17">
        <f t="shared" si="49"/>
        <v>-8.3845723868082728E-3</v>
      </c>
    </row>
    <row r="392" spans="1:8" x14ac:dyDescent="0.2">
      <c r="A392" s="14"/>
      <c r="B392" s="15" t="s">
        <v>367</v>
      </c>
      <c r="C392" s="16">
        <v>2</v>
      </c>
      <c r="D392" s="16">
        <v>0</v>
      </c>
      <c r="E392" s="17">
        <f t="shared" si="47"/>
        <v>3.7264766163592323E-4</v>
      </c>
      <c r="F392" s="17" t="str">
        <f t="shared" si="48"/>
        <v/>
      </c>
      <c r="G392" s="17">
        <f t="shared" si="50"/>
        <v>-1</v>
      </c>
      <c r="H392" s="17">
        <f t="shared" si="49"/>
        <v>-3.7264766163592323E-4</v>
      </c>
    </row>
    <row r="393" spans="1:8" x14ac:dyDescent="0.2">
      <c r="A393" s="14"/>
      <c r="B393" s="15" t="s">
        <v>368</v>
      </c>
      <c r="C393" s="16">
        <v>0</v>
      </c>
      <c r="D393" s="16">
        <v>98</v>
      </c>
      <c r="E393" s="17" t="str">
        <f t="shared" si="47"/>
        <v/>
      </c>
      <c r="F393" s="17">
        <f t="shared" si="48"/>
        <v>1.2286860581745235E-2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45</v>
      </c>
      <c r="D395" s="16">
        <v>52</v>
      </c>
      <c r="E395" s="17">
        <f t="shared" si="47"/>
        <v>8.3845723868082728E-3</v>
      </c>
      <c r="F395" s="17">
        <f t="shared" si="48"/>
        <v>6.5195586760280842E-3</v>
      </c>
      <c r="G395" s="17">
        <f t="shared" si="50"/>
        <v>0.15555555555555556</v>
      </c>
      <c r="H395" s="17">
        <f t="shared" si="49"/>
        <v>1.3042668157257314E-3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2.5075225677031093E-4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2.5075225677031093E-4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146</v>
      </c>
      <c r="D402" s="16">
        <v>718</v>
      </c>
      <c r="E402" s="17">
        <f t="shared" si="47"/>
        <v>2.7203279299422397E-2</v>
      </c>
      <c r="F402" s="17">
        <f t="shared" si="48"/>
        <v>9.0020060180541622E-2</v>
      </c>
      <c r="G402" s="17">
        <f t="shared" si="50"/>
        <v>3.9178082191780823</v>
      </c>
      <c r="H402" s="17">
        <f t="shared" si="49"/>
        <v>0.10657723122787405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6.2688064192577731E-4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44</v>
      </c>
      <c r="D405" s="16">
        <v>72</v>
      </c>
      <c r="E405" s="17">
        <f t="shared" si="47"/>
        <v>8.1982485559903111E-3</v>
      </c>
      <c r="F405" s="17">
        <f t="shared" si="48"/>
        <v>9.0270812437311942E-3</v>
      </c>
      <c r="G405" s="17">
        <f t="shared" si="50"/>
        <v>0.63636363636363635</v>
      </c>
      <c r="H405" s="17">
        <f t="shared" si="49"/>
        <v>5.2170672629029248E-3</v>
      </c>
    </row>
    <row r="406" spans="1:8" x14ac:dyDescent="0.2">
      <c r="A406" s="14"/>
      <c r="B406" s="15" t="s">
        <v>381</v>
      </c>
      <c r="C406" s="16">
        <v>902</v>
      </c>
      <c r="D406" s="16">
        <v>532</v>
      </c>
      <c r="E406" s="17">
        <f t="shared" si="47"/>
        <v>0.16806409539780137</v>
      </c>
      <c r="F406" s="17">
        <f t="shared" si="48"/>
        <v>6.6700100300902704E-2</v>
      </c>
      <c r="G406" s="17">
        <f t="shared" si="50"/>
        <v>-0.41019955654101997</v>
      </c>
      <c r="H406" s="17">
        <f t="shared" si="49"/>
        <v>-6.8939817402645792E-2</v>
      </c>
    </row>
    <row r="407" spans="1:8" x14ac:dyDescent="0.2">
      <c r="A407" s="14"/>
      <c r="B407" s="15" t="s">
        <v>382</v>
      </c>
      <c r="C407" s="16">
        <v>12</v>
      </c>
      <c r="D407" s="16">
        <v>31</v>
      </c>
      <c r="E407" s="17">
        <f t="shared" si="47"/>
        <v>2.2358859698155395E-3</v>
      </c>
      <c r="F407" s="17">
        <f t="shared" si="48"/>
        <v>3.8866599799398196E-3</v>
      </c>
      <c r="G407" s="17">
        <f t="shared" si="50"/>
        <v>1.5833333333333333</v>
      </c>
      <c r="H407" s="17">
        <f t="shared" si="49"/>
        <v>3.5401527855412705E-3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</v>
      </c>
      <c r="D409" s="16">
        <v>10</v>
      </c>
      <c r="E409" s="17">
        <f t="shared" si="47"/>
        <v>1.8632383081796161E-4</v>
      </c>
      <c r="F409" s="17">
        <f t="shared" si="48"/>
        <v>1.2537612838515546E-3</v>
      </c>
      <c r="G409" s="17">
        <f t="shared" si="50"/>
        <v>9</v>
      </c>
      <c r="H409" s="17">
        <f t="shared" si="49"/>
        <v>1.6769144773616546E-3</v>
      </c>
    </row>
    <row r="410" spans="1:8" ht="25.5" x14ac:dyDescent="0.2">
      <c r="A410" s="14"/>
      <c r="B410" s="15" t="s">
        <v>385</v>
      </c>
      <c r="C410" s="16">
        <v>2</v>
      </c>
      <c r="D410" s="16">
        <v>0</v>
      </c>
      <c r="E410" s="17">
        <f t="shared" si="47"/>
        <v>3.7264766163592323E-4</v>
      </c>
      <c r="F410" s="17" t="str">
        <f t="shared" si="48"/>
        <v/>
      </c>
      <c r="G410" s="17">
        <f t="shared" si="50"/>
        <v>-1</v>
      </c>
      <c r="H410" s="17">
        <f t="shared" si="49"/>
        <v>-3.7264766163592323E-4</v>
      </c>
    </row>
    <row r="411" spans="1:8" x14ac:dyDescent="0.2">
      <c r="A411" s="14"/>
      <c r="B411" s="15" t="s">
        <v>386</v>
      </c>
      <c r="C411" s="16">
        <v>4</v>
      </c>
      <c r="D411" s="16">
        <v>5</v>
      </c>
      <c r="E411" s="17">
        <f t="shared" si="47"/>
        <v>7.4529532327184645E-4</v>
      </c>
      <c r="F411" s="17">
        <f t="shared" si="48"/>
        <v>6.2688064192577731E-4</v>
      </c>
      <c r="G411" s="17">
        <f t="shared" si="50"/>
        <v>0.25</v>
      </c>
      <c r="H411" s="17">
        <f t="shared" si="49"/>
        <v>1.8632383081796161E-4</v>
      </c>
    </row>
    <row r="412" spans="1:8" x14ac:dyDescent="0.2">
      <c r="A412" s="14"/>
      <c r="B412" s="15" t="s">
        <v>387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1.2537612838515547E-4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3.7612838515546637E-4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2</v>
      </c>
      <c r="E415" s="17" t="str">
        <f t="shared" si="47"/>
        <v/>
      </c>
      <c r="F415" s="17">
        <f t="shared" si="48"/>
        <v>2.5075225677031093E-4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113</v>
      </c>
      <c r="D416" s="16">
        <v>9</v>
      </c>
      <c r="E416" s="17">
        <f t="shared" si="47"/>
        <v>2.1054592882429661E-2</v>
      </c>
      <c r="F416" s="17">
        <f t="shared" si="48"/>
        <v>1.1283851554663993E-3</v>
      </c>
      <c r="G416" s="17">
        <f t="shared" si="50"/>
        <v>-0.92035398230088494</v>
      </c>
      <c r="H416" s="17">
        <f t="shared" si="49"/>
        <v>-1.9377678405068006E-2</v>
      </c>
    </row>
    <row r="417" spans="1:8" x14ac:dyDescent="0.2">
      <c r="A417" s="14"/>
      <c r="B417" s="15" t="s">
        <v>392</v>
      </c>
      <c r="C417" s="16">
        <v>1</v>
      </c>
      <c r="D417" s="16">
        <v>13</v>
      </c>
      <c r="E417" s="17">
        <f t="shared" si="47"/>
        <v>1.8632383081796161E-4</v>
      </c>
      <c r="F417" s="17">
        <f t="shared" si="48"/>
        <v>1.629889669007021E-3</v>
      </c>
      <c r="G417" s="17">
        <f t="shared" si="50"/>
        <v>12</v>
      </c>
      <c r="H417" s="17">
        <f t="shared" si="49"/>
        <v>2.2358859698155395E-3</v>
      </c>
    </row>
    <row r="418" spans="1:8" x14ac:dyDescent="0.2">
      <c r="A418" s="14"/>
      <c r="B418" s="15" t="s">
        <v>393</v>
      </c>
      <c r="C418" s="16">
        <v>37</v>
      </c>
      <c r="D418" s="16">
        <v>47</v>
      </c>
      <c r="E418" s="17">
        <f t="shared" si="47"/>
        <v>6.8939817402645801E-3</v>
      </c>
      <c r="F418" s="17">
        <f t="shared" si="48"/>
        <v>5.8926780341023071E-3</v>
      </c>
      <c r="G418" s="17">
        <f t="shared" si="50"/>
        <v>0.27027027027027029</v>
      </c>
      <c r="H418" s="17">
        <f t="shared" si="49"/>
        <v>1.8632383081796163E-3</v>
      </c>
    </row>
    <row r="419" spans="1:8" x14ac:dyDescent="0.2">
      <c r="A419" s="14"/>
      <c r="B419" s="15" t="s">
        <v>394</v>
      </c>
      <c r="C419" s="16">
        <v>7</v>
      </c>
      <c r="D419" s="16">
        <v>4</v>
      </c>
      <c r="E419" s="17">
        <f t="shared" si="47"/>
        <v>1.3042668157257314E-3</v>
      </c>
      <c r="F419" s="17">
        <f t="shared" si="48"/>
        <v>5.0150451354062187E-4</v>
      </c>
      <c r="G419" s="17">
        <f t="shared" si="50"/>
        <v>-0.42857142857142855</v>
      </c>
      <c r="H419" s="17">
        <f t="shared" si="49"/>
        <v>-5.5897149245388487E-4</v>
      </c>
    </row>
    <row r="420" spans="1:8" x14ac:dyDescent="0.2">
      <c r="A420" s="14"/>
      <c r="B420" s="15" t="s">
        <v>395</v>
      </c>
      <c r="C420" s="16">
        <v>7</v>
      </c>
      <c r="D420" s="16">
        <v>12</v>
      </c>
      <c r="E420" s="17">
        <f t="shared" ref="E420:E483" si="51">+IF(C420=0,"",C420/C$356)</f>
        <v>1.3042668157257314E-3</v>
      </c>
      <c r="F420" s="17">
        <f t="shared" ref="F420:F483" si="52">+IF(D420=0,"",D420/D$356)</f>
        <v>1.5045135406218655E-3</v>
      </c>
      <c r="G420" s="17">
        <f t="shared" si="50"/>
        <v>0.7142857142857143</v>
      </c>
      <c r="H420" s="17">
        <f t="shared" ref="H420:H483" si="53">+IF(OR(AND(E420=""),(G420="")),"",E420*G420)</f>
        <v>9.3161915408980815E-4</v>
      </c>
    </row>
    <row r="421" spans="1:8" x14ac:dyDescent="0.2">
      <c r="A421" s="14"/>
      <c r="B421" s="15" t="s">
        <v>396</v>
      </c>
      <c r="C421" s="16">
        <v>10</v>
      </c>
      <c r="D421" s="16">
        <v>14</v>
      </c>
      <c r="E421" s="17">
        <f t="shared" si="51"/>
        <v>1.8632383081796161E-3</v>
      </c>
      <c r="F421" s="17">
        <f t="shared" si="52"/>
        <v>1.7552657973921766E-3</v>
      </c>
      <c r="G421" s="17">
        <f t="shared" ref="G421:G484" si="54">+IF(AND(C421=0,D421=0)," ",IF(C421=0,1,IF(D421=0,-1,(D421-C421)/C421)))</f>
        <v>0.4</v>
      </c>
      <c r="H421" s="17">
        <f t="shared" si="53"/>
        <v>7.4529532327184645E-4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359</v>
      </c>
      <c r="D428" s="16">
        <v>722</v>
      </c>
      <c r="E428" s="17">
        <f t="shared" si="51"/>
        <v>6.6890255263648224E-2</v>
      </c>
      <c r="F428" s="17">
        <f t="shared" si="52"/>
        <v>9.0521564694082249E-2</v>
      </c>
      <c r="G428" s="17">
        <f t="shared" si="54"/>
        <v>1.0111420612813371</v>
      </c>
      <c r="H428" s="17">
        <f t="shared" si="53"/>
        <v>6.7635550586920071E-2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4</v>
      </c>
      <c r="D431" s="16">
        <v>0</v>
      </c>
      <c r="E431" s="17">
        <f t="shared" si="51"/>
        <v>7.4529532327184645E-4</v>
      </c>
      <c r="F431" s="17" t="str">
        <f t="shared" si="52"/>
        <v/>
      </c>
      <c r="G431" s="17">
        <f t="shared" si="54"/>
        <v>-1</v>
      </c>
      <c r="H431" s="17">
        <f t="shared" si="53"/>
        <v>-7.4529532327184645E-4</v>
      </c>
    </row>
    <row r="432" spans="1:8" x14ac:dyDescent="0.2">
      <c r="A432" s="14"/>
      <c r="B432" s="15" t="s">
        <v>407</v>
      </c>
      <c r="C432" s="16">
        <v>0</v>
      </c>
      <c r="D432" s="16">
        <v>9</v>
      </c>
      <c r="E432" s="17" t="str">
        <f t="shared" si="51"/>
        <v/>
      </c>
      <c r="F432" s="17">
        <f t="shared" si="52"/>
        <v>1.1283851554663993E-3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11</v>
      </c>
      <c r="D433" s="16">
        <v>0</v>
      </c>
      <c r="E433" s="17">
        <f t="shared" si="51"/>
        <v>2.0495621389975778E-3</v>
      </c>
      <c r="F433" s="17" t="str">
        <f t="shared" si="52"/>
        <v/>
      </c>
      <c r="G433" s="17">
        <f t="shared" si="54"/>
        <v>-1</v>
      </c>
      <c r="H433" s="17">
        <f t="shared" si="53"/>
        <v>-2.0495621389975778E-3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2</v>
      </c>
      <c r="E436" s="17">
        <f t="shared" si="51"/>
        <v>3.7264766163592323E-4</v>
      </c>
      <c r="F436" s="17">
        <f t="shared" si="52"/>
        <v>2.5075225677031093E-4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1</v>
      </c>
      <c r="D437" s="16">
        <v>40</v>
      </c>
      <c r="E437" s="17">
        <f t="shared" si="51"/>
        <v>1.8632383081796161E-4</v>
      </c>
      <c r="F437" s="17">
        <f t="shared" si="52"/>
        <v>5.0150451354062184E-3</v>
      </c>
      <c r="G437" s="17">
        <f t="shared" si="54"/>
        <v>39</v>
      </c>
      <c r="H437" s="17">
        <f t="shared" si="53"/>
        <v>7.2666294019005026E-3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49</v>
      </c>
      <c r="E452" s="17" t="str">
        <f t="shared" si="51"/>
        <v/>
      </c>
      <c r="F452" s="17">
        <f t="shared" si="52"/>
        <v>6.1434302908726177E-3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127</v>
      </c>
      <c r="D453" s="16">
        <v>386</v>
      </c>
      <c r="E453" s="17">
        <f t="shared" si="51"/>
        <v>2.3663126513881125E-2</v>
      </c>
      <c r="F453" s="17">
        <f t="shared" si="52"/>
        <v>4.8395185556670009E-2</v>
      </c>
      <c r="G453" s="17">
        <f t="shared" si="54"/>
        <v>2.0393700787401574</v>
      </c>
      <c r="H453" s="17">
        <f t="shared" si="53"/>
        <v>4.8257872181852055E-2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1.2537612838515547E-4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27</v>
      </c>
      <c r="D463" s="16">
        <v>21</v>
      </c>
      <c r="E463" s="17">
        <f t="shared" si="51"/>
        <v>5.030743432084964E-3</v>
      </c>
      <c r="F463" s="17">
        <f t="shared" si="52"/>
        <v>2.632898696088265E-3</v>
      </c>
      <c r="G463" s="17">
        <f t="shared" si="54"/>
        <v>-0.22222222222222221</v>
      </c>
      <c r="H463" s="17">
        <f t="shared" si="53"/>
        <v>-1.1179429849077697E-3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7</v>
      </c>
      <c r="E465" s="17" t="str">
        <f t="shared" si="51"/>
        <v/>
      </c>
      <c r="F465" s="17">
        <f t="shared" si="52"/>
        <v>8.7763289869608829E-4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47</v>
      </c>
      <c r="D466" s="16">
        <v>23</v>
      </c>
      <c r="E466" s="17">
        <f t="shared" si="51"/>
        <v>8.7572200484441962E-3</v>
      </c>
      <c r="F466" s="17">
        <f t="shared" si="52"/>
        <v>2.8836509528585757E-3</v>
      </c>
      <c r="G466" s="17">
        <f t="shared" si="54"/>
        <v>-0.51063829787234039</v>
      </c>
      <c r="H466" s="17">
        <f t="shared" si="53"/>
        <v>-4.4717719396310789E-3</v>
      </c>
    </row>
    <row r="467" spans="1:8" x14ac:dyDescent="0.2">
      <c r="A467" s="14"/>
      <c r="B467" s="15" t="s">
        <v>442</v>
      </c>
      <c r="C467" s="16">
        <v>0</v>
      </c>
      <c r="D467" s="16">
        <v>29</v>
      </c>
      <c r="E467" s="17" t="str">
        <f t="shared" si="51"/>
        <v/>
      </c>
      <c r="F467" s="17">
        <f t="shared" si="52"/>
        <v>3.6359077231695085E-3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1</v>
      </c>
      <c r="D468" s="16">
        <v>6</v>
      </c>
      <c r="E468" s="17">
        <f t="shared" si="51"/>
        <v>1.8632383081796161E-4</v>
      </c>
      <c r="F468" s="17">
        <f t="shared" si="52"/>
        <v>7.5225677031093275E-4</v>
      </c>
      <c r="G468" s="17">
        <f t="shared" si="54"/>
        <v>5</v>
      </c>
      <c r="H468" s="17">
        <f t="shared" si="53"/>
        <v>9.3161915408980804E-4</v>
      </c>
    </row>
    <row r="469" spans="1:8" ht="25.5" x14ac:dyDescent="0.2">
      <c r="A469" s="14"/>
      <c r="B469" s="15" t="s">
        <v>444</v>
      </c>
      <c r="C469" s="16">
        <v>5</v>
      </c>
      <c r="D469" s="16">
        <v>35</v>
      </c>
      <c r="E469" s="17">
        <f t="shared" si="51"/>
        <v>9.3161915408980804E-4</v>
      </c>
      <c r="F469" s="17">
        <f t="shared" si="52"/>
        <v>4.3881644934804414E-3</v>
      </c>
      <c r="G469" s="17">
        <f t="shared" si="54"/>
        <v>6</v>
      </c>
      <c r="H469" s="17">
        <f t="shared" si="53"/>
        <v>5.5897149245388482E-3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8</v>
      </c>
      <c r="D471" s="16">
        <v>0</v>
      </c>
      <c r="E471" s="17">
        <f t="shared" si="51"/>
        <v>1.4905906465436929E-3</v>
      </c>
      <c r="F471" s="17" t="str">
        <f t="shared" si="52"/>
        <v/>
      </c>
      <c r="G471" s="17">
        <f t="shared" si="54"/>
        <v>-1</v>
      </c>
      <c r="H471" s="17">
        <f t="shared" si="53"/>
        <v>-1.4905906465436929E-3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6</v>
      </c>
      <c r="D473" s="16">
        <v>6</v>
      </c>
      <c r="E473" s="17">
        <f t="shared" si="51"/>
        <v>1.1179429849077697E-3</v>
      </c>
      <c r="F473" s="17">
        <f t="shared" si="52"/>
        <v>7.5225677031093275E-4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449</v>
      </c>
      <c r="C474" s="16">
        <v>29</v>
      </c>
      <c r="D474" s="16">
        <v>5</v>
      </c>
      <c r="E474" s="17">
        <f t="shared" si="51"/>
        <v>5.4033910937208865E-3</v>
      </c>
      <c r="F474" s="17">
        <f t="shared" si="52"/>
        <v>6.2688064192577731E-4</v>
      </c>
      <c r="G474" s="17">
        <f t="shared" si="54"/>
        <v>-0.82758620689655171</v>
      </c>
      <c r="H474" s="17">
        <f t="shared" si="53"/>
        <v>-4.4717719396310781E-3</v>
      </c>
    </row>
    <row r="475" spans="1:8" x14ac:dyDescent="0.2">
      <c r="A475" s="14"/>
      <c r="B475" s="15" t="s">
        <v>450</v>
      </c>
      <c r="C475" s="16">
        <v>53</v>
      </c>
      <c r="D475" s="16">
        <v>116</v>
      </c>
      <c r="E475" s="17">
        <f t="shared" si="51"/>
        <v>9.8751630333519663E-3</v>
      </c>
      <c r="F475" s="17">
        <f t="shared" si="52"/>
        <v>1.4543630892678034E-2</v>
      </c>
      <c r="G475" s="17">
        <f t="shared" si="54"/>
        <v>1.1886792452830188</v>
      </c>
      <c r="H475" s="17">
        <f t="shared" si="53"/>
        <v>1.1738401341531582E-2</v>
      </c>
    </row>
    <row r="476" spans="1:8" x14ac:dyDescent="0.2">
      <c r="A476" s="14"/>
      <c r="B476" s="15" t="s">
        <v>451</v>
      </c>
      <c r="C476" s="16">
        <v>1</v>
      </c>
      <c r="D476" s="16">
        <v>9</v>
      </c>
      <c r="E476" s="17">
        <f t="shared" si="51"/>
        <v>1.8632383081796161E-4</v>
      </c>
      <c r="F476" s="17">
        <f t="shared" si="52"/>
        <v>1.1283851554663993E-3</v>
      </c>
      <c r="G476" s="17">
        <f t="shared" si="54"/>
        <v>8</v>
      </c>
      <c r="H476" s="17">
        <f t="shared" si="53"/>
        <v>1.4905906465436929E-3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7</v>
      </c>
      <c r="D479" s="16">
        <v>1</v>
      </c>
      <c r="E479" s="17">
        <f t="shared" si="51"/>
        <v>1.3042668157257314E-3</v>
      </c>
      <c r="F479" s="17">
        <f t="shared" si="52"/>
        <v>1.2537612838515547E-4</v>
      </c>
      <c r="G479" s="17">
        <f t="shared" si="54"/>
        <v>-0.8571428571428571</v>
      </c>
      <c r="H479" s="17">
        <f t="shared" si="53"/>
        <v>-1.1179429849077697E-3</v>
      </c>
    </row>
    <row r="480" spans="1:8" x14ac:dyDescent="0.2">
      <c r="A480" s="14"/>
      <c r="B480" s="15" t="s">
        <v>455</v>
      </c>
      <c r="C480" s="16">
        <v>7</v>
      </c>
      <c r="D480" s="16">
        <v>1</v>
      </c>
      <c r="E480" s="17">
        <f t="shared" si="51"/>
        <v>1.3042668157257314E-3</v>
      </c>
      <c r="F480" s="17">
        <f t="shared" si="52"/>
        <v>1.2537612838515547E-4</v>
      </c>
      <c r="G480" s="17">
        <f t="shared" si="54"/>
        <v>-0.8571428571428571</v>
      </c>
      <c r="H480" s="17">
        <f t="shared" si="53"/>
        <v>-1.1179429849077697E-3</v>
      </c>
    </row>
    <row r="481" spans="1:8" x14ac:dyDescent="0.2">
      <c r="A481" s="14"/>
      <c r="B481" s="15" t="s">
        <v>456</v>
      </c>
      <c r="C481" s="16">
        <v>43</v>
      </c>
      <c r="D481" s="16">
        <v>23</v>
      </c>
      <c r="E481" s="17">
        <f t="shared" si="51"/>
        <v>8.0119247251723494E-3</v>
      </c>
      <c r="F481" s="17">
        <f t="shared" si="52"/>
        <v>2.8836509528585757E-3</v>
      </c>
      <c r="G481" s="17">
        <f t="shared" si="54"/>
        <v>-0.46511627906976744</v>
      </c>
      <c r="H481" s="17">
        <f t="shared" si="53"/>
        <v>-3.7264766163592321E-3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6</v>
      </c>
      <c r="E483" s="17" t="str">
        <f t="shared" si="51"/>
        <v/>
      </c>
      <c r="F483" s="17">
        <f t="shared" si="52"/>
        <v>7.5225677031093275E-4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</v>
      </c>
      <c r="D486" s="16">
        <v>7</v>
      </c>
      <c r="E486" s="17">
        <f t="shared" si="55"/>
        <v>1.8632383081796161E-4</v>
      </c>
      <c r="F486" s="17">
        <f t="shared" si="56"/>
        <v>8.7763289869608829E-4</v>
      </c>
      <c r="G486" s="17">
        <f t="shared" si="58"/>
        <v>6</v>
      </c>
      <c r="H486" s="17">
        <f t="shared" si="57"/>
        <v>1.1179429849077697E-3</v>
      </c>
    </row>
    <row r="487" spans="1:8" x14ac:dyDescent="0.2">
      <c r="A487" s="14"/>
      <c r="B487" s="15" t="s">
        <v>462</v>
      </c>
      <c r="C487" s="16">
        <v>0</v>
      </c>
      <c r="D487" s="16">
        <v>4</v>
      </c>
      <c r="E487" s="17" t="str">
        <f t="shared" si="55"/>
        <v/>
      </c>
      <c r="F487" s="17">
        <f t="shared" si="56"/>
        <v>5.0150451354062187E-4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</v>
      </c>
      <c r="D489" s="16">
        <v>22</v>
      </c>
      <c r="E489" s="17">
        <f t="shared" si="55"/>
        <v>3.7264766163592323E-4</v>
      </c>
      <c r="F489" s="17">
        <f t="shared" si="56"/>
        <v>2.7582748244734203E-3</v>
      </c>
      <c r="G489" s="17">
        <f t="shared" si="58"/>
        <v>10</v>
      </c>
      <c r="H489" s="17">
        <f t="shared" si="57"/>
        <v>3.7264766163592321E-3</v>
      </c>
    </row>
    <row r="490" spans="1:8" ht="25.5" x14ac:dyDescent="0.2">
      <c r="A490" s="14"/>
      <c r="B490" s="15" t="s">
        <v>465</v>
      </c>
      <c r="C490" s="16">
        <v>1</v>
      </c>
      <c r="D490" s="16">
        <v>1</v>
      </c>
      <c r="E490" s="17">
        <f t="shared" si="55"/>
        <v>1.8632383081796161E-4</v>
      </c>
      <c r="F490" s="17">
        <f t="shared" si="56"/>
        <v>1.2537612838515547E-4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466</v>
      </c>
      <c r="C491" s="16">
        <v>3</v>
      </c>
      <c r="D491" s="16">
        <v>4</v>
      </c>
      <c r="E491" s="17">
        <f t="shared" si="55"/>
        <v>5.5897149245388487E-4</v>
      </c>
      <c r="F491" s="17">
        <f t="shared" si="56"/>
        <v>5.0150451354062187E-4</v>
      </c>
      <c r="G491" s="17">
        <f t="shared" si="58"/>
        <v>0.33333333333333331</v>
      </c>
      <c r="H491" s="17">
        <f t="shared" si="57"/>
        <v>1.8632383081796161E-4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4</v>
      </c>
      <c r="D493" s="16">
        <v>6</v>
      </c>
      <c r="E493" s="17">
        <f t="shared" si="55"/>
        <v>7.4529532327184645E-4</v>
      </c>
      <c r="F493" s="17">
        <f t="shared" si="56"/>
        <v>7.5225677031093275E-4</v>
      </c>
      <c r="G493" s="17">
        <f t="shared" si="58"/>
        <v>0.5</v>
      </c>
      <c r="H493" s="17">
        <f t="shared" si="57"/>
        <v>3.7264766163592323E-4</v>
      </c>
    </row>
    <row r="494" spans="1:8" x14ac:dyDescent="0.2">
      <c r="A494" s="14"/>
      <c r="B494" s="15" t="s">
        <v>469</v>
      </c>
      <c r="C494" s="16">
        <v>2</v>
      </c>
      <c r="D494" s="16">
        <v>19</v>
      </c>
      <c r="E494" s="17">
        <f t="shared" si="55"/>
        <v>3.7264766163592323E-4</v>
      </c>
      <c r="F494" s="17">
        <f t="shared" si="56"/>
        <v>2.3821464393179539E-3</v>
      </c>
      <c r="G494" s="17">
        <f t="shared" si="58"/>
        <v>8.5</v>
      </c>
      <c r="H494" s="17">
        <f t="shared" si="57"/>
        <v>3.1675051239053475E-3</v>
      </c>
    </row>
    <row r="495" spans="1:8" x14ac:dyDescent="0.2">
      <c r="A495" s="14"/>
      <c r="B495" s="15" t="s">
        <v>470</v>
      </c>
      <c r="C495" s="16">
        <v>1</v>
      </c>
      <c r="D495" s="16">
        <v>5</v>
      </c>
      <c r="E495" s="17">
        <f t="shared" si="55"/>
        <v>1.8632383081796161E-4</v>
      </c>
      <c r="F495" s="17">
        <f t="shared" si="56"/>
        <v>6.2688064192577731E-4</v>
      </c>
      <c r="G495" s="17">
        <f t="shared" si="58"/>
        <v>4</v>
      </c>
      <c r="H495" s="17">
        <f t="shared" si="57"/>
        <v>7.4529532327184645E-4</v>
      </c>
    </row>
    <row r="496" spans="1:8" x14ac:dyDescent="0.2">
      <c r="A496" s="14"/>
      <c r="B496" s="15" t="s">
        <v>471</v>
      </c>
      <c r="C496" s="16">
        <v>1</v>
      </c>
      <c r="D496" s="16">
        <v>15</v>
      </c>
      <c r="E496" s="17">
        <f t="shared" si="55"/>
        <v>1.8632383081796161E-4</v>
      </c>
      <c r="F496" s="17">
        <f t="shared" si="56"/>
        <v>1.8806419257773319E-3</v>
      </c>
      <c r="G496" s="17">
        <f t="shared" si="58"/>
        <v>14</v>
      </c>
      <c r="H496" s="17">
        <f t="shared" si="57"/>
        <v>2.6085336314514624E-3</v>
      </c>
    </row>
    <row r="497" spans="1:8" x14ac:dyDescent="0.2">
      <c r="A497" s="14"/>
      <c r="B497" s="15" t="s">
        <v>472</v>
      </c>
      <c r="C497" s="16">
        <v>1</v>
      </c>
      <c r="D497" s="16">
        <v>1</v>
      </c>
      <c r="E497" s="17">
        <f t="shared" si="55"/>
        <v>1.8632383081796161E-4</v>
      </c>
      <c r="F497" s="17">
        <f t="shared" si="56"/>
        <v>1.2537612838515547E-4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4</v>
      </c>
      <c r="D499" s="16">
        <v>9</v>
      </c>
      <c r="E499" s="17">
        <f t="shared" si="55"/>
        <v>7.4529532327184645E-4</v>
      </c>
      <c r="F499" s="17">
        <f t="shared" si="56"/>
        <v>1.1283851554663993E-3</v>
      </c>
      <c r="G499" s="17">
        <f t="shared" si="58"/>
        <v>1.25</v>
      </c>
      <c r="H499" s="17">
        <f t="shared" si="57"/>
        <v>9.3161915408980804E-4</v>
      </c>
    </row>
    <row r="500" spans="1:8" x14ac:dyDescent="0.2">
      <c r="A500" s="14"/>
      <c r="B500" s="15" t="s">
        <v>475</v>
      </c>
      <c r="C500" s="16">
        <v>33</v>
      </c>
      <c r="D500" s="16">
        <v>4</v>
      </c>
      <c r="E500" s="17">
        <f t="shared" si="55"/>
        <v>6.1486864169927333E-3</v>
      </c>
      <c r="F500" s="17">
        <f t="shared" si="56"/>
        <v>5.0150451354062187E-4</v>
      </c>
      <c r="G500" s="17">
        <f t="shared" si="58"/>
        <v>-0.87878787878787878</v>
      </c>
      <c r="H500" s="17">
        <f t="shared" si="57"/>
        <v>-5.4033910937208865E-3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1.8632383081796161E-4</v>
      </c>
      <c r="F501" s="17" t="str">
        <f t="shared" si="56"/>
        <v/>
      </c>
      <c r="G501" s="17">
        <f t="shared" si="58"/>
        <v>-1</v>
      </c>
      <c r="H501" s="17">
        <f t="shared" si="57"/>
        <v>-1.8632383081796161E-4</v>
      </c>
    </row>
    <row r="502" spans="1:8" ht="25.5" x14ac:dyDescent="0.2">
      <c r="A502" s="14"/>
      <c r="B502" s="15" t="s">
        <v>477</v>
      </c>
      <c r="C502" s="16">
        <v>0</v>
      </c>
      <c r="D502" s="16">
        <v>3</v>
      </c>
      <c r="E502" s="17" t="str">
        <f t="shared" si="55"/>
        <v/>
      </c>
      <c r="F502" s="17">
        <f t="shared" si="56"/>
        <v>3.7612838515546637E-4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2</v>
      </c>
      <c r="D504" s="16">
        <v>0</v>
      </c>
      <c r="E504" s="17">
        <f t="shared" si="55"/>
        <v>3.7264766163592323E-4</v>
      </c>
      <c r="F504" s="17" t="str">
        <f t="shared" si="56"/>
        <v/>
      </c>
      <c r="G504" s="17">
        <f t="shared" si="58"/>
        <v>-1</v>
      </c>
      <c r="H504" s="17">
        <f t="shared" si="57"/>
        <v>-3.7264766163592323E-4</v>
      </c>
    </row>
    <row r="505" spans="1:8" x14ac:dyDescent="0.2">
      <c r="A505" s="14"/>
      <c r="B505" s="15" t="s">
        <v>480</v>
      </c>
      <c r="C505" s="16">
        <v>1</v>
      </c>
      <c r="D505" s="16">
        <v>0</v>
      </c>
      <c r="E505" s="17">
        <f t="shared" si="55"/>
        <v>1.8632383081796161E-4</v>
      </c>
      <c r="F505" s="17" t="str">
        <f t="shared" si="56"/>
        <v/>
      </c>
      <c r="G505" s="17">
        <f t="shared" si="58"/>
        <v>-1</v>
      </c>
      <c r="H505" s="17">
        <f t="shared" si="57"/>
        <v>-1.8632383081796161E-4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9</v>
      </c>
      <c r="D508" s="16">
        <v>2</v>
      </c>
      <c r="E508" s="17">
        <f t="shared" si="55"/>
        <v>1.6769144773616546E-3</v>
      </c>
      <c r="F508" s="17">
        <f t="shared" si="56"/>
        <v>2.5075225677031093E-4</v>
      </c>
      <c r="G508" s="17">
        <f t="shared" si="58"/>
        <v>-0.77777777777777779</v>
      </c>
      <c r="H508" s="17">
        <f t="shared" si="57"/>
        <v>-1.3042668157257314E-3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12</v>
      </c>
      <c r="D510" s="16">
        <v>3</v>
      </c>
      <c r="E510" s="17">
        <f t="shared" si="55"/>
        <v>2.2358859698155395E-3</v>
      </c>
      <c r="F510" s="17">
        <f t="shared" si="56"/>
        <v>3.7612838515546637E-4</v>
      </c>
      <c r="G510" s="17">
        <f t="shared" si="58"/>
        <v>-0.75</v>
      </c>
      <c r="H510" s="17">
        <f t="shared" si="57"/>
        <v>-1.6769144773616546E-3</v>
      </c>
    </row>
    <row r="511" spans="1:8" ht="25.5" x14ac:dyDescent="0.2">
      <c r="A511" s="14"/>
      <c r="B511" s="15" t="s">
        <v>486</v>
      </c>
      <c r="C511" s="16">
        <v>1</v>
      </c>
      <c r="D511" s="16">
        <v>2</v>
      </c>
      <c r="E511" s="17">
        <f t="shared" si="55"/>
        <v>1.8632383081796161E-4</v>
      </c>
      <c r="F511" s="17">
        <f t="shared" si="56"/>
        <v>2.5075225677031093E-4</v>
      </c>
      <c r="G511" s="17">
        <f t="shared" si="58"/>
        <v>1</v>
      </c>
      <c r="H511" s="17">
        <f t="shared" si="57"/>
        <v>1.8632383081796161E-4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99</v>
      </c>
      <c r="E513" s="17" t="str">
        <f t="shared" si="55"/>
        <v/>
      </c>
      <c r="F513" s="17">
        <f t="shared" si="56"/>
        <v>1.241223671013039E-2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14</v>
      </c>
      <c r="E514" s="17" t="str">
        <f t="shared" si="55"/>
        <v/>
      </c>
      <c r="F514" s="17">
        <f t="shared" si="56"/>
        <v>1.7552657973921766E-3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4</v>
      </c>
      <c r="D516" s="16">
        <v>0</v>
      </c>
      <c r="E516" s="17">
        <f t="shared" si="55"/>
        <v>7.4529532327184645E-4</v>
      </c>
      <c r="F516" s="17" t="str">
        <f t="shared" si="56"/>
        <v/>
      </c>
      <c r="G516" s="17">
        <f t="shared" si="58"/>
        <v>-1</v>
      </c>
      <c r="H516" s="17">
        <f t="shared" si="57"/>
        <v>-7.4529532327184645E-4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30</v>
      </c>
      <c r="D518" s="16">
        <v>0</v>
      </c>
      <c r="E518" s="17">
        <f t="shared" si="55"/>
        <v>5.5897149245388482E-3</v>
      </c>
      <c r="F518" s="17" t="str">
        <f t="shared" si="56"/>
        <v/>
      </c>
      <c r="G518" s="17">
        <f t="shared" si="58"/>
        <v>-1</v>
      </c>
      <c r="H518" s="17">
        <f t="shared" si="57"/>
        <v>-5.5897149245388482E-3</v>
      </c>
    </row>
    <row r="519" spans="1:8" x14ac:dyDescent="0.2">
      <c r="A519" s="14"/>
      <c r="B519" s="15" t="s">
        <v>494</v>
      </c>
      <c r="C519" s="16">
        <v>0</v>
      </c>
      <c r="D519" s="16">
        <v>3</v>
      </c>
      <c r="E519" s="17" t="str">
        <f t="shared" si="55"/>
        <v/>
      </c>
      <c r="F519" s="17">
        <f t="shared" si="56"/>
        <v>3.7612838515546637E-4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337</v>
      </c>
      <c r="D520" s="16">
        <v>662</v>
      </c>
      <c r="E520" s="17">
        <f t="shared" si="55"/>
        <v>6.279113098565306E-2</v>
      </c>
      <c r="F520" s="17">
        <f t="shared" si="56"/>
        <v>8.299899699097292E-2</v>
      </c>
      <c r="G520" s="17">
        <f t="shared" si="58"/>
        <v>0.96439169139465875</v>
      </c>
      <c r="H520" s="17">
        <f t="shared" si="57"/>
        <v>6.0555245015837519E-2</v>
      </c>
    </row>
    <row r="521" spans="1:8" x14ac:dyDescent="0.2">
      <c r="A521" s="14"/>
      <c r="B521" s="15" t="s">
        <v>496</v>
      </c>
      <c r="C521" s="16">
        <v>4</v>
      </c>
      <c r="D521" s="16">
        <v>10</v>
      </c>
      <c r="E521" s="17">
        <f t="shared" si="55"/>
        <v>7.4529532327184645E-4</v>
      </c>
      <c r="F521" s="17">
        <f t="shared" si="56"/>
        <v>1.2537612838515546E-3</v>
      </c>
      <c r="G521" s="17">
        <f t="shared" si="58"/>
        <v>1.5</v>
      </c>
      <c r="H521" s="17">
        <f t="shared" si="57"/>
        <v>1.1179429849077697E-3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7</v>
      </c>
      <c r="E525" s="17" t="str">
        <f t="shared" si="55"/>
        <v/>
      </c>
      <c r="F525" s="17">
        <f t="shared" si="56"/>
        <v>8.7763289869608829E-4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1</v>
      </c>
      <c r="D526" s="16">
        <v>10</v>
      </c>
      <c r="E526" s="17">
        <f t="shared" si="55"/>
        <v>1.8632383081796161E-4</v>
      </c>
      <c r="F526" s="17">
        <f t="shared" si="56"/>
        <v>1.2537612838515546E-3</v>
      </c>
      <c r="G526" s="17">
        <f t="shared" si="58"/>
        <v>9</v>
      </c>
      <c r="H526" s="17">
        <f t="shared" si="57"/>
        <v>1.6769144773616546E-3</v>
      </c>
    </row>
    <row r="527" spans="1:8" ht="25.5" x14ac:dyDescent="0.2">
      <c r="A527" s="14"/>
      <c r="B527" s="15" t="s">
        <v>502</v>
      </c>
      <c r="C527" s="16">
        <v>0</v>
      </c>
      <c r="D527" s="16">
        <v>14</v>
      </c>
      <c r="E527" s="17" t="str">
        <f t="shared" si="55"/>
        <v/>
      </c>
      <c r="F527" s="17">
        <f t="shared" si="56"/>
        <v>1.7552657973921766E-3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23</v>
      </c>
      <c r="D530" s="16">
        <v>5</v>
      </c>
      <c r="E530" s="17">
        <f t="shared" si="55"/>
        <v>4.2854481088131172E-3</v>
      </c>
      <c r="F530" s="17">
        <f t="shared" si="56"/>
        <v>6.2688064192577731E-4</v>
      </c>
      <c r="G530" s="17">
        <f t="shared" si="58"/>
        <v>-0.78260869565217395</v>
      </c>
      <c r="H530" s="17">
        <f t="shared" si="57"/>
        <v>-3.3538289547233092E-3</v>
      </c>
    </row>
    <row r="531" spans="1:8" x14ac:dyDescent="0.2">
      <c r="A531" s="14"/>
      <c r="B531" s="15" t="s">
        <v>506</v>
      </c>
      <c r="C531" s="16">
        <v>4</v>
      </c>
      <c r="D531" s="16">
        <v>0</v>
      </c>
      <c r="E531" s="17">
        <f t="shared" si="55"/>
        <v>7.4529532327184645E-4</v>
      </c>
      <c r="F531" s="17" t="str">
        <f t="shared" si="56"/>
        <v/>
      </c>
      <c r="G531" s="17">
        <f t="shared" si="58"/>
        <v>-1</v>
      </c>
      <c r="H531" s="17">
        <f t="shared" si="57"/>
        <v>-7.4529532327184645E-4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1.2537612838515547E-4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1</v>
      </c>
      <c r="E534" s="17">
        <f t="shared" si="55"/>
        <v>1.8632383081796161E-4</v>
      </c>
      <c r="F534" s="17">
        <f t="shared" si="56"/>
        <v>1.2537612838515547E-4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2</v>
      </c>
      <c r="E538" s="17" t="str">
        <f t="shared" si="55"/>
        <v/>
      </c>
      <c r="F538" s="17">
        <f t="shared" si="56"/>
        <v>2.5075225677031093E-4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13</v>
      </c>
      <c r="E539" s="17" t="str">
        <f t="shared" si="55"/>
        <v/>
      </c>
      <c r="F539" s="17">
        <f t="shared" si="56"/>
        <v>1.629889669007021E-3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12</v>
      </c>
      <c r="D542" s="16">
        <v>12</v>
      </c>
      <c r="E542" s="17">
        <f t="shared" si="55"/>
        <v>2.2358859698155395E-3</v>
      </c>
      <c r="F542" s="17">
        <f t="shared" si="56"/>
        <v>1.5045135406218655E-3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1.2537612838515547E-4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14</v>
      </c>
      <c r="D545" s="16">
        <v>16</v>
      </c>
      <c r="E545" s="17">
        <f t="shared" si="55"/>
        <v>2.6085336314514629E-3</v>
      </c>
      <c r="F545" s="17">
        <f t="shared" si="56"/>
        <v>2.0060180541624875E-3</v>
      </c>
      <c r="G545" s="17">
        <f t="shared" si="58"/>
        <v>0.14285714285714285</v>
      </c>
      <c r="H545" s="17">
        <f t="shared" si="57"/>
        <v>3.7264766163592323E-4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1.2537612838515547E-4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87</v>
      </c>
      <c r="D548" s="16">
        <v>39</v>
      </c>
      <c r="E548" s="17">
        <f t="shared" ref="E548:E585" si="59">+IF(C548=0,"",C548/C$356)</f>
        <v>1.621017328116266E-2</v>
      </c>
      <c r="F548" s="17">
        <f t="shared" ref="F548:F585" si="60">+IF(D548=0,"",D548/D$356)</f>
        <v>4.8896690070210636E-3</v>
      </c>
      <c r="G548" s="17">
        <f t="shared" si="58"/>
        <v>-0.55172413793103448</v>
      </c>
      <c r="H548" s="17">
        <f t="shared" ref="H548:H585" si="61">+IF(OR(AND(E548=""),(G548="")),"",E548*G548)</f>
        <v>-8.9435438792621579E-3</v>
      </c>
    </row>
    <row r="549" spans="1:8" x14ac:dyDescent="0.2">
      <c r="A549" s="14"/>
      <c r="B549" s="15" t="s">
        <v>524</v>
      </c>
      <c r="C549" s="16">
        <v>32</v>
      </c>
      <c r="D549" s="16">
        <v>78</v>
      </c>
      <c r="E549" s="17">
        <f t="shared" si="59"/>
        <v>5.9623625861747716E-3</v>
      </c>
      <c r="F549" s="17">
        <f t="shared" si="60"/>
        <v>9.7793380140421271E-3</v>
      </c>
      <c r="G549" s="17">
        <f t="shared" ref="G549:G585" si="62">+IF(AND(C549=0,D549=0)," ",IF(C549=0,1,IF(D549=0,-1,(D549-C549)/C549)))</f>
        <v>1.4375</v>
      </c>
      <c r="H549" s="17">
        <f t="shared" si="61"/>
        <v>8.5708962176262345E-3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3</v>
      </c>
      <c r="D551" s="16">
        <v>0</v>
      </c>
      <c r="E551" s="17">
        <f t="shared" si="59"/>
        <v>5.5897149245388487E-4</v>
      </c>
      <c r="F551" s="17" t="str">
        <f t="shared" si="60"/>
        <v/>
      </c>
      <c r="G551" s="17">
        <f t="shared" si="62"/>
        <v>-1</v>
      </c>
      <c r="H551" s="17">
        <f t="shared" si="61"/>
        <v>-5.5897149245388487E-4</v>
      </c>
    </row>
    <row r="552" spans="1:8" x14ac:dyDescent="0.2">
      <c r="A552" s="14"/>
      <c r="B552" s="15" t="s">
        <v>527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5.0150451354062187E-4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4</v>
      </c>
      <c r="D558" s="16">
        <v>6</v>
      </c>
      <c r="E558" s="17">
        <f t="shared" si="59"/>
        <v>7.4529532327184645E-4</v>
      </c>
      <c r="F558" s="17">
        <f t="shared" si="60"/>
        <v>7.5225677031093275E-4</v>
      </c>
      <c r="G558" s="17">
        <f t="shared" si="62"/>
        <v>0.5</v>
      </c>
      <c r="H558" s="17">
        <f t="shared" si="61"/>
        <v>3.7264766163592323E-4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2</v>
      </c>
      <c r="E561" s="17">
        <f t="shared" si="59"/>
        <v>3.7264766163592323E-4</v>
      </c>
      <c r="F561" s="17">
        <f t="shared" si="60"/>
        <v>2.5075225677031093E-4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</v>
      </c>
      <c r="D564" s="16">
        <v>21</v>
      </c>
      <c r="E564" s="17">
        <f t="shared" si="59"/>
        <v>1.8632383081796161E-4</v>
      </c>
      <c r="F564" s="17">
        <f t="shared" si="60"/>
        <v>2.632898696088265E-3</v>
      </c>
      <c r="G564" s="17">
        <f t="shared" si="62"/>
        <v>20</v>
      </c>
      <c r="H564" s="17">
        <f t="shared" si="61"/>
        <v>3.7264766163592321E-3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1.2537612838515547E-4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131</v>
      </c>
      <c r="D569" s="16">
        <v>49</v>
      </c>
      <c r="E569" s="17">
        <f t="shared" si="59"/>
        <v>2.4408421837152972E-2</v>
      </c>
      <c r="F569" s="17">
        <f t="shared" si="60"/>
        <v>6.1434302908726177E-3</v>
      </c>
      <c r="G569" s="17">
        <f t="shared" si="62"/>
        <v>-0.62595419847328249</v>
      </c>
      <c r="H569" s="17">
        <f t="shared" si="61"/>
        <v>-1.5278554127072854E-2</v>
      </c>
    </row>
    <row r="570" spans="1:8" ht="25.5" x14ac:dyDescent="0.2">
      <c r="A570" s="14"/>
      <c r="B570" s="15" t="s">
        <v>545</v>
      </c>
      <c r="C570" s="16">
        <v>24</v>
      </c>
      <c r="D570" s="16">
        <v>91</v>
      </c>
      <c r="E570" s="17">
        <f t="shared" si="59"/>
        <v>4.4717719396310789E-3</v>
      </c>
      <c r="F570" s="17">
        <f t="shared" si="60"/>
        <v>1.1409227683049148E-2</v>
      </c>
      <c r="G570" s="17">
        <f t="shared" si="62"/>
        <v>2.7916666666666665</v>
      </c>
      <c r="H570" s="17">
        <f t="shared" si="61"/>
        <v>1.2483696664803428E-2</v>
      </c>
    </row>
    <row r="571" spans="1:8" x14ac:dyDescent="0.2">
      <c r="A571" s="14"/>
      <c r="B571" s="15" t="s">
        <v>546</v>
      </c>
      <c r="C571" s="16">
        <v>44</v>
      </c>
      <c r="D571" s="16">
        <v>29</v>
      </c>
      <c r="E571" s="17">
        <f t="shared" si="59"/>
        <v>8.1982485559903111E-3</v>
      </c>
      <c r="F571" s="17">
        <f t="shared" si="60"/>
        <v>3.6359077231695085E-3</v>
      </c>
      <c r="G571" s="17">
        <f t="shared" si="62"/>
        <v>-0.34090909090909088</v>
      </c>
      <c r="H571" s="17">
        <f t="shared" si="61"/>
        <v>-2.7948574622694241E-3</v>
      </c>
    </row>
    <row r="572" spans="1:8" x14ac:dyDescent="0.2">
      <c r="A572" s="14"/>
      <c r="B572" s="15" t="s">
        <v>547</v>
      </c>
      <c r="C572" s="16">
        <v>2</v>
      </c>
      <c r="D572" s="16">
        <v>1</v>
      </c>
      <c r="E572" s="17">
        <f t="shared" si="59"/>
        <v>3.7264766163592323E-4</v>
      </c>
      <c r="F572" s="17">
        <f t="shared" si="60"/>
        <v>1.2537612838515547E-4</v>
      </c>
      <c r="G572" s="17">
        <f t="shared" si="62"/>
        <v>-0.5</v>
      </c>
      <c r="H572" s="17">
        <f t="shared" si="61"/>
        <v>-1.8632383081796161E-4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1</v>
      </c>
      <c r="D574" s="16">
        <v>0</v>
      </c>
      <c r="E574" s="17">
        <f t="shared" si="59"/>
        <v>1.8632383081796161E-4</v>
      </c>
      <c r="F574" s="17" t="str">
        <f t="shared" si="60"/>
        <v/>
      </c>
      <c r="G574" s="17">
        <f t="shared" si="62"/>
        <v>-1</v>
      </c>
      <c r="H574" s="17">
        <f t="shared" si="61"/>
        <v>-1.8632383081796161E-4</v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9</v>
      </c>
      <c r="D578" s="16">
        <v>18</v>
      </c>
      <c r="E578" s="17">
        <f t="shared" si="59"/>
        <v>1.6769144773616546E-3</v>
      </c>
      <c r="F578" s="17">
        <f t="shared" si="60"/>
        <v>2.2567703109327986E-3</v>
      </c>
      <c r="G578" s="17">
        <f t="shared" si="62"/>
        <v>1</v>
      </c>
      <c r="H578" s="17">
        <f t="shared" si="61"/>
        <v>1.6769144773616546E-3</v>
      </c>
    </row>
    <row r="579" spans="1:8" x14ac:dyDescent="0.2">
      <c r="A579" s="14"/>
      <c r="B579" s="15" t="s">
        <v>554</v>
      </c>
      <c r="C579" s="16">
        <v>0</v>
      </c>
      <c r="D579" s="16">
        <v>9</v>
      </c>
      <c r="E579" s="17" t="str">
        <f t="shared" si="59"/>
        <v/>
      </c>
      <c r="F579" s="17">
        <f t="shared" si="60"/>
        <v>1.1283851554663993E-3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2</v>
      </c>
      <c r="D581" s="16">
        <v>4</v>
      </c>
      <c r="E581" s="17">
        <f t="shared" si="59"/>
        <v>3.7264766163592323E-4</v>
      </c>
      <c r="F581" s="17">
        <f t="shared" si="60"/>
        <v>5.0150451354062187E-4</v>
      </c>
      <c r="G581" s="17">
        <f t="shared" si="62"/>
        <v>1</v>
      </c>
      <c r="H581" s="17">
        <f t="shared" si="61"/>
        <v>3.7264766163592323E-4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18</v>
      </c>
      <c r="D583" s="16">
        <v>0</v>
      </c>
      <c r="E583" s="17">
        <f t="shared" si="59"/>
        <v>3.3538289547233092E-3</v>
      </c>
      <c r="F583" s="17" t="str">
        <f t="shared" si="60"/>
        <v/>
      </c>
      <c r="G583" s="17">
        <f t="shared" si="62"/>
        <v>-1</v>
      </c>
      <c r="H583" s="17">
        <f t="shared" si="61"/>
        <v>-3.3538289547233092E-3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970</v>
      </c>
      <c r="D591" s="19">
        <f>SUM(D592:D618)</f>
        <v>1675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0.72680412371134018</v>
      </c>
      <c r="H591" s="20">
        <f t="shared" ref="H591:H618" si="65">+IF(OR(AND(E591=""),(G591="")),"",E591*G591)</f>
        <v>0.72680412371134018</v>
      </c>
    </row>
    <row r="592" spans="1:8" x14ac:dyDescent="0.2">
      <c r="A592" s="14"/>
      <c r="B592" s="15" t="s">
        <v>561</v>
      </c>
      <c r="C592" s="16">
        <v>0</v>
      </c>
      <c r="D592" s="16">
        <v>17</v>
      </c>
      <c r="E592" s="17" t="str">
        <f t="shared" si="63"/>
        <v/>
      </c>
      <c r="F592" s="17">
        <f t="shared" si="64"/>
        <v>1.0149253731343283E-2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5</v>
      </c>
      <c r="D593" s="16">
        <v>29</v>
      </c>
      <c r="E593" s="17">
        <f t="shared" si="63"/>
        <v>5.1546391752577319E-3</v>
      </c>
      <c r="F593" s="17">
        <f t="shared" si="64"/>
        <v>1.7313432835820895E-2</v>
      </c>
      <c r="G593" s="17">
        <f t="shared" si="66"/>
        <v>4.8</v>
      </c>
      <c r="H593" s="17">
        <f t="shared" si="65"/>
        <v>2.4742268041237112E-2</v>
      </c>
    </row>
    <row r="594" spans="1:8" ht="25.5" x14ac:dyDescent="0.2">
      <c r="A594" s="14"/>
      <c r="B594" s="15" t="s">
        <v>563</v>
      </c>
      <c r="C594" s="16">
        <v>16</v>
      </c>
      <c r="D594" s="16">
        <v>84</v>
      </c>
      <c r="E594" s="17">
        <f t="shared" si="63"/>
        <v>1.6494845360824743E-2</v>
      </c>
      <c r="F594" s="17">
        <f t="shared" si="64"/>
        <v>5.0149253731343282E-2</v>
      </c>
      <c r="G594" s="17">
        <f t="shared" si="66"/>
        <v>4.25</v>
      </c>
      <c r="H594" s="17">
        <f t="shared" si="65"/>
        <v>7.0103092783505155E-2</v>
      </c>
    </row>
    <row r="595" spans="1:8" x14ac:dyDescent="0.2">
      <c r="A595" s="14"/>
      <c r="B595" s="15" t="s">
        <v>564</v>
      </c>
      <c r="C595" s="16">
        <v>109</v>
      </c>
      <c r="D595" s="16">
        <v>85</v>
      </c>
      <c r="E595" s="17">
        <f t="shared" si="63"/>
        <v>0.11237113402061856</v>
      </c>
      <c r="F595" s="17">
        <f t="shared" si="64"/>
        <v>5.0746268656716415E-2</v>
      </c>
      <c r="G595" s="17">
        <f t="shared" si="66"/>
        <v>-0.22018348623853212</v>
      </c>
      <c r="H595" s="17">
        <f t="shared" si="65"/>
        <v>-2.4742268041237116E-2</v>
      </c>
    </row>
    <row r="596" spans="1:8" x14ac:dyDescent="0.2">
      <c r="A596" s="14"/>
      <c r="B596" s="15" t="s">
        <v>565</v>
      </c>
      <c r="C596" s="16">
        <v>10</v>
      </c>
      <c r="D596" s="16">
        <v>10</v>
      </c>
      <c r="E596" s="17">
        <f t="shared" si="63"/>
        <v>1.0309278350515464E-2</v>
      </c>
      <c r="F596" s="17">
        <f t="shared" si="64"/>
        <v>5.9701492537313433E-3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3</v>
      </c>
      <c r="D598" s="16">
        <v>2</v>
      </c>
      <c r="E598" s="17">
        <f t="shared" si="63"/>
        <v>3.092783505154639E-3</v>
      </c>
      <c r="F598" s="17">
        <f t="shared" si="64"/>
        <v>1.1940298507462687E-3</v>
      </c>
      <c r="G598" s="17">
        <f t="shared" si="66"/>
        <v>-0.33333333333333331</v>
      </c>
      <c r="H598" s="17">
        <f t="shared" si="65"/>
        <v>-1.0309278350515462E-3</v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13</v>
      </c>
      <c r="E600" s="17" t="str">
        <f t="shared" si="63"/>
        <v/>
      </c>
      <c r="F600" s="17">
        <f t="shared" si="64"/>
        <v>7.7611940298507459E-3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4</v>
      </c>
      <c r="E601" s="17">
        <f t="shared" si="63"/>
        <v>1.0309278350515464E-3</v>
      </c>
      <c r="F601" s="17">
        <f t="shared" si="64"/>
        <v>2.3880597014925373E-3</v>
      </c>
      <c r="G601" s="17">
        <f t="shared" si="66"/>
        <v>3</v>
      </c>
      <c r="H601" s="17">
        <f t="shared" si="65"/>
        <v>3.0927835051546395E-3</v>
      </c>
    </row>
    <row r="602" spans="1:8" x14ac:dyDescent="0.2">
      <c r="A602" s="14"/>
      <c r="B602" s="15" t="s">
        <v>571</v>
      </c>
      <c r="C602" s="16">
        <v>0</v>
      </c>
      <c r="D602" s="16">
        <v>6</v>
      </c>
      <c r="E602" s="17" t="str">
        <f t="shared" si="63"/>
        <v/>
      </c>
      <c r="F602" s="17">
        <f t="shared" si="64"/>
        <v>3.582089552238806E-3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9</v>
      </c>
      <c r="D606" s="16">
        <v>0</v>
      </c>
      <c r="E606" s="17">
        <f t="shared" si="63"/>
        <v>9.2783505154639175E-3</v>
      </c>
      <c r="F606" s="17" t="str">
        <f t="shared" si="64"/>
        <v/>
      </c>
      <c r="G606" s="17">
        <f t="shared" si="66"/>
        <v>-1</v>
      </c>
      <c r="H606" s="17">
        <f t="shared" si="65"/>
        <v>-9.2783505154639175E-3</v>
      </c>
    </row>
    <row r="607" spans="1:8" x14ac:dyDescent="0.2">
      <c r="A607" s="14"/>
      <c r="B607" s="15" t="s">
        <v>576</v>
      </c>
      <c r="C607" s="16">
        <v>1</v>
      </c>
      <c r="D607" s="16">
        <v>52</v>
      </c>
      <c r="E607" s="17">
        <f t="shared" si="63"/>
        <v>1.0309278350515464E-3</v>
      </c>
      <c r="F607" s="17">
        <f t="shared" si="64"/>
        <v>3.1044776119402984E-2</v>
      </c>
      <c r="G607" s="17">
        <f t="shared" si="66"/>
        <v>51</v>
      </c>
      <c r="H607" s="17">
        <f t="shared" si="65"/>
        <v>5.2577319587628867E-2</v>
      </c>
    </row>
    <row r="608" spans="1:8" x14ac:dyDescent="0.2">
      <c r="A608" s="14"/>
      <c r="B608" s="15" t="s">
        <v>577</v>
      </c>
      <c r="C608" s="16">
        <v>0</v>
      </c>
      <c r="D608" s="16">
        <v>11</v>
      </c>
      <c r="E608" s="17" t="str">
        <f t="shared" si="63"/>
        <v/>
      </c>
      <c r="F608" s="17">
        <f t="shared" si="64"/>
        <v>6.5671641791044772E-3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96</v>
      </c>
      <c r="D609" s="16">
        <v>66</v>
      </c>
      <c r="E609" s="17">
        <f t="shared" si="63"/>
        <v>9.8969072164948449E-2</v>
      </c>
      <c r="F609" s="17">
        <f t="shared" si="64"/>
        <v>3.9402985074626869E-2</v>
      </c>
      <c r="G609" s="17">
        <f t="shared" si="66"/>
        <v>-0.3125</v>
      </c>
      <c r="H609" s="17">
        <f t="shared" si="65"/>
        <v>-3.0927835051546389E-2</v>
      </c>
    </row>
    <row r="610" spans="1:8" x14ac:dyDescent="0.2">
      <c r="A610" s="14"/>
      <c r="B610" s="15" t="s">
        <v>579</v>
      </c>
      <c r="C610" s="16">
        <v>130</v>
      </c>
      <c r="D610" s="16">
        <v>45</v>
      </c>
      <c r="E610" s="17">
        <f t="shared" si="63"/>
        <v>0.13402061855670103</v>
      </c>
      <c r="F610" s="17">
        <f t="shared" si="64"/>
        <v>2.6865671641791045E-2</v>
      </c>
      <c r="G610" s="17">
        <f t="shared" si="66"/>
        <v>-0.65384615384615385</v>
      </c>
      <c r="H610" s="17">
        <f t="shared" si="65"/>
        <v>-8.7628865979381437E-2</v>
      </c>
    </row>
    <row r="611" spans="1:8" x14ac:dyDescent="0.2">
      <c r="A611" s="14"/>
      <c r="B611" s="15" t="s">
        <v>580</v>
      </c>
      <c r="C611" s="16">
        <v>2</v>
      </c>
      <c r="D611" s="16">
        <v>0</v>
      </c>
      <c r="E611" s="17">
        <f t="shared" si="63"/>
        <v>2.0618556701030928E-3</v>
      </c>
      <c r="F611" s="17" t="str">
        <f t="shared" si="64"/>
        <v/>
      </c>
      <c r="G611" s="17">
        <f t="shared" si="66"/>
        <v>-1</v>
      </c>
      <c r="H611" s="17">
        <f t="shared" si="65"/>
        <v>-2.0618556701030928E-3</v>
      </c>
    </row>
    <row r="612" spans="1:8" x14ac:dyDescent="0.2">
      <c r="A612" s="14"/>
      <c r="B612" s="15" t="s">
        <v>581</v>
      </c>
      <c r="C612" s="16">
        <v>2</v>
      </c>
      <c r="D612" s="16">
        <v>2</v>
      </c>
      <c r="E612" s="17">
        <f t="shared" si="63"/>
        <v>2.0618556701030928E-3</v>
      </c>
      <c r="F612" s="17">
        <f t="shared" si="64"/>
        <v>1.1940298507462687E-3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30</v>
      </c>
      <c r="E613" s="17" t="str">
        <f t="shared" si="63"/>
        <v/>
      </c>
      <c r="F613" s="17">
        <f t="shared" si="64"/>
        <v>1.7910447761194031E-2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252</v>
      </c>
      <c r="D614" s="16">
        <v>67</v>
      </c>
      <c r="E614" s="17">
        <f t="shared" si="63"/>
        <v>0.25979381443298971</v>
      </c>
      <c r="F614" s="17">
        <f t="shared" si="64"/>
        <v>0.04</v>
      </c>
      <c r="G614" s="17">
        <f t="shared" si="66"/>
        <v>-0.73412698412698407</v>
      </c>
      <c r="H614" s="17">
        <f t="shared" si="65"/>
        <v>-0.19072164948453607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5.9701492537313433E-4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12</v>
      </c>
      <c r="D617" s="16">
        <v>22</v>
      </c>
      <c r="E617" s="17">
        <f t="shared" si="63"/>
        <v>1.2371134020618556E-2</v>
      </c>
      <c r="F617" s="17">
        <f t="shared" si="64"/>
        <v>1.3134328358208954E-2</v>
      </c>
      <c r="G617" s="17">
        <f t="shared" si="66"/>
        <v>0.83333333333333337</v>
      </c>
      <c r="H617" s="17">
        <f t="shared" si="65"/>
        <v>1.0309278350515464E-2</v>
      </c>
    </row>
    <row r="618" spans="1:8" ht="25.5" x14ac:dyDescent="0.2">
      <c r="A618" s="14"/>
      <c r="B618" s="15" t="s">
        <v>587</v>
      </c>
      <c r="C618" s="16">
        <v>322</v>
      </c>
      <c r="D618" s="16">
        <v>1129</v>
      </c>
      <c r="E618" s="17">
        <f t="shared" si="63"/>
        <v>0.33195876288659792</v>
      </c>
      <c r="F618" s="17">
        <f t="shared" si="64"/>
        <v>0.67402985074626864</v>
      </c>
      <c r="G618" s="17">
        <f t="shared" si="66"/>
        <v>2.5062111801242235</v>
      </c>
      <c r="H618" s="17">
        <f t="shared" si="65"/>
        <v>0.83195876288659787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640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641</v>
      </c>
      <c r="C8" s="12">
        <f>+C19+C76+C177+C356+C591</f>
        <v>1097</v>
      </c>
      <c r="D8" s="13">
        <f>+D19+D76+D177+D356+D591</f>
        <v>1858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0.69371011850501363</v>
      </c>
      <c r="H8" s="10">
        <f t="shared" ref="H8:H13" si="1">+IF(OR(AND(E8=""),(G8="")),"",E8*G8)</f>
        <v>0.69371011850501363</v>
      </c>
    </row>
    <row r="9" spans="1:8" x14ac:dyDescent="0.2">
      <c r="A9" s="14"/>
      <c r="B9" s="15" t="s">
        <v>6</v>
      </c>
      <c r="C9" s="16">
        <f>+C19</f>
        <v>19</v>
      </c>
      <c r="D9" s="16">
        <f>+D19</f>
        <v>86</v>
      </c>
      <c r="E9" s="17">
        <f t="shared" ref="E9:F13" si="2">+C9/C$8</f>
        <v>1.7319963536918871E-2</v>
      </c>
      <c r="F9" s="17">
        <f t="shared" si="2"/>
        <v>4.6286329386437029E-2</v>
      </c>
      <c r="G9" s="17">
        <f t="shared" si="0"/>
        <v>3.5263157894736841</v>
      </c>
      <c r="H9" s="17">
        <f t="shared" si="1"/>
        <v>6.1075660893345492E-2</v>
      </c>
    </row>
    <row r="10" spans="1:8" x14ac:dyDescent="0.2">
      <c r="A10" s="14"/>
      <c r="B10" s="15" t="s">
        <v>7</v>
      </c>
      <c r="C10" s="16">
        <f>+C76</f>
        <v>315</v>
      </c>
      <c r="D10" s="16">
        <f>+D76</f>
        <v>277</v>
      </c>
      <c r="E10" s="17">
        <f t="shared" si="2"/>
        <v>0.2871467639015497</v>
      </c>
      <c r="F10" s="17">
        <f t="shared" si="2"/>
        <v>0.14908503767491926</v>
      </c>
      <c r="G10" s="17">
        <f t="shared" si="0"/>
        <v>-0.12063492063492064</v>
      </c>
      <c r="H10" s="17">
        <f t="shared" si="1"/>
        <v>-3.4639927073837742E-2</v>
      </c>
    </row>
    <row r="11" spans="1:8" ht="25.5" x14ac:dyDescent="0.2">
      <c r="A11" s="14"/>
      <c r="B11" s="15" t="s">
        <v>8</v>
      </c>
      <c r="C11" s="16">
        <f>+C177</f>
        <v>216</v>
      </c>
      <c r="D11" s="16">
        <f>+D177</f>
        <v>179</v>
      </c>
      <c r="E11" s="17">
        <f t="shared" si="2"/>
        <v>0.19690063810391978</v>
      </c>
      <c r="F11" s="17">
        <f t="shared" si="2"/>
        <v>9.6340150699677066E-2</v>
      </c>
      <c r="G11" s="17">
        <f t="shared" si="0"/>
        <v>-0.17129629629629631</v>
      </c>
      <c r="H11" s="17">
        <f t="shared" si="1"/>
        <v>-3.372835004557885E-2</v>
      </c>
    </row>
    <row r="12" spans="1:8" x14ac:dyDescent="0.2">
      <c r="A12" s="14"/>
      <c r="B12" s="15" t="s">
        <v>9</v>
      </c>
      <c r="C12" s="16">
        <f>+C356</f>
        <v>419</v>
      </c>
      <c r="D12" s="16">
        <f>+D356</f>
        <v>936</v>
      </c>
      <c r="E12" s="17">
        <f t="shared" si="2"/>
        <v>0.38195077484047402</v>
      </c>
      <c r="F12" s="17">
        <f t="shared" si="2"/>
        <v>0.50376749192680303</v>
      </c>
      <c r="G12" s="17">
        <f t="shared" si="0"/>
        <v>1.233890214797136</v>
      </c>
      <c r="H12" s="17">
        <f t="shared" si="1"/>
        <v>0.47128532360984504</v>
      </c>
    </row>
    <row r="13" spans="1:8" x14ac:dyDescent="0.2">
      <c r="A13" s="14"/>
      <c r="B13" s="15" t="s">
        <v>10</v>
      </c>
      <c r="C13" s="16">
        <f>+C591</f>
        <v>128</v>
      </c>
      <c r="D13" s="16">
        <f>+D591</f>
        <v>380</v>
      </c>
      <c r="E13" s="17">
        <f t="shared" si="2"/>
        <v>0.11668185961713765</v>
      </c>
      <c r="F13" s="17">
        <f t="shared" si="2"/>
        <v>0.20452099031216361</v>
      </c>
      <c r="G13" s="17">
        <f t="shared" si="0"/>
        <v>1.96875</v>
      </c>
      <c r="H13" s="17">
        <f t="shared" si="1"/>
        <v>0.22971741112123975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19</v>
      </c>
      <c r="D19" s="19">
        <f>SUM(D20:D70)</f>
        <v>86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3.5263157894736841</v>
      </c>
      <c r="H19" s="20">
        <f t="shared" ref="H19:H50" si="5">+IF(OR(AND(E19=""),(G19="")),"",E19*G19)</f>
        <v>3.5263157894736841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2.3255813953488372E-2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1.1627906976744186E-2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1</v>
      </c>
      <c r="D28" s="16">
        <v>2</v>
      </c>
      <c r="E28" s="17">
        <f t="shared" si="3"/>
        <v>5.2631578947368418E-2</v>
      </c>
      <c r="F28" s="17">
        <f t="shared" si="4"/>
        <v>2.3255813953488372E-2</v>
      </c>
      <c r="G28" s="17">
        <f t="shared" si="6"/>
        <v>1</v>
      </c>
      <c r="H28" s="17">
        <f t="shared" si="5"/>
        <v>5.2631578947368418E-2</v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1.1627906976744186E-2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2</v>
      </c>
      <c r="D30" s="16">
        <v>60</v>
      </c>
      <c r="E30" s="17">
        <f t="shared" si="3"/>
        <v>0.10526315789473684</v>
      </c>
      <c r="F30" s="17">
        <f t="shared" si="4"/>
        <v>0.69767441860465118</v>
      </c>
      <c r="G30" s="17">
        <f t="shared" si="6"/>
        <v>29</v>
      </c>
      <c r="H30" s="17">
        <f t="shared" si="5"/>
        <v>3.0526315789473681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5.2631578947368418E-2</v>
      </c>
      <c r="F32" s="17" t="str">
        <f t="shared" si="4"/>
        <v/>
      </c>
      <c r="G32" s="17">
        <f t="shared" si="6"/>
        <v>-1</v>
      </c>
      <c r="H32" s="17">
        <f t="shared" si="5"/>
        <v>-5.2631578947368418E-2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1.1627906976744186E-2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1.1627906976744186E-2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3</v>
      </c>
      <c r="E39" s="17" t="str">
        <f t="shared" si="3"/>
        <v/>
      </c>
      <c r="F39" s="17">
        <f t="shared" si="4"/>
        <v>3.4883720930232558E-2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5.2631578947368418E-2</v>
      </c>
      <c r="F49" s="17" t="str">
        <f t="shared" si="4"/>
        <v/>
      </c>
      <c r="G49" s="17">
        <f t="shared" si="6"/>
        <v>-1</v>
      </c>
      <c r="H49" s="17">
        <f t="shared" si="5"/>
        <v>-5.2631578947368418E-2</v>
      </c>
    </row>
    <row r="50" spans="1:8" x14ac:dyDescent="0.2">
      <c r="A50" s="14"/>
      <c r="B50" s="15" t="s">
        <v>42</v>
      </c>
      <c r="C50" s="16">
        <v>2</v>
      </c>
      <c r="D50" s="16">
        <v>3</v>
      </c>
      <c r="E50" s="17">
        <f t="shared" si="3"/>
        <v>0.10526315789473684</v>
      </c>
      <c r="F50" s="17">
        <f t="shared" si="4"/>
        <v>3.4883720930232558E-2</v>
      </c>
      <c r="G50" s="17">
        <f t="shared" si="6"/>
        <v>0.5</v>
      </c>
      <c r="H50" s="17">
        <f t="shared" si="5"/>
        <v>5.2631578947368418E-2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2</v>
      </c>
      <c r="E53" s="17" t="str">
        <f t="shared" si="7"/>
        <v/>
      </c>
      <c r="F53" s="17">
        <f t="shared" si="8"/>
        <v>2.3255813953488372E-2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2</v>
      </c>
      <c r="E54" s="17">
        <f t="shared" si="7"/>
        <v>0.15789473684210525</v>
      </c>
      <c r="F54" s="17">
        <f t="shared" si="8"/>
        <v>2.3255813953488372E-2</v>
      </c>
      <c r="G54" s="17">
        <f t="shared" si="10"/>
        <v>-0.33333333333333331</v>
      </c>
      <c r="H54" s="17">
        <f t="shared" si="9"/>
        <v>-5.2631578947368418E-2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</v>
      </c>
      <c r="D61" s="16">
        <v>1</v>
      </c>
      <c r="E61" s="17">
        <f t="shared" si="7"/>
        <v>0.10526315789473684</v>
      </c>
      <c r="F61" s="17">
        <f t="shared" si="8"/>
        <v>1.1627906976744186E-2</v>
      </c>
      <c r="G61" s="17">
        <f t="shared" si="10"/>
        <v>-0.5</v>
      </c>
      <c r="H61" s="17">
        <f t="shared" si="9"/>
        <v>-5.2631578947368418E-2</v>
      </c>
    </row>
    <row r="62" spans="1:8" x14ac:dyDescent="0.2">
      <c r="A62" s="14"/>
      <c r="B62" s="15" t="s">
        <v>54</v>
      </c>
      <c r="C62" s="16">
        <v>3</v>
      </c>
      <c r="D62" s="16">
        <v>4</v>
      </c>
      <c r="E62" s="17">
        <f t="shared" si="7"/>
        <v>0.15789473684210525</v>
      </c>
      <c r="F62" s="17">
        <f t="shared" si="8"/>
        <v>4.6511627906976744E-2</v>
      </c>
      <c r="G62" s="17">
        <f t="shared" si="10"/>
        <v>0.33333333333333331</v>
      </c>
      <c r="H62" s="17">
        <f t="shared" si="9"/>
        <v>5.2631578947368418E-2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0</v>
      </c>
      <c r="E64" s="17">
        <f t="shared" si="7"/>
        <v>0.10526315789473684</v>
      </c>
      <c r="F64" s="17" t="str">
        <f t="shared" si="8"/>
        <v/>
      </c>
      <c r="G64" s="17">
        <f t="shared" si="10"/>
        <v>-1</v>
      </c>
      <c r="H64" s="17">
        <f t="shared" si="9"/>
        <v>-0.10526315789473684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3</v>
      </c>
      <c r="E68" s="17">
        <f t="shared" si="7"/>
        <v>0.10526315789473684</v>
      </c>
      <c r="F68" s="17">
        <f t="shared" si="8"/>
        <v>3.4883720930232558E-2</v>
      </c>
      <c r="G68" s="17">
        <f t="shared" si="10"/>
        <v>0.5</v>
      </c>
      <c r="H68" s="17">
        <f t="shared" si="9"/>
        <v>5.2631578947368418E-2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315</v>
      </c>
      <c r="D76" s="19">
        <f>SUM(D77:D171)</f>
        <v>277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-0.12063492063492064</v>
      </c>
      <c r="H76" s="20">
        <f t="shared" ref="H76:H107" si="13">+IF(OR(AND(E76=""),(G76="")),"",E76*G76)</f>
        <v>-0.12063492063492064</v>
      </c>
    </row>
    <row r="77" spans="1:8" x14ac:dyDescent="0.2">
      <c r="A77" s="14"/>
      <c r="B77" s="15" t="s">
        <v>64</v>
      </c>
      <c r="C77" s="16">
        <v>2</v>
      </c>
      <c r="D77" s="16">
        <v>10</v>
      </c>
      <c r="E77" s="17">
        <f t="shared" si="11"/>
        <v>6.3492063492063492E-3</v>
      </c>
      <c r="F77" s="17">
        <f t="shared" si="12"/>
        <v>3.6101083032490974E-2</v>
      </c>
      <c r="G77" s="17">
        <f t="shared" ref="G77:G108" si="14">+IF(AND(C77=0,D77=0)," ",IF(C77=0,1,IF(D77=0,-1,(D77-C77)/C77)))</f>
        <v>4</v>
      </c>
      <c r="H77" s="17">
        <f t="shared" si="13"/>
        <v>2.5396825396825397E-2</v>
      </c>
    </row>
    <row r="78" spans="1:8" ht="25.5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3.6101083032490976E-3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2</v>
      </c>
      <c r="D79" s="16">
        <v>0</v>
      </c>
      <c r="E79" s="17">
        <f t="shared" si="11"/>
        <v>6.3492063492063492E-3</v>
      </c>
      <c r="F79" s="17" t="str">
        <f t="shared" si="12"/>
        <v/>
      </c>
      <c r="G79" s="17">
        <f t="shared" si="14"/>
        <v>-1</v>
      </c>
      <c r="H79" s="17">
        <f t="shared" si="13"/>
        <v>-6.3492063492063492E-3</v>
      </c>
    </row>
    <row r="80" spans="1:8" x14ac:dyDescent="0.2">
      <c r="A80" s="14"/>
      <c r="B80" s="15" t="s">
        <v>67</v>
      </c>
      <c r="C80" s="16">
        <v>3</v>
      </c>
      <c r="D80" s="16">
        <v>9</v>
      </c>
      <c r="E80" s="17">
        <f t="shared" si="11"/>
        <v>9.5238095238095247E-3</v>
      </c>
      <c r="F80" s="17">
        <f t="shared" si="12"/>
        <v>3.2490974729241874E-2</v>
      </c>
      <c r="G80" s="17">
        <f t="shared" si="14"/>
        <v>2</v>
      </c>
      <c r="H80" s="17">
        <f t="shared" si="13"/>
        <v>1.9047619047619049E-2</v>
      </c>
    </row>
    <row r="81" spans="1:8" ht="25.5" x14ac:dyDescent="0.2">
      <c r="A81" s="14"/>
      <c r="B81" s="15" t="s">
        <v>68</v>
      </c>
      <c r="C81" s="16">
        <v>20</v>
      </c>
      <c r="D81" s="16">
        <v>13</v>
      </c>
      <c r="E81" s="17">
        <f t="shared" si="11"/>
        <v>6.3492063492063489E-2</v>
      </c>
      <c r="F81" s="17">
        <f t="shared" si="12"/>
        <v>4.6931407942238268E-2</v>
      </c>
      <c r="G81" s="17">
        <f t="shared" si="14"/>
        <v>-0.35</v>
      </c>
      <c r="H81" s="17">
        <f t="shared" si="13"/>
        <v>-2.222222222222222E-2</v>
      </c>
    </row>
    <row r="82" spans="1:8" x14ac:dyDescent="0.2">
      <c r="A82" s="14"/>
      <c r="B82" s="15" t="s">
        <v>69</v>
      </c>
      <c r="C82" s="16">
        <v>0</v>
      </c>
      <c r="D82" s="16">
        <v>4</v>
      </c>
      <c r="E82" s="17" t="str">
        <f t="shared" si="11"/>
        <v/>
      </c>
      <c r="F82" s="17">
        <f t="shared" si="12"/>
        <v>1.444043321299639E-2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3.1746031746031746E-3</v>
      </c>
      <c r="F87" s="17" t="str">
        <f t="shared" si="12"/>
        <v/>
      </c>
      <c r="G87" s="17">
        <f t="shared" si="14"/>
        <v>-1</v>
      </c>
      <c r="H87" s="17">
        <f t="shared" si="13"/>
        <v>-3.1746031746031746E-3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</v>
      </c>
      <c r="D89" s="16">
        <v>15</v>
      </c>
      <c r="E89" s="17">
        <f t="shared" si="11"/>
        <v>1.9047619047619049E-2</v>
      </c>
      <c r="F89" s="17">
        <f t="shared" si="12"/>
        <v>5.4151624548736461E-2</v>
      </c>
      <c r="G89" s="17">
        <f t="shared" si="14"/>
        <v>1.5</v>
      </c>
      <c r="H89" s="17">
        <f t="shared" si="13"/>
        <v>2.8571428571428574E-2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1</v>
      </c>
      <c r="E91" s="17" t="str">
        <f t="shared" si="11"/>
        <v/>
      </c>
      <c r="F91" s="17">
        <f t="shared" si="12"/>
        <v>3.6101083032490976E-3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5</v>
      </c>
      <c r="D92" s="16">
        <v>1</v>
      </c>
      <c r="E92" s="17">
        <f t="shared" si="11"/>
        <v>1.5873015873015872E-2</v>
      </c>
      <c r="F92" s="17">
        <f t="shared" si="12"/>
        <v>3.6101083032490976E-3</v>
      </c>
      <c r="G92" s="17">
        <f t="shared" si="14"/>
        <v>-0.8</v>
      </c>
      <c r="H92" s="17">
        <f t="shared" si="13"/>
        <v>-1.2698412698412698E-2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3.6101083032490976E-3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50</v>
      </c>
      <c r="D94" s="16">
        <v>7</v>
      </c>
      <c r="E94" s="17">
        <f t="shared" si="11"/>
        <v>0.15873015873015872</v>
      </c>
      <c r="F94" s="17">
        <f t="shared" si="12"/>
        <v>2.5270758122743681E-2</v>
      </c>
      <c r="G94" s="17">
        <f t="shared" si="14"/>
        <v>-0.86</v>
      </c>
      <c r="H94" s="17">
        <f t="shared" si="13"/>
        <v>-0.13650793650793649</v>
      </c>
    </row>
    <row r="95" spans="1:8" x14ac:dyDescent="0.2">
      <c r="A95" s="14"/>
      <c r="B95" s="15" t="s">
        <v>82</v>
      </c>
      <c r="C95" s="16">
        <v>7</v>
      </c>
      <c r="D95" s="16">
        <v>3</v>
      </c>
      <c r="E95" s="17">
        <f t="shared" si="11"/>
        <v>2.2222222222222223E-2</v>
      </c>
      <c r="F95" s="17">
        <f t="shared" si="12"/>
        <v>1.0830324909747292E-2</v>
      </c>
      <c r="G95" s="17">
        <f t="shared" si="14"/>
        <v>-0.5714285714285714</v>
      </c>
      <c r="H95" s="17">
        <f t="shared" si="13"/>
        <v>-1.2698412698412698E-2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3.1746031746031746E-3</v>
      </c>
      <c r="F96" s="17" t="str">
        <f t="shared" si="12"/>
        <v/>
      </c>
      <c r="G96" s="17">
        <f t="shared" si="14"/>
        <v>-1</v>
      </c>
      <c r="H96" s="17">
        <f t="shared" si="13"/>
        <v>-3.1746031746031746E-3</v>
      </c>
    </row>
    <row r="97" spans="1:8" x14ac:dyDescent="0.2">
      <c r="A97" s="14"/>
      <c r="B97" s="15" t="s">
        <v>84</v>
      </c>
      <c r="C97" s="16">
        <v>4</v>
      </c>
      <c r="D97" s="16">
        <v>5</v>
      </c>
      <c r="E97" s="17">
        <f t="shared" si="11"/>
        <v>1.2698412698412698E-2</v>
      </c>
      <c r="F97" s="17">
        <f t="shared" si="12"/>
        <v>1.8050541516245487E-2</v>
      </c>
      <c r="G97" s="17">
        <f t="shared" si="14"/>
        <v>0.25</v>
      </c>
      <c r="H97" s="17">
        <f t="shared" si="13"/>
        <v>3.1746031746031746E-3</v>
      </c>
    </row>
    <row r="98" spans="1:8" x14ac:dyDescent="0.2">
      <c r="A98" s="14"/>
      <c r="B98" s="15" t="s">
        <v>85</v>
      </c>
      <c r="C98" s="16">
        <v>2</v>
      </c>
      <c r="D98" s="16">
        <v>0</v>
      </c>
      <c r="E98" s="17">
        <f t="shared" si="11"/>
        <v>6.3492063492063492E-3</v>
      </c>
      <c r="F98" s="17" t="str">
        <f t="shared" si="12"/>
        <v/>
      </c>
      <c r="G98" s="17">
        <f t="shared" si="14"/>
        <v>-1</v>
      </c>
      <c r="H98" s="17">
        <f t="shared" si="13"/>
        <v>-6.3492063492063492E-3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3.6101083032490976E-3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7</v>
      </c>
      <c r="D102" s="16">
        <v>5</v>
      </c>
      <c r="E102" s="17">
        <f t="shared" si="11"/>
        <v>2.2222222222222223E-2</v>
      </c>
      <c r="F102" s="17">
        <f t="shared" si="12"/>
        <v>1.8050541516245487E-2</v>
      </c>
      <c r="G102" s="17">
        <f t="shared" si="14"/>
        <v>-0.2857142857142857</v>
      </c>
      <c r="H102" s="17">
        <f t="shared" si="13"/>
        <v>-6.3492063492063492E-3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</v>
      </c>
      <c r="D106" s="16">
        <v>2</v>
      </c>
      <c r="E106" s="17">
        <f t="shared" si="11"/>
        <v>1.5873015873015872E-2</v>
      </c>
      <c r="F106" s="17">
        <f t="shared" si="12"/>
        <v>7.2202166064981952E-3</v>
      </c>
      <c r="G106" s="17">
        <f t="shared" si="14"/>
        <v>-0.6</v>
      </c>
      <c r="H106" s="17">
        <f t="shared" si="13"/>
        <v>-9.5238095238095229E-3</v>
      </c>
    </row>
    <row r="107" spans="1:8" x14ac:dyDescent="0.2">
      <c r="A107" s="14"/>
      <c r="B107" s="15" t="s">
        <v>94</v>
      </c>
      <c r="C107" s="16">
        <v>6</v>
      </c>
      <c r="D107" s="16">
        <v>1</v>
      </c>
      <c r="E107" s="17">
        <f t="shared" si="11"/>
        <v>1.9047619047619049E-2</v>
      </c>
      <c r="F107" s="17">
        <f t="shared" si="12"/>
        <v>3.6101083032490976E-3</v>
      </c>
      <c r="G107" s="17">
        <f t="shared" si="14"/>
        <v>-0.83333333333333337</v>
      </c>
      <c r="H107" s="17">
        <f t="shared" si="13"/>
        <v>-1.5873015873015876E-2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7</v>
      </c>
      <c r="D109" s="16">
        <v>4</v>
      </c>
      <c r="E109" s="17">
        <f t="shared" si="15"/>
        <v>2.2222222222222223E-2</v>
      </c>
      <c r="F109" s="17">
        <f t="shared" si="16"/>
        <v>1.444043321299639E-2</v>
      </c>
      <c r="G109" s="17">
        <f t="shared" ref="G109:G140" si="18">+IF(AND(C109=0,D109=0)," ",IF(C109=0,1,IF(D109=0,-1,(D109-C109)/C109)))</f>
        <v>-0.42857142857142855</v>
      </c>
      <c r="H109" s="17">
        <f t="shared" si="17"/>
        <v>-9.5238095238095229E-3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3.1746031746031746E-3</v>
      </c>
      <c r="F110" s="17" t="str">
        <f t="shared" si="16"/>
        <v/>
      </c>
      <c r="G110" s="17">
        <f t="shared" si="18"/>
        <v>-1</v>
      </c>
      <c r="H110" s="17">
        <f t="shared" si="17"/>
        <v>-3.1746031746031746E-3</v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3.1746031746031746E-3</v>
      </c>
      <c r="F111" s="17" t="str">
        <f t="shared" si="16"/>
        <v/>
      </c>
      <c r="G111" s="17">
        <f t="shared" si="18"/>
        <v>-1</v>
      </c>
      <c r="H111" s="17">
        <f t="shared" si="17"/>
        <v>-3.1746031746031746E-3</v>
      </c>
    </row>
    <row r="112" spans="1:8" x14ac:dyDescent="0.2">
      <c r="A112" s="14"/>
      <c r="B112" s="15" t="s">
        <v>99</v>
      </c>
      <c r="C112" s="16">
        <v>3</v>
      </c>
      <c r="D112" s="16">
        <v>0</v>
      </c>
      <c r="E112" s="17">
        <f t="shared" si="15"/>
        <v>9.5238095238095247E-3</v>
      </c>
      <c r="F112" s="17" t="str">
        <f t="shared" si="16"/>
        <v/>
      </c>
      <c r="G112" s="17">
        <f t="shared" si="18"/>
        <v>-1</v>
      </c>
      <c r="H112" s="17">
        <f t="shared" si="17"/>
        <v>-9.5238095238095247E-3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3</v>
      </c>
      <c r="E114" s="17" t="str">
        <f t="shared" si="15"/>
        <v/>
      </c>
      <c r="F114" s="17">
        <f t="shared" si="16"/>
        <v>1.0830324909747292E-2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1.0830324909747292E-2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22</v>
      </c>
      <c r="D118" s="16">
        <v>50</v>
      </c>
      <c r="E118" s="17">
        <f t="shared" si="15"/>
        <v>6.9841269841269843E-2</v>
      </c>
      <c r="F118" s="17">
        <f t="shared" si="16"/>
        <v>0.18050541516245489</v>
      </c>
      <c r="G118" s="17">
        <f t="shared" si="18"/>
        <v>1.2727272727272727</v>
      </c>
      <c r="H118" s="17">
        <f t="shared" si="17"/>
        <v>8.8888888888888892E-2</v>
      </c>
    </row>
    <row r="119" spans="1:8" x14ac:dyDescent="0.2">
      <c r="A119" s="14"/>
      <c r="B119" s="15" t="s">
        <v>106</v>
      </c>
      <c r="C119" s="16">
        <v>2</v>
      </c>
      <c r="D119" s="16">
        <v>7</v>
      </c>
      <c r="E119" s="17">
        <f t="shared" si="15"/>
        <v>6.3492063492063492E-3</v>
      </c>
      <c r="F119" s="17">
        <f t="shared" si="16"/>
        <v>2.5270758122743681E-2</v>
      </c>
      <c r="G119" s="17">
        <f t="shared" si="18"/>
        <v>2.5</v>
      </c>
      <c r="H119" s="17">
        <f t="shared" si="17"/>
        <v>1.5873015873015872E-2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3.6101083032490976E-3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3.1746031746031746E-3</v>
      </c>
      <c r="F123" s="17" t="str">
        <f t="shared" si="16"/>
        <v/>
      </c>
      <c r="G123" s="17">
        <f t="shared" si="18"/>
        <v>-1</v>
      </c>
      <c r="H123" s="17">
        <f t="shared" si="17"/>
        <v>-3.1746031746031746E-3</v>
      </c>
    </row>
    <row r="124" spans="1:8" x14ac:dyDescent="0.2">
      <c r="A124" s="14"/>
      <c r="B124" s="15" t="s">
        <v>111</v>
      </c>
      <c r="C124" s="16">
        <v>3</v>
      </c>
      <c r="D124" s="16">
        <v>3</v>
      </c>
      <c r="E124" s="17">
        <f t="shared" si="15"/>
        <v>9.5238095238095247E-3</v>
      </c>
      <c r="F124" s="17">
        <f t="shared" si="16"/>
        <v>1.0830324909747292E-2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2</v>
      </c>
      <c r="D125" s="16">
        <v>0</v>
      </c>
      <c r="E125" s="17">
        <f t="shared" si="15"/>
        <v>6.3492063492063492E-3</v>
      </c>
      <c r="F125" s="17" t="str">
        <f t="shared" si="16"/>
        <v/>
      </c>
      <c r="G125" s="17">
        <f t="shared" si="18"/>
        <v>-1</v>
      </c>
      <c r="H125" s="17">
        <f t="shared" si="17"/>
        <v>-6.3492063492063492E-3</v>
      </c>
    </row>
    <row r="126" spans="1:8" x14ac:dyDescent="0.2">
      <c r="A126" s="14"/>
      <c r="B126" s="15" t="s">
        <v>113</v>
      </c>
      <c r="C126" s="16">
        <v>11</v>
      </c>
      <c r="D126" s="16">
        <v>13</v>
      </c>
      <c r="E126" s="17">
        <f t="shared" si="15"/>
        <v>3.4920634920634921E-2</v>
      </c>
      <c r="F126" s="17">
        <f t="shared" si="16"/>
        <v>4.6931407942238268E-2</v>
      </c>
      <c r="G126" s="17">
        <f t="shared" si="18"/>
        <v>0.18181818181818182</v>
      </c>
      <c r="H126" s="17">
        <f t="shared" si="17"/>
        <v>6.3492063492063492E-3</v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3.6101083032490976E-3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30</v>
      </c>
      <c r="D128" s="16">
        <v>55</v>
      </c>
      <c r="E128" s="17">
        <f t="shared" si="15"/>
        <v>9.5238095238095233E-2</v>
      </c>
      <c r="F128" s="17">
        <f t="shared" si="16"/>
        <v>0.19855595667870035</v>
      </c>
      <c r="G128" s="17">
        <f t="shared" si="18"/>
        <v>0.83333333333333337</v>
      </c>
      <c r="H128" s="17">
        <f t="shared" si="17"/>
        <v>7.9365079365079361E-2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8</v>
      </c>
      <c r="E129" s="17" t="str">
        <f t="shared" si="15"/>
        <v/>
      </c>
      <c r="F129" s="17">
        <f t="shared" si="16"/>
        <v>2.8880866425992781E-2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15</v>
      </c>
      <c r="D130" s="16">
        <v>5</v>
      </c>
      <c r="E130" s="17">
        <f t="shared" si="15"/>
        <v>4.7619047619047616E-2</v>
      </c>
      <c r="F130" s="17">
        <f t="shared" si="16"/>
        <v>1.8050541516245487E-2</v>
      </c>
      <c r="G130" s="17">
        <f t="shared" si="18"/>
        <v>-0.66666666666666663</v>
      </c>
      <c r="H130" s="17">
        <f t="shared" si="17"/>
        <v>-3.1746031746031744E-2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29</v>
      </c>
      <c r="D132" s="16">
        <v>4</v>
      </c>
      <c r="E132" s="17">
        <f t="shared" si="15"/>
        <v>9.2063492063492069E-2</v>
      </c>
      <c r="F132" s="17">
        <f t="shared" si="16"/>
        <v>1.444043321299639E-2</v>
      </c>
      <c r="G132" s="17">
        <f t="shared" si="18"/>
        <v>-0.86206896551724133</v>
      </c>
      <c r="H132" s="17">
        <f t="shared" si="17"/>
        <v>-7.9365079365079361E-2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27</v>
      </c>
      <c r="D135" s="16">
        <v>27</v>
      </c>
      <c r="E135" s="17">
        <f t="shared" si="15"/>
        <v>8.5714285714285715E-2</v>
      </c>
      <c r="F135" s="17">
        <f t="shared" si="16"/>
        <v>9.7472924187725629E-2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123</v>
      </c>
      <c r="C136" s="16">
        <v>29</v>
      </c>
      <c r="D136" s="16">
        <v>0</v>
      </c>
      <c r="E136" s="17">
        <f t="shared" si="15"/>
        <v>9.2063492063492069E-2</v>
      </c>
      <c r="F136" s="17" t="str">
        <f t="shared" si="16"/>
        <v/>
      </c>
      <c r="G136" s="17">
        <f t="shared" si="18"/>
        <v>-1</v>
      </c>
      <c r="H136" s="17">
        <f t="shared" si="17"/>
        <v>-9.2063492063492069E-2</v>
      </c>
    </row>
    <row r="137" spans="1:8" x14ac:dyDescent="0.2">
      <c r="A137" s="14"/>
      <c r="B137" s="15" t="s">
        <v>124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3.6101083032490976E-3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7.2202166064981952E-3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3</v>
      </c>
      <c r="E141" s="17">
        <f t="shared" si="19"/>
        <v>3.1746031746031746E-3</v>
      </c>
      <c r="F141" s="17">
        <f t="shared" si="20"/>
        <v>1.0830324909747292E-2</v>
      </c>
      <c r="G141" s="17">
        <f t="shared" ref="G141:G171" si="22">+IF(AND(C141=0,D141=0)," ",IF(C141=0,1,IF(D141=0,-1,(D141-C141)/C141)))</f>
        <v>2</v>
      </c>
      <c r="H141" s="17">
        <f t="shared" si="21"/>
        <v>6.3492063492063492E-3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3.6101083032490976E-3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3.1746031746031746E-3</v>
      </c>
      <c r="F143" s="17" t="str">
        <f t="shared" si="20"/>
        <v/>
      </c>
      <c r="G143" s="17">
        <f t="shared" si="22"/>
        <v>-1</v>
      </c>
      <c r="H143" s="17">
        <f t="shared" si="21"/>
        <v>-3.1746031746031746E-3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3</v>
      </c>
      <c r="D145" s="16">
        <v>0</v>
      </c>
      <c r="E145" s="17">
        <f t="shared" si="19"/>
        <v>9.5238095238095247E-3</v>
      </c>
      <c r="F145" s="17" t="str">
        <f t="shared" si="20"/>
        <v/>
      </c>
      <c r="G145" s="17">
        <f t="shared" si="22"/>
        <v>-1</v>
      </c>
      <c r="H145" s="17">
        <f t="shared" si="21"/>
        <v>-9.5238095238095247E-3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3.6101083032490976E-3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3.1746031746031746E-3</v>
      </c>
      <c r="F157" s="17" t="str">
        <f t="shared" si="20"/>
        <v/>
      </c>
      <c r="G157" s="17">
        <f t="shared" si="22"/>
        <v>-1</v>
      </c>
      <c r="H157" s="17">
        <f t="shared" si="21"/>
        <v>-3.1746031746031746E-3</v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3.1746031746031746E-3</v>
      </c>
      <c r="F158" s="17" t="str">
        <f t="shared" si="20"/>
        <v/>
      </c>
      <c r="G158" s="17">
        <f t="shared" si="22"/>
        <v>-1</v>
      </c>
      <c r="H158" s="17">
        <f t="shared" si="21"/>
        <v>-3.1746031746031746E-3</v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2</v>
      </c>
      <c r="D160" s="16">
        <v>0</v>
      </c>
      <c r="E160" s="17">
        <f t="shared" si="19"/>
        <v>6.3492063492063492E-3</v>
      </c>
      <c r="F160" s="17" t="str">
        <f t="shared" si="20"/>
        <v/>
      </c>
      <c r="G160" s="17">
        <f t="shared" si="22"/>
        <v>-1</v>
      </c>
      <c r="H160" s="17">
        <f t="shared" si="21"/>
        <v>-6.3492063492063492E-3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1.444043321299639E-2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6.3492063492063492E-3</v>
      </c>
      <c r="F165" s="17" t="str">
        <f t="shared" si="20"/>
        <v/>
      </c>
      <c r="G165" s="17">
        <f t="shared" si="22"/>
        <v>-1</v>
      </c>
      <c r="H165" s="17">
        <f t="shared" si="21"/>
        <v>-6.3492063492063492E-3</v>
      </c>
    </row>
    <row r="166" spans="1:8" x14ac:dyDescent="0.2">
      <c r="A166" s="14"/>
      <c r="B166" s="15" t="s">
        <v>153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3.6101083032490976E-3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3.6101083032490976E-3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216</v>
      </c>
      <c r="D177" s="19">
        <f>SUM(D178:D350)</f>
        <v>179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-0.17129629629629631</v>
      </c>
      <c r="H177" s="20">
        <f t="shared" ref="H177:H208" si="25">+IF(OR(AND(E177=""),(G177="")),"",E177*G177)</f>
        <v>-0.17129629629629631</v>
      </c>
    </row>
    <row r="178" spans="1:8" x14ac:dyDescent="0.2">
      <c r="A178" s="14"/>
      <c r="B178" s="15" t="s">
        <v>159</v>
      </c>
      <c r="C178" s="16">
        <v>1</v>
      </c>
      <c r="D178" s="16">
        <v>7</v>
      </c>
      <c r="E178" s="17">
        <f t="shared" si="23"/>
        <v>4.6296296296296294E-3</v>
      </c>
      <c r="F178" s="17">
        <f t="shared" si="24"/>
        <v>3.9106145251396648E-2</v>
      </c>
      <c r="G178" s="17">
        <f t="shared" ref="G178:G209" si="26">+IF(AND(C178=0,D178=0)," ",IF(C178=0,1,IF(D178=0,-1,(D178-C178)/C178)))</f>
        <v>6</v>
      </c>
      <c r="H178" s="17">
        <f t="shared" si="25"/>
        <v>2.7777777777777776E-2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5.5865921787709499E-3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5.5865921787709499E-3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0</v>
      </c>
      <c r="D184" s="16">
        <v>12</v>
      </c>
      <c r="E184" s="17" t="str">
        <f t="shared" si="23"/>
        <v/>
      </c>
      <c r="F184" s="17">
        <f t="shared" si="24"/>
        <v>6.7039106145251395E-2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5.5865921787709499E-3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1</v>
      </c>
      <c r="D187" s="16">
        <v>0</v>
      </c>
      <c r="E187" s="17">
        <f t="shared" si="23"/>
        <v>4.6296296296296294E-3</v>
      </c>
      <c r="F187" s="17" t="str">
        <f t="shared" si="24"/>
        <v/>
      </c>
      <c r="G187" s="17">
        <f t="shared" si="26"/>
        <v>-1</v>
      </c>
      <c r="H187" s="17">
        <f t="shared" si="25"/>
        <v>-4.6296296296296294E-3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3</v>
      </c>
      <c r="D191" s="16">
        <v>3</v>
      </c>
      <c r="E191" s="17">
        <f t="shared" si="23"/>
        <v>1.3888888888888888E-2</v>
      </c>
      <c r="F191" s="17">
        <f t="shared" si="24"/>
        <v>1.6759776536312849E-2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173</v>
      </c>
      <c r="C192" s="16">
        <v>19</v>
      </c>
      <c r="D192" s="16">
        <v>4</v>
      </c>
      <c r="E192" s="17">
        <f t="shared" si="23"/>
        <v>8.7962962962962965E-2</v>
      </c>
      <c r="F192" s="17">
        <f t="shared" si="24"/>
        <v>2.23463687150838E-2</v>
      </c>
      <c r="G192" s="17">
        <f t="shared" si="26"/>
        <v>-0.78947368421052633</v>
      </c>
      <c r="H192" s="17">
        <f t="shared" si="25"/>
        <v>-6.9444444444444448E-2</v>
      </c>
    </row>
    <row r="193" spans="1:8" ht="25.5" x14ac:dyDescent="0.2">
      <c r="A193" s="14"/>
      <c r="B193" s="15" t="s">
        <v>174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1.11731843575419E-2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3</v>
      </c>
      <c r="D194" s="16">
        <v>0</v>
      </c>
      <c r="E194" s="17">
        <f t="shared" si="23"/>
        <v>1.3888888888888888E-2</v>
      </c>
      <c r="F194" s="17" t="str">
        <f t="shared" si="24"/>
        <v/>
      </c>
      <c r="G194" s="17">
        <f t="shared" si="26"/>
        <v>-1</v>
      </c>
      <c r="H194" s="17">
        <f t="shared" si="25"/>
        <v>-1.3888888888888888E-2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4</v>
      </c>
      <c r="E198" s="17" t="str">
        <f t="shared" si="23"/>
        <v/>
      </c>
      <c r="F198" s="17">
        <f t="shared" si="24"/>
        <v>2.23463687150838E-2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4.6296296296296294E-3</v>
      </c>
      <c r="F202" s="17" t="str">
        <f t="shared" si="24"/>
        <v/>
      </c>
      <c r="G202" s="17">
        <f t="shared" si="26"/>
        <v>-1</v>
      </c>
      <c r="H202" s="17">
        <f t="shared" si="25"/>
        <v>-4.6296296296296294E-3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3</v>
      </c>
      <c r="D204" s="16">
        <v>0</v>
      </c>
      <c r="E204" s="17">
        <f t="shared" si="23"/>
        <v>1.3888888888888888E-2</v>
      </c>
      <c r="F204" s="17" t="str">
        <f t="shared" si="24"/>
        <v/>
      </c>
      <c r="G204" s="17">
        <f t="shared" si="26"/>
        <v>-1</v>
      </c>
      <c r="H204" s="17">
        <f t="shared" si="25"/>
        <v>-1.3888888888888888E-2</v>
      </c>
    </row>
    <row r="205" spans="1:8" ht="25.5" x14ac:dyDescent="0.2">
      <c r="A205" s="14"/>
      <c r="B205" s="15" t="s">
        <v>186</v>
      </c>
      <c r="C205" s="16">
        <v>10</v>
      </c>
      <c r="D205" s="16">
        <v>0</v>
      </c>
      <c r="E205" s="17">
        <f t="shared" si="23"/>
        <v>4.6296296296296294E-2</v>
      </c>
      <c r="F205" s="17" t="str">
        <f t="shared" si="24"/>
        <v/>
      </c>
      <c r="G205" s="17">
        <f t="shared" si="26"/>
        <v>-1</v>
      </c>
      <c r="H205" s="17">
        <f t="shared" si="25"/>
        <v>-4.6296296296296294E-2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4</v>
      </c>
      <c r="D207" s="16">
        <v>4</v>
      </c>
      <c r="E207" s="17">
        <f t="shared" si="23"/>
        <v>1.8518518518518517E-2</v>
      </c>
      <c r="F207" s="17">
        <f t="shared" si="24"/>
        <v>2.23463687150838E-2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189</v>
      </c>
      <c r="C208" s="16">
        <v>2</v>
      </c>
      <c r="D208" s="16">
        <v>5</v>
      </c>
      <c r="E208" s="17">
        <f t="shared" si="23"/>
        <v>9.2592592592592587E-3</v>
      </c>
      <c r="F208" s="17">
        <f t="shared" si="24"/>
        <v>2.7932960893854747E-2</v>
      </c>
      <c r="G208" s="17">
        <f t="shared" si="26"/>
        <v>1.5</v>
      </c>
      <c r="H208" s="17">
        <f t="shared" si="25"/>
        <v>1.3888888888888888E-2</v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ref="E209:E240" si="27">+IF(C209=0,"",C209/C$177)</f>
        <v>4.6296296296296294E-3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-4.6296296296296294E-3</v>
      </c>
    </row>
    <row r="210" spans="1:8" x14ac:dyDescent="0.2">
      <c r="A210" s="14"/>
      <c r="B210" s="15" t="s">
        <v>191</v>
      </c>
      <c r="C210" s="16">
        <v>3</v>
      </c>
      <c r="D210" s="16">
        <v>1</v>
      </c>
      <c r="E210" s="17">
        <f t="shared" si="27"/>
        <v>1.3888888888888888E-2</v>
      </c>
      <c r="F210" s="17">
        <f t="shared" si="28"/>
        <v>5.5865921787709499E-3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-9.2592592592592587E-3</v>
      </c>
    </row>
    <row r="211" spans="1:8" x14ac:dyDescent="0.2">
      <c r="A211" s="14"/>
      <c r="B211" s="15" t="s">
        <v>192</v>
      </c>
      <c r="C211" s="16">
        <v>1</v>
      </c>
      <c r="D211" s="16">
        <v>11</v>
      </c>
      <c r="E211" s="17">
        <f t="shared" si="27"/>
        <v>4.6296296296296294E-3</v>
      </c>
      <c r="F211" s="17">
        <f t="shared" si="28"/>
        <v>6.1452513966480445E-2</v>
      </c>
      <c r="G211" s="17">
        <f t="shared" si="30"/>
        <v>10</v>
      </c>
      <c r="H211" s="17">
        <f t="shared" si="29"/>
        <v>4.6296296296296294E-2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8</v>
      </c>
      <c r="E214" s="17">
        <f t="shared" si="27"/>
        <v>9.2592592592592587E-3</v>
      </c>
      <c r="F214" s="17">
        <f t="shared" si="28"/>
        <v>4.4692737430167599E-2</v>
      </c>
      <c r="G214" s="17">
        <f t="shared" si="30"/>
        <v>3</v>
      </c>
      <c r="H214" s="17">
        <f t="shared" si="29"/>
        <v>2.7777777777777776E-2</v>
      </c>
    </row>
    <row r="215" spans="1:8" x14ac:dyDescent="0.2">
      <c r="A215" s="14"/>
      <c r="B215" s="15" t="s">
        <v>196</v>
      </c>
      <c r="C215" s="16">
        <v>0</v>
      </c>
      <c r="D215" s="16">
        <v>3</v>
      </c>
      <c r="E215" s="17" t="str">
        <f t="shared" si="27"/>
        <v/>
      </c>
      <c r="F215" s="17">
        <f t="shared" si="28"/>
        <v>1.6759776536312849E-2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10</v>
      </c>
      <c r="D216" s="16">
        <v>0</v>
      </c>
      <c r="E216" s="17">
        <f t="shared" si="27"/>
        <v>4.6296296296296294E-2</v>
      </c>
      <c r="F216" s="17" t="str">
        <f t="shared" si="28"/>
        <v/>
      </c>
      <c r="G216" s="17">
        <f t="shared" si="30"/>
        <v>-1</v>
      </c>
      <c r="H216" s="17">
        <f t="shared" si="29"/>
        <v>-4.6296296296296294E-2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16</v>
      </c>
      <c r="D219" s="16">
        <v>4</v>
      </c>
      <c r="E219" s="17">
        <f t="shared" si="27"/>
        <v>7.407407407407407E-2</v>
      </c>
      <c r="F219" s="17">
        <f t="shared" si="28"/>
        <v>2.23463687150838E-2</v>
      </c>
      <c r="G219" s="17">
        <f t="shared" si="30"/>
        <v>-0.75</v>
      </c>
      <c r="H219" s="17">
        <f t="shared" si="29"/>
        <v>-5.5555555555555552E-2</v>
      </c>
    </row>
    <row r="220" spans="1:8" x14ac:dyDescent="0.2">
      <c r="A220" s="14"/>
      <c r="B220" s="15" t="s">
        <v>201</v>
      </c>
      <c r="C220" s="16">
        <v>7</v>
      </c>
      <c r="D220" s="16">
        <v>4</v>
      </c>
      <c r="E220" s="17">
        <f t="shared" si="27"/>
        <v>3.2407407407407406E-2</v>
      </c>
      <c r="F220" s="17">
        <f t="shared" si="28"/>
        <v>2.23463687150838E-2</v>
      </c>
      <c r="G220" s="17">
        <f t="shared" si="30"/>
        <v>-0.42857142857142855</v>
      </c>
      <c r="H220" s="17">
        <f t="shared" si="29"/>
        <v>-1.3888888888888888E-2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7</v>
      </c>
      <c r="E224" s="17">
        <f t="shared" si="27"/>
        <v>1.8518518518518517E-2</v>
      </c>
      <c r="F224" s="17">
        <f t="shared" si="28"/>
        <v>3.9106145251396648E-2</v>
      </c>
      <c r="G224" s="17">
        <f t="shared" si="30"/>
        <v>0.75</v>
      </c>
      <c r="H224" s="17">
        <f t="shared" si="29"/>
        <v>1.3888888888888888E-2</v>
      </c>
    </row>
    <row r="225" spans="1:8" x14ac:dyDescent="0.2">
      <c r="A225" s="14"/>
      <c r="B225" s="15" t="s">
        <v>206</v>
      </c>
      <c r="C225" s="16">
        <v>0</v>
      </c>
      <c r="D225" s="16">
        <v>3</v>
      </c>
      <c r="E225" s="17" t="str">
        <f t="shared" si="27"/>
        <v/>
      </c>
      <c r="F225" s="17">
        <f t="shared" si="28"/>
        <v>1.6759776536312849E-2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5.5865921787709499E-3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4</v>
      </c>
      <c r="E228" s="17">
        <f t="shared" si="27"/>
        <v>4.6296296296296294E-3</v>
      </c>
      <c r="F228" s="17">
        <f t="shared" si="28"/>
        <v>2.23463687150838E-2</v>
      </c>
      <c r="G228" s="17">
        <f t="shared" si="30"/>
        <v>3</v>
      </c>
      <c r="H228" s="17">
        <f t="shared" si="29"/>
        <v>1.3888888888888888E-2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9</v>
      </c>
      <c r="E231" s="17">
        <f t="shared" si="27"/>
        <v>4.6296296296296294E-3</v>
      </c>
      <c r="F231" s="17">
        <f t="shared" si="28"/>
        <v>5.027932960893855E-2</v>
      </c>
      <c r="G231" s="17">
        <f t="shared" si="30"/>
        <v>8</v>
      </c>
      <c r="H231" s="17">
        <f t="shared" si="29"/>
        <v>3.7037037037037035E-2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8</v>
      </c>
      <c r="D233" s="16">
        <v>4</v>
      </c>
      <c r="E233" s="17">
        <f t="shared" si="27"/>
        <v>3.7037037037037035E-2</v>
      </c>
      <c r="F233" s="17">
        <f t="shared" si="28"/>
        <v>2.23463687150838E-2</v>
      </c>
      <c r="G233" s="17">
        <f t="shared" si="30"/>
        <v>-0.5</v>
      </c>
      <c r="H233" s="17">
        <f t="shared" si="29"/>
        <v>-1.8518518518518517E-2</v>
      </c>
    </row>
    <row r="234" spans="1:8" x14ac:dyDescent="0.2">
      <c r="A234" s="14"/>
      <c r="B234" s="15" t="s">
        <v>215</v>
      </c>
      <c r="C234" s="16">
        <v>0</v>
      </c>
      <c r="D234" s="16">
        <v>5</v>
      </c>
      <c r="E234" s="17" t="str">
        <f t="shared" si="27"/>
        <v/>
      </c>
      <c r="F234" s="17">
        <f t="shared" si="28"/>
        <v>2.7932960893854747E-2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5.5865921787709499E-3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2.23463687150838E-2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20</v>
      </c>
      <c r="D244" s="16">
        <v>3</v>
      </c>
      <c r="E244" s="17">
        <f t="shared" si="31"/>
        <v>9.2592592592592587E-2</v>
      </c>
      <c r="F244" s="17">
        <f t="shared" si="32"/>
        <v>1.6759776536312849E-2</v>
      </c>
      <c r="G244" s="17">
        <f t="shared" si="34"/>
        <v>-0.85</v>
      </c>
      <c r="H244" s="17">
        <f t="shared" si="33"/>
        <v>-7.8703703703703692E-2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11</v>
      </c>
      <c r="E247" s="17">
        <f t="shared" si="31"/>
        <v>4.6296296296296294E-3</v>
      </c>
      <c r="F247" s="17">
        <f t="shared" si="32"/>
        <v>6.1452513966480445E-2</v>
      </c>
      <c r="G247" s="17">
        <f t="shared" si="34"/>
        <v>10</v>
      </c>
      <c r="H247" s="17">
        <f t="shared" si="33"/>
        <v>4.6296296296296294E-2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0</v>
      </c>
      <c r="E252" s="17">
        <f t="shared" si="31"/>
        <v>4.6296296296296294E-3</v>
      </c>
      <c r="F252" s="17" t="str">
        <f t="shared" si="32"/>
        <v/>
      </c>
      <c r="G252" s="17">
        <f t="shared" si="34"/>
        <v>-1</v>
      </c>
      <c r="H252" s="17">
        <f t="shared" si="33"/>
        <v>-4.6296296296296294E-3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10</v>
      </c>
      <c r="D270" s="16">
        <v>0</v>
      </c>
      <c r="E270" s="17">
        <f t="shared" si="31"/>
        <v>4.6296296296296294E-2</v>
      </c>
      <c r="F270" s="17" t="str">
        <f t="shared" si="32"/>
        <v/>
      </c>
      <c r="G270" s="17">
        <f t="shared" si="34"/>
        <v>-1</v>
      </c>
      <c r="H270" s="17">
        <f t="shared" si="33"/>
        <v>-4.6296296296296294E-2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0</v>
      </c>
      <c r="E281" s="17">
        <f t="shared" si="35"/>
        <v>4.6296296296296294E-3</v>
      </c>
      <c r="F281" s="17" t="str">
        <f t="shared" si="36"/>
        <v/>
      </c>
      <c r="G281" s="17">
        <f t="shared" si="38"/>
        <v>-1</v>
      </c>
      <c r="H281" s="17">
        <f t="shared" si="37"/>
        <v>-4.6296296296296294E-3</v>
      </c>
    </row>
    <row r="282" spans="1:8" ht="25.5" x14ac:dyDescent="0.2">
      <c r="A282" s="14"/>
      <c r="B282" s="15" t="s">
        <v>263</v>
      </c>
      <c r="C282" s="16">
        <v>1</v>
      </c>
      <c r="D282" s="16">
        <v>5</v>
      </c>
      <c r="E282" s="17">
        <f t="shared" si="35"/>
        <v>4.6296296296296294E-3</v>
      </c>
      <c r="F282" s="17">
        <f t="shared" si="36"/>
        <v>2.7932960893854747E-2</v>
      </c>
      <c r="G282" s="17">
        <f t="shared" si="38"/>
        <v>4</v>
      </c>
      <c r="H282" s="17">
        <f t="shared" si="37"/>
        <v>1.8518518518518517E-2</v>
      </c>
    </row>
    <row r="283" spans="1:8" x14ac:dyDescent="0.2">
      <c r="A283" s="14"/>
      <c r="B283" s="15" t="s">
        <v>264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3.3519553072625698E-2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10</v>
      </c>
      <c r="D286" s="16">
        <v>1</v>
      </c>
      <c r="E286" s="17">
        <f t="shared" si="35"/>
        <v>4.6296296296296294E-2</v>
      </c>
      <c r="F286" s="17">
        <f t="shared" si="36"/>
        <v>5.5865921787709499E-3</v>
      </c>
      <c r="G286" s="17">
        <f t="shared" si="38"/>
        <v>-0.9</v>
      </c>
      <c r="H286" s="17">
        <f t="shared" si="37"/>
        <v>-4.1666666666666664E-2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4</v>
      </c>
      <c r="D288" s="16">
        <v>0</v>
      </c>
      <c r="E288" s="17">
        <f t="shared" si="35"/>
        <v>1.8518518518518517E-2</v>
      </c>
      <c r="F288" s="17" t="str">
        <f t="shared" si="36"/>
        <v/>
      </c>
      <c r="G288" s="17">
        <f t="shared" si="38"/>
        <v>-1</v>
      </c>
      <c r="H288" s="17">
        <f t="shared" si="37"/>
        <v>-1.8518518518518517E-2</v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5.5865921787709499E-3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52</v>
      </c>
      <c r="D295" s="16">
        <v>0</v>
      </c>
      <c r="E295" s="17">
        <f t="shared" si="35"/>
        <v>0.24074074074074073</v>
      </c>
      <c r="F295" s="17" t="str">
        <f t="shared" si="36"/>
        <v/>
      </c>
      <c r="G295" s="17">
        <f t="shared" si="38"/>
        <v>-1</v>
      </c>
      <c r="H295" s="17">
        <f t="shared" si="37"/>
        <v>-0.24074074074074073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5.5865921787709499E-3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5</v>
      </c>
      <c r="D300" s="16">
        <v>14</v>
      </c>
      <c r="E300" s="17">
        <f t="shared" si="35"/>
        <v>2.3148148148148147E-2</v>
      </c>
      <c r="F300" s="17">
        <f t="shared" si="36"/>
        <v>7.8212290502793297E-2</v>
      </c>
      <c r="G300" s="17">
        <f t="shared" si="38"/>
        <v>1.8</v>
      </c>
      <c r="H300" s="17">
        <f t="shared" si="37"/>
        <v>4.1666666666666664E-2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5.5865921787709499E-3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2</v>
      </c>
      <c r="E319" s="17">
        <f t="shared" si="39"/>
        <v>4.6296296296296294E-3</v>
      </c>
      <c r="F319" s="17">
        <f t="shared" si="40"/>
        <v>1.11731843575419E-2</v>
      </c>
      <c r="G319" s="17">
        <f t="shared" si="42"/>
        <v>1</v>
      </c>
      <c r="H319" s="17">
        <f t="shared" si="41"/>
        <v>4.6296296296296294E-3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1</v>
      </c>
      <c r="D321" s="16">
        <v>3</v>
      </c>
      <c r="E321" s="17">
        <f t="shared" si="39"/>
        <v>4.6296296296296294E-3</v>
      </c>
      <c r="F321" s="17">
        <f t="shared" si="40"/>
        <v>1.6759776536312849E-2</v>
      </c>
      <c r="G321" s="17">
        <f t="shared" si="42"/>
        <v>2</v>
      </c>
      <c r="H321" s="17">
        <f t="shared" si="41"/>
        <v>9.2592592592592587E-3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8</v>
      </c>
      <c r="D325" s="16">
        <v>17</v>
      </c>
      <c r="E325" s="17">
        <f t="shared" si="39"/>
        <v>3.7037037037037035E-2</v>
      </c>
      <c r="F325" s="17">
        <f t="shared" si="40"/>
        <v>9.4972067039106142E-2</v>
      </c>
      <c r="G325" s="17">
        <f t="shared" si="42"/>
        <v>1.125</v>
      </c>
      <c r="H325" s="17">
        <f t="shared" si="41"/>
        <v>4.1666666666666664E-2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5.5865921787709499E-3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419</v>
      </c>
      <c r="D356" s="19">
        <f>SUM(D357:D585)</f>
        <v>936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1.233890214797136</v>
      </c>
      <c r="H356" s="20">
        <f t="shared" ref="H356:H419" si="49">+IF(OR(AND(E356=""),(G356="")),"",E356*G356)</f>
        <v>1.233890214797136</v>
      </c>
    </row>
    <row r="357" spans="1:8" x14ac:dyDescent="0.2">
      <c r="A357" s="14"/>
      <c r="B357" s="15" t="s">
        <v>332</v>
      </c>
      <c r="C357" s="16">
        <v>1</v>
      </c>
      <c r="D357" s="16">
        <v>9</v>
      </c>
      <c r="E357" s="17">
        <f t="shared" si="47"/>
        <v>2.3866348448687352E-3</v>
      </c>
      <c r="F357" s="17">
        <f t="shared" si="48"/>
        <v>9.6153846153846159E-3</v>
      </c>
      <c r="G357" s="17">
        <f t="shared" ref="G357:G420" si="50">+IF(AND(C357=0,D357=0)," ",IF(C357=0,1,IF(D357=0,-1,(D357-C357)/C357)))</f>
        <v>8</v>
      </c>
      <c r="H357" s="17">
        <f t="shared" si="49"/>
        <v>1.9093078758949882E-2</v>
      </c>
    </row>
    <row r="358" spans="1:8" x14ac:dyDescent="0.2">
      <c r="A358" s="14"/>
      <c r="B358" s="15" t="s">
        <v>333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2.136752136752137E-3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</v>
      </c>
      <c r="D362" s="16">
        <v>8</v>
      </c>
      <c r="E362" s="17">
        <f t="shared" si="47"/>
        <v>2.3866348448687352E-3</v>
      </c>
      <c r="F362" s="17">
        <f t="shared" si="48"/>
        <v>8.5470085470085479E-3</v>
      </c>
      <c r="G362" s="17">
        <f t="shared" si="50"/>
        <v>7</v>
      </c>
      <c r="H362" s="17">
        <f t="shared" si="49"/>
        <v>1.6706443914081145E-2</v>
      </c>
    </row>
    <row r="363" spans="1:8" x14ac:dyDescent="0.2">
      <c r="A363" s="14"/>
      <c r="B363" s="15" t="s">
        <v>338</v>
      </c>
      <c r="C363" s="16">
        <v>1</v>
      </c>
      <c r="D363" s="16">
        <v>3</v>
      </c>
      <c r="E363" s="17">
        <f t="shared" si="47"/>
        <v>2.3866348448687352E-3</v>
      </c>
      <c r="F363" s="17">
        <f t="shared" si="48"/>
        <v>3.205128205128205E-3</v>
      </c>
      <c r="G363" s="17">
        <f t="shared" si="50"/>
        <v>2</v>
      </c>
      <c r="H363" s="17">
        <f t="shared" si="49"/>
        <v>4.7732696897374704E-3</v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2</v>
      </c>
      <c r="D365" s="16">
        <v>1</v>
      </c>
      <c r="E365" s="17">
        <f t="shared" si="47"/>
        <v>4.7732696897374704E-3</v>
      </c>
      <c r="F365" s="17">
        <f t="shared" si="48"/>
        <v>1.0683760683760685E-3</v>
      </c>
      <c r="G365" s="17">
        <f t="shared" si="50"/>
        <v>-0.5</v>
      </c>
      <c r="H365" s="17">
        <f t="shared" si="49"/>
        <v>-2.3866348448687352E-3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63</v>
      </c>
      <c r="D368" s="16">
        <v>70</v>
      </c>
      <c r="E368" s="17">
        <f t="shared" si="47"/>
        <v>0.15035799522673032</v>
      </c>
      <c r="F368" s="17">
        <f t="shared" si="48"/>
        <v>7.4786324786324784E-2</v>
      </c>
      <c r="G368" s="17">
        <f t="shared" si="50"/>
        <v>0.1111111111111111</v>
      </c>
      <c r="H368" s="17">
        <f t="shared" si="49"/>
        <v>1.6706443914081145E-2</v>
      </c>
    </row>
    <row r="369" spans="1:8" x14ac:dyDescent="0.2">
      <c r="A369" s="14"/>
      <c r="B369" s="15" t="s">
        <v>344</v>
      </c>
      <c r="C369" s="16">
        <v>2</v>
      </c>
      <c r="D369" s="16">
        <v>2</v>
      </c>
      <c r="E369" s="17">
        <f t="shared" si="47"/>
        <v>4.7732696897374704E-3</v>
      </c>
      <c r="F369" s="17">
        <f t="shared" si="48"/>
        <v>2.136752136752137E-3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</v>
      </c>
      <c r="D371" s="16">
        <v>5</v>
      </c>
      <c r="E371" s="17">
        <f t="shared" si="47"/>
        <v>4.7732696897374704E-3</v>
      </c>
      <c r="F371" s="17">
        <f t="shared" si="48"/>
        <v>5.341880341880342E-3</v>
      </c>
      <c r="G371" s="17">
        <f t="shared" si="50"/>
        <v>1.5</v>
      </c>
      <c r="H371" s="17">
        <f t="shared" si="49"/>
        <v>7.1599045346062056E-3</v>
      </c>
    </row>
    <row r="372" spans="1:8" x14ac:dyDescent="0.2">
      <c r="A372" s="14"/>
      <c r="B372" s="15" t="s">
        <v>347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4.2735042735042739E-3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21</v>
      </c>
      <c r="D376" s="16">
        <v>19</v>
      </c>
      <c r="E376" s="17">
        <f t="shared" si="47"/>
        <v>5.0119331742243436E-2</v>
      </c>
      <c r="F376" s="17">
        <f t="shared" si="48"/>
        <v>2.02991452991453E-2</v>
      </c>
      <c r="G376" s="17">
        <f t="shared" si="50"/>
        <v>-9.5238095238095233E-2</v>
      </c>
      <c r="H376" s="17">
        <f t="shared" si="49"/>
        <v>-4.7732696897374695E-3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3</v>
      </c>
      <c r="D379" s="16">
        <v>1</v>
      </c>
      <c r="E379" s="17">
        <f t="shared" si="47"/>
        <v>7.1599045346062056E-3</v>
      </c>
      <c r="F379" s="17">
        <f t="shared" si="48"/>
        <v>1.0683760683760685E-3</v>
      </c>
      <c r="G379" s="17">
        <f t="shared" si="50"/>
        <v>-0.66666666666666663</v>
      </c>
      <c r="H379" s="17">
        <f t="shared" si="49"/>
        <v>-4.7732696897374704E-3</v>
      </c>
    </row>
    <row r="380" spans="1:8" x14ac:dyDescent="0.2">
      <c r="A380" s="14"/>
      <c r="B380" s="15" t="s">
        <v>355</v>
      </c>
      <c r="C380" s="16">
        <v>22</v>
      </c>
      <c r="D380" s="16">
        <v>30</v>
      </c>
      <c r="E380" s="17">
        <f t="shared" si="47"/>
        <v>5.2505966587112173E-2</v>
      </c>
      <c r="F380" s="17">
        <f t="shared" si="48"/>
        <v>3.2051282051282048E-2</v>
      </c>
      <c r="G380" s="17">
        <f t="shared" si="50"/>
        <v>0.36363636363636365</v>
      </c>
      <c r="H380" s="17">
        <f t="shared" si="49"/>
        <v>1.9093078758949882E-2</v>
      </c>
    </row>
    <row r="381" spans="1:8" x14ac:dyDescent="0.2">
      <c r="A381" s="14"/>
      <c r="B381" s="15" t="s">
        <v>356</v>
      </c>
      <c r="C381" s="16">
        <v>2</v>
      </c>
      <c r="D381" s="16">
        <v>1</v>
      </c>
      <c r="E381" s="17">
        <f t="shared" si="47"/>
        <v>4.7732696897374704E-3</v>
      </c>
      <c r="F381" s="17">
        <f t="shared" si="48"/>
        <v>1.0683760683760685E-3</v>
      </c>
      <c r="G381" s="17">
        <f t="shared" si="50"/>
        <v>-0.5</v>
      </c>
      <c r="H381" s="17">
        <f t="shared" si="49"/>
        <v>-2.3866348448687352E-3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2.3866348448687352E-3</v>
      </c>
      <c r="F385" s="17" t="str">
        <f t="shared" si="48"/>
        <v/>
      </c>
      <c r="G385" s="17">
        <f t="shared" si="50"/>
        <v>-1</v>
      </c>
      <c r="H385" s="17">
        <f t="shared" si="49"/>
        <v>-2.3866348448687352E-3</v>
      </c>
    </row>
    <row r="386" spans="1:8" x14ac:dyDescent="0.2">
      <c r="A386" s="14"/>
      <c r="B386" s="15" t="s">
        <v>361</v>
      </c>
      <c r="C386" s="16">
        <v>1</v>
      </c>
      <c r="D386" s="16">
        <v>0</v>
      </c>
      <c r="E386" s="17">
        <f t="shared" si="47"/>
        <v>2.3866348448687352E-3</v>
      </c>
      <c r="F386" s="17" t="str">
        <f t="shared" si="48"/>
        <v/>
      </c>
      <c r="G386" s="17">
        <f t="shared" si="50"/>
        <v>-1</v>
      </c>
      <c r="H386" s="17">
        <f t="shared" si="49"/>
        <v>-2.3866348448687352E-3</v>
      </c>
    </row>
    <row r="387" spans="1:8" x14ac:dyDescent="0.2">
      <c r="A387" s="14"/>
      <c r="B387" s="15" t="s">
        <v>362</v>
      </c>
      <c r="C387" s="16">
        <v>0</v>
      </c>
      <c r="D387" s="16">
        <v>3</v>
      </c>
      <c r="E387" s="17" t="str">
        <f t="shared" si="47"/>
        <v/>
      </c>
      <c r="F387" s="17">
        <f t="shared" si="48"/>
        <v>3.205128205128205E-3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</v>
      </c>
      <c r="D390" s="16">
        <v>4</v>
      </c>
      <c r="E390" s="17">
        <f t="shared" si="47"/>
        <v>2.3866348448687352E-3</v>
      </c>
      <c r="F390" s="17">
        <f t="shared" si="48"/>
        <v>4.2735042735042739E-3</v>
      </c>
      <c r="G390" s="17">
        <f t="shared" si="50"/>
        <v>3</v>
      </c>
      <c r="H390" s="17">
        <f t="shared" si="49"/>
        <v>7.1599045346062056E-3</v>
      </c>
    </row>
    <row r="391" spans="1:8" x14ac:dyDescent="0.2">
      <c r="A391" s="14"/>
      <c r="B391" s="15" t="s">
        <v>366</v>
      </c>
      <c r="C391" s="16">
        <v>41</v>
      </c>
      <c r="D391" s="16">
        <v>122</v>
      </c>
      <c r="E391" s="17">
        <f t="shared" si="47"/>
        <v>9.7852028639618144E-2</v>
      </c>
      <c r="F391" s="17">
        <f t="shared" si="48"/>
        <v>0.13034188034188035</v>
      </c>
      <c r="G391" s="17">
        <f t="shared" si="50"/>
        <v>1.975609756097561</v>
      </c>
      <c r="H391" s="17">
        <f t="shared" si="49"/>
        <v>0.19331742243436756</v>
      </c>
    </row>
    <row r="392" spans="1:8" x14ac:dyDescent="0.2">
      <c r="A392" s="14"/>
      <c r="B392" s="15" t="s">
        <v>367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4.2735042735042739E-3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4</v>
      </c>
      <c r="D393" s="16">
        <v>10</v>
      </c>
      <c r="E393" s="17">
        <f t="shared" si="47"/>
        <v>9.5465393794749408E-3</v>
      </c>
      <c r="F393" s="17">
        <f t="shared" si="48"/>
        <v>1.0683760683760684E-2</v>
      </c>
      <c r="G393" s="17">
        <f t="shared" si="50"/>
        <v>1.5</v>
      </c>
      <c r="H393" s="17">
        <f t="shared" si="49"/>
        <v>1.4319809069212411E-2</v>
      </c>
    </row>
    <row r="394" spans="1:8" x14ac:dyDescent="0.2">
      <c r="A394" s="14"/>
      <c r="B394" s="15" t="s">
        <v>369</v>
      </c>
      <c r="C394" s="16">
        <v>0</v>
      </c>
      <c r="D394" s="16">
        <v>7</v>
      </c>
      <c r="E394" s="17" t="str">
        <f t="shared" si="47"/>
        <v/>
      </c>
      <c r="F394" s="17">
        <f t="shared" si="48"/>
        <v>7.478632478632479E-3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2</v>
      </c>
      <c r="D395" s="16">
        <v>12</v>
      </c>
      <c r="E395" s="17">
        <f t="shared" si="47"/>
        <v>4.7732696897374704E-3</v>
      </c>
      <c r="F395" s="17">
        <f t="shared" si="48"/>
        <v>1.282051282051282E-2</v>
      </c>
      <c r="G395" s="17">
        <f t="shared" si="50"/>
        <v>5</v>
      </c>
      <c r="H395" s="17">
        <f t="shared" si="49"/>
        <v>2.3866348448687354E-2</v>
      </c>
    </row>
    <row r="396" spans="1:8" x14ac:dyDescent="0.2">
      <c r="A396" s="14"/>
      <c r="B396" s="15" t="s">
        <v>371</v>
      </c>
      <c r="C396" s="16">
        <v>0</v>
      </c>
      <c r="D396" s="16">
        <v>7</v>
      </c>
      <c r="E396" s="17" t="str">
        <f t="shared" si="47"/>
        <v/>
      </c>
      <c r="F396" s="17">
        <f t="shared" si="48"/>
        <v>7.478632478632479E-3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14</v>
      </c>
      <c r="D402" s="16">
        <v>135</v>
      </c>
      <c r="E402" s="17">
        <f t="shared" si="47"/>
        <v>3.3412887828162291E-2</v>
      </c>
      <c r="F402" s="17">
        <f t="shared" si="48"/>
        <v>0.14423076923076922</v>
      </c>
      <c r="G402" s="17">
        <f t="shared" si="50"/>
        <v>8.6428571428571423</v>
      </c>
      <c r="H402" s="17">
        <f t="shared" si="49"/>
        <v>0.28878281622911695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</v>
      </c>
      <c r="D405" s="16">
        <v>14</v>
      </c>
      <c r="E405" s="17">
        <f t="shared" si="47"/>
        <v>2.3866348448687352E-3</v>
      </c>
      <c r="F405" s="17">
        <f t="shared" si="48"/>
        <v>1.4957264957264958E-2</v>
      </c>
      <c r="G405" s="17">
        <f t="shared" si="50"/>
        <v>13</v>
      </c>
      <c r="H405" s="17">
        <f t="shared" si="49"/>
        <v>3.1026252983293558E-2</v>
      </c>
    </row>
    <row r="406" spans="1:8" x14ac:dyDescent="0.2">
      <c r="A406" s="14"/>
      <c r="B406" s="15" t="s">
        <v>381</v>
      </c>
      <c r="C406" s="16">
        <v>3</v>
      </c>
      <c r="D406" s="16">
        <v>18</v>
      </c>
      <c r="E406" s="17">
        <f t="shared" si="47"/>
        <v>7.1599045346062056E-3</v>
      </c>
      <c r="F406" s="17">
        <f t="shared" si="48"/>
        <v>1.9230769230769232E-2</v>
      </c>
      <c r="G406" s="17">
        <f t="shared" si="50"/>
        <v>5</v>
      </c>
      <c r="H406" s="17">
        <f t="shared" si="49"/>
        <v>3.5799522673031027E-2</v>
      </c>
    </row>
    <row r="407" spans="1:8" x14ac:dyDescent="0.2">
      <c r="A407" s="14"/>
      <c r="B407" s="15" t="s">
        <v>382</v>
      </c>
      <c r="C407" s="16">
        <v>0</v>
      </c>
      <c r="D407" s="16">
        <v>23</v>
      </c>
      <c r="E407" s="17" t="str">
        <f t="shared" si="47"/>
        <v/>
      </c>
      <c r="F407" s="17">
        <f t="shared" si="48"/>
        <v>2.4572649572649572E-2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10</v>
      </c>
      <c r="E410" s="17" t="str">
        <f t="shared" si="47"/>
        <v/>
      </c>
      <c r="F410" s="17">
        <f t="shared" si="48"/>
        <v>1.0683760683760684E-2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16</v>
      </c>
      <c r="D411" s="16">
        <v>12</v>
      </c>
      <c r="E411" s="17">
        <f t="shared" si="47"/>
        <v>3.8186157517899763E-2</v>
      </c>
      <c r="F411" s="17">
        <f t="shared" si="48"/>
        <v>1.282051282051282E-2</v>
      </c>
      <c r="G411" s="17">
        <f t="shared" si="50"/>
        <v>-0.25</v>
      </c>
      <c r="H411" s="17">
        <f t="shared" si="49"/>
        <v>-9.5465393794749408E-3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4.2735042735042739E-3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3</v>
      </c>
      <c r="E416" s="17">
        <f t="shared" si="47"/>
        <v>2.3866348448687352E-3</v>
      </c>
      <c r="F416" s="17">
        <f t="shared" si="48"/>
        <v>3.205128205128205E-3</v>
      </c>
      <c r="G416" s="17">
        <f t="shared" si="50"/>
        <v>2</v>
      </c>
      <c r="H416" s="17">
        <f t="shared" si="49"/>
        <v>4.7732696897374704E-3</v>
      </c>
    </row>
    <row r="417" spans="1:8" x14ac:dyDescent="0.2">
      <c r="A417" s="14"/>
      <c r="B417" s="15" t="s">
        <v>392</v>
      </c>
      <c r="C417" s="16">
        <v>0</v>
      </c>
      <c r="D417" s="16">
        <v>7</v>
      </c>
      <c r="E417" s="17" t="str">
        <f t="shared" si="47"/>
        <v/>
      </c>
      <c r="F417" s="17">
        <f t="shared" si="48"/>
        <v>7.478632478632479E-3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75</v>
      </c>
      <c r="E418" s="17" t="str">
        <f t="shared" si="47"/>
        <v/>
      </c>
      <c r="F418" s="17">
        <f t="shared" si="48"/>
        <v>8.0128205128205135E-2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10</v>
      </c>
      <c r="D419" s="16">
        <v>19</v>
      </c>
      <c r="E419" s="17">
        <f t="shared" si="47"/>
        <v>2.386634844868735E-2</v>
      </c>
      <c r="F419" s="17">
        <f t="shared" si="48"/>
        <v>2.02991452991453E-2</v>
      </c>
      <c r="G419" s="17">
        <f t="shared" si="50"/>
        <v>0.9</v>
      </c>
      <c r="H419" s="17">
        <f t="shared" si="49"/>
        <v>2.1479713603818614E-2</v>
      </c>
    </row>
    <row r="420" spans="1:8" x14ac:dyDescent="0.2">
      <c r="A420" s="14"/>
      <c r="B420" s="15" t="s">
        <v>395</v>
      </c>
      <c r="C420" s="16">
        <v>2</v>
      </c>
      <c r="D420" s="16">
        <v>11</v>
      </c>
      <c r="E420" s="17">
        <f t="shared" ref="E420:E483" si="51">+IF(C420=0,"",C420/C$356)</f>
        <v>4.7732696897374704E-3</v>
      </c>
      <c r="F420" s="17">
        <f t="shared" ref="F420:F483" si="52">+IF(D420=0,"",D420/D$356)</f>
        <v>1.1752136752136752E-2</v>
      </c>
      <c r="G420" s="17">
        <f t="shared" si="50"/>
        <v>4.5</v>
      </c>
      <c r="H420" s="17">
        <f t="shared" ref="H420:H483" si="53">+IF(OR(AND(E420=""),(G420="")),"",E420*G420)</f>
        <v>2.1479713603818618E-2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1.0683760683760685E-3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4.7732696897374704E-3</v>
      </c>
      <c r="F423" s="17" t="str">
        <f t="shared" si="52"/>
        <v/>
      </c>
      <c r="G423" s="17">
        <f t="shared" si="54"/>
        <v>-1</v>
      </c>
      <c r="H423" s="17">
        <f t="shared" si="53"/>
        <v>-4.7732696897374704E-3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9</v>
      </c>
      <c r="D425" s="16">
        <v>0</v>
      </c>
      <c r="E425" s="17">
        <f t="shared" si="51"/>
        <v>2.1479713603818614E-2</v>
      </c>
      <c r="F425" s="17" t="str">
        <f t="shared" si="52"/>
        <v/>
      </c>
      <c r="G425" s="17">
        <f t="shared" si="54"/>
        <v>-1</v>
      </c>
      <c r="H425" s="17">
        <f t="shared" si="53"/>
        <v>-2.1479713603818614E-2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18</v>
      </c>
      <c r="D428" s="16">
        <v>46</v>
      </c>
      <c r="E428" s="17">
        <f t="shared" si="51"/>
        <v>4.2959427207637228E-2</v>
      </c>
      <c r="F428" s="17">
        <f t="shared" si="52"/>
        <v>4.9145299145299144E-2</v>
      </c>
      <c r="G428" s="17">
        <f t="shared" si="54"/>
        <v>1.5555555555555556</v>
      </c>
      <c r="H428" s="17">
        <f t="shared" si="53"/>
        <v>6.6825775656324582E-2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1.0683760683760685E-3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1.0683760683760685E-3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3.205128205128205E-3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1.0683760683760685E-3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2.136752136752137E-3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2.3866348448687352E-3</v>
      </c>
      <c r="F442" s="17" t="str">
        <f t="shared" si="52"/>
        <v/>
      </c>
      <c r="G442" s="17">
        <f t="shared" si="54"/>
        <v>-1</v>
      </c>
      <c r="H442" s="17">
        <f t="shared" si="53"/>
        <v>-2.3866348448687352E-3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1</v>
      </c>
      <c r="E463" s="17">
        <f t="shared" si="51"/>
        <v>4.7732696897374704E-3</v>
      </c>
      <c r="F463" s="17">
        <f t="shared" si="52"/>
        <v>1.0683760683760685E-3</v>
      </c>
      <c r="G463" s="17">
        <f t="shared" si="54"/>
        <v>-0.5</v>
      </c>
      <c r="H463" s="17">
        <f t="shared" si="53"/>
        <v>-2.3866348448687352E-3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8</v>
      </c>
      <c r="E466" s="17">
        <f t="shared" si="51"/>
        <v>2.3866348448687352E-3</v>
      </c>
      <c r="F466" s="17">
        <f t="shared" si="52"/>
        <v>8.5470085470085479E-3</v>
      </c>
      <c r="G466" s="17">
        <f t="shared" si="54"/>
        <v>7</v>
      </c>
      <c r="H466" s="17">
        <f t="shared" si="53"/>
        <v>1.6706443914081145E-2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4</v>
      </c>
      <c r="E468" s="17" t="str">
        <f t="shared" si="51"/>
        <v/>
      </c>
      <c r="F468" s="17">
        <f t="shared" si="52"/>
        <v>4.2735042735042739E-3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9.6153846153846159E-3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2.136752136752137E-3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4</v>
      </c>
      <c r="E472" s="17" t="str">
        <f t="shared" si="51"/>
        <v/>
      </c>
      <c r="F472" s="17">
        <f t="shared" si="52"/>
        <v>4.2735042735042739E-3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20</v>
      </c>
      <c r="D475" s="16">
        <v>3</v>
      </c>
      <c r="E475" s="17">
        <f t="shared" si="51"/>
        <v>4.77326968973747E-2</v>
      </c>
      <c r="F475" s="17">
        <f t="shared" si="52"/>
        <v>3.205128205128205E-3</v>
      </c>
      <c r="G475" s="17">
        <f t="shared" si="54"/>
        <v>-0.85</v>
      </c>
      <c r="H475" s="17">
        <f t="shared" si="53"/>
        <v>-4.0572792362768492E-2</v>
      </c>
    </row>
    <row r="476" spans="1:8" x14ac:dyDescent="0.2">
      <c r="A476" s="14"/>
      <c r="B476" s="15" t="s">
        <v>451</v>
      </c>
      <c r="C476" s="16">
        <v>34</v>
      </c>
      <c r="D476" s="16">
        <v>13</v>
      </c>
      <c r="E476" s="17">
        <f t="shared" si="51"/>
        <v>8.1145584725536998E-2</v>
      </c>
      <c r="F476" s="17">
        <f t="shared" si="52"/>
        <v>1.3888888888888888E-2</v>
      </c>
      <c r="G476" s="17">
        <f t="shared" si="54"/>
        <v>-0.61764705882352944</v>
      </c>
      <c r="H476" s="17">
        <f t="shared" si="53"/>
        <v>-5.0119331742243443E-2</v>
      </c>
    </row>
    <row r="477" spans="1:8" x14ac:dyDescent="0.2">
      <c r="A477" s="14"/>
      <c r="B477" s="15" t="s">
        <v>452</v>
      </c>
      <c r="C477" s="16">
        <v>0</v>
      </c>
      <c r="D477" s="16">
        <v>8</v>
      </c>
      <c r="E477" s="17" t="str">
        <f t="shared" si="51"/>
        <v/>
      </c>
      <c r="F477" s="17">
        <f t="shared" si="52"/>
        <v>8.5470085470085479E-3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1.0683760683760685E-3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5</v>
      </c>
      <c r="D481" s="16">
        <v>32</v>
      </c>
      <c r="E481" s="17">
        <f t="shared" si="51"/>
        <v>1.1933174224343675E-2</v>
      </c>
      <c r="F481" s="17">
        <f t="shared" si="52"/>
        <v>3.4188034188034191E-2</v>
      </c>
      <c r="G481" s="17">
        <f t="shared" si="54"/>
        <v>5.4</v>
      </c>
      <c r="H481" s="17">
        <f t="shared" si="53"/>
        <v>6.4439140811455853E-2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4</v>
      </c>
      <c r="E484" s="17" t="str">
        <f t="shared" ref="E484:E547" si="55">+IF(C484=0,"",C484/C$356)</f>
        <v/>
      </c>
      <c r="F484" s="17">
        <f t="shared" ref="F484:F547" si="56">+IF(D484=0,"",D484/D$356)</f>
        <v>4.2735042735042739E-3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8</v>
      </c>
      <c r="E486" s="17" t="str">
        <f t="shared" si="55"/>
        <v/>
      </c>
      <c r="F486" s="17">
        <f t="shared" si="56"/>
        <v>8.5470085470085479E-3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6</v>
      </c>
      <c r="E489" s="17">
        <f t="shared" si="55"/>
        <v>2.3866348448687352E-3</v>
      </c>
      <c r="F489" s="17">
        <f t="shared" si="56"/>
        <v>6.41025641025641E-3</v>
      </c>
      <c r="G489" s="17">
        <f t="shared" si="58"/>
        <v>5</v>
      </c>
      <c r="H489" s="17">
        <f t="shared" si="57"/>
        <v>1.1933174224343677E-2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2.136752136752137E-3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3.205128205128205E-3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2.136752136752137E-3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5</v>
      </c>
      <c r="D499" s="16">
        <v>0</v>
      </c>
      <c r="E499" s="17">
        <f t="shared" si="55"/>
        <v>1.1933174224343675E-2</v>
      </c>
      <c r="F499" s="17" t="str">
        <f t="shared" si="56"/>
        <v/>
      </c>
      <c r="G499" s="17">
        <f t="shared" si="58"/>
        <v>-1</v>
      </c>
      <c r="H499" s="17">
        <f t="shared" si="57"/>
        <v>-1.1933174224343675E-2</v>
      </c>
    </row>
    <row r="500" spans="1:8" x14ac:dyDescent="0.2">
      <c r="A500" s="14"/>
      <c r="B500" s="15" t="s">
        <v>475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3.205128205128205E-3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2.136752136752137E-3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2.3866348448687352E-3</v>
      </c>
      <c r="F502" s="17" t="str">
        <f t="shared" si="56"/>
        <v/>
      </c>
      <c r="G502" s="17">
        <f t="shared" si="58"/>
        <v>-1</v>
      </c>
      <c r="H502" s="17">
        <f t="shared" si="57"/>
        <v>-2.3866348448687352E-3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2</v>
      </c>
      <c r="D505" s="16">
        <v>0</v>
      </c>
      <c r="E505" s="17">
        <f t="shared" si="55"/>
        <v>4.7732696897374704E-3</v>
      </c>
      <c r="F505" s="17" t="str">
        <f t="shared" si="56"/>
        <v/>
      </c>
      <c r="G505" s="17">
        <f t="shared" si="58"/>
        <v>-1</v>
      </c>
      <c r="H505" s="17">
        <f t="shared" si="57"/>
        <v>-4.7732696897374704E-3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4</v>
      </c>
      <c r="D507" s="16">
        <v>0</v>
      </c>
      <c r="E507" s="17">
        <f t="shared" si="55"/>
        <v>9.5465393794749408E-3</v>
      </c>
      <c r="F507" s="17" t="str">
        <f t="shared" si="56"/>
        <v/>
      </c>
      <c r="G507" s="17">
        <f t="shared" si="58"/>
        <v>-1</v>
      </c>
      <c r="H507" s="17">
        <f t="shared" si="57"/>
        <v>-9.5465393794749408E-3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1.0683760683760685E-3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2</v>
      </c>
      <c r="D537" s="16">
        <v>0</v>
      </c>
      <c r="E537" s="17">
        <f t="shared" si="55"/>
        <v>4.7732696897374704E-3</v>
      </c>
      <c r="F537" s="17" t="str">
        <f t="shared" si="56"/>
        <v/>
      </c>
      <c r="G537" s="17">
        <f t="shared" si="58"/>
        <v>-1</v>
      </c>
      <c r="H537" s="17">
        <f t="shared" si="57"/>
        <v>-4.7732696897374704E-3</v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3.205128205128205E-3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47</v>
      </c>
      <c r="D545" s="16">
        <v>31</v>
      </c>
      <c r="E545" s="17">
        <f t="shared" si="55"/>
        <v>0.11217183770883055</v>
      </c>
      <c r="F545" s="17">
        <f t="shared" si="56"/>
        <v>3.311965811965812E-2</v>
      </c>
      <c r="G545" s="17">
        <f t="shared" si="58"/>
        <v>-0.34042553191489361</v>
      </c>
      <c r="H545" s="17">
        <f t="shared" si="57"/>
        <v>-3.8186157517899756E-2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1.0683760683760685E-3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2</v>
      </c>
      <c r="D548" s="16">
        <v>4</v>
      </c>
      <c r="E548" s="17">
        <f t="shared" ref="E548:E585" si="59">+IF(C548=0,"",C548/C$356)</f>
        <v>4.7732696897374704E-3</v>
      </c>
      <c r="F548" s="17">
        <f t="shared" ref="F548:F585" si="60">+IF(D548=0,"",D548/D$356)</f>
        <v>4.2735042735042739E-3</v>
      </c>
      <c r="G548" s="17">
        <f t="shared" si="58"/>
        <v>1</v>
      </c>
      <c r="H548" s="17">
        <f t="shared" ref="H548:H585" si="61">+IF(OR(AND(E548=""),(G548="")),"",E548*G548)</f>
        <v>4.7732696897374704E-3</v>
      </c>
    </row>
    <row r="549" spans="1:8" x14ac:dyDescent="0.2">
      <c r="A549" s="14"/>
      <c r="B549" s="15" t="s">
        <v>524</v>
      </c>
      <c r="C549" s="16">
        <v>5</v>
      </c>
      <c r="D549" s="16">
        <v>1</v>
      </c>
      <c r="E549" s="17">
        <f t="shared" si="59"/>
        <v>1.1933174224343675E-2</v>
      </c>
      <c r="F549" s="17">
        <f t="shared" si="60"/>
        <v>1.0683760683760685E-3</v>
      </c>
      <c r="G549" s="17">
        <f t="shared" ref="G549:G585" si="62">+IF(AND(C549=0,D549=0)," ",IF(C549=0,1,IF(D549=0,-1,(D549-C549)/C549)))</f>
        <v>-0.8</v>
      </c>
      <c r="H549" s="17">
        <f t="shared" si="61"/>
        <v>-9.5465393794749408E-3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16</v>
      </c>
      <c r="E557" s="17" t="str">
        <f t="shared" si="59"/>
        <v/>
      </c>
      <c r="F557" s="17">
        <f t="shared" si="60"/>
        <v>1.7094017094017096E-2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</v>
      </c>
      <c r="D558" s="16">
        <v>0</v>
      </c>
      <c r="E558" s="17">
        <f t="shared" si="59"/>
        <v>4.7732696897374704E-3</v>
      </c>
      <c r="F558" s="17" t="str">
        <f t="shared" si="60"/>
        <v/>
      </c>
      <c r="G558" s="17">
        <f t="shared" si="62"/>
        <v>-1</v>
      </c>
      <c r="H558" s="17">
        <f t="shared" si="61"/>
        <v>-4.7732696897374704E-3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4</v>
      </c>
      <c r="D561" s="16">
        <v>0</v>
      </c>
      <c r="E561" s="17">
        <f t="shared" si="59"/>
        <v>9.5465393794749408E-3</v>
      </c>
      <c r="F561" s="17" t="str">
        <f t="shared" si="60"/>
        <v/>
      </c>
      <c r="G561" s="17">
        <f t="shared" si="62"/>
        <v>-1</v>
      </c>
      <c r="H561" s="17">
        <f t="shared" si="61"/>
        <v>-9.5465393794749408E-3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12</v>
      </c>
      <c r="D564" s="16">
        <v>2</v>
      </c>
      <c r="E564" s="17">
        <f t="shared" si="59"/>
        <v>2.8639618138424822E-2</v>
      </c>
      <c r="F564" s="17">
        <f t="shared" si="60"/>
        <v>2.136752136752137E-3</v>
      </c>
      <c r="G564" s="17">
        <f t="shared" si="62"/>
        <v>-0.83333333333333337</v>
      </c>
      <c r="H564" s="17">
        <f t="shared" si="61"/>
        <v>-2.3866348448687354E-2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0</v>
      </c>
      <c r="E566" s="17">
        <f t="shared" si="59"/>
        <v>2.3866348448687352E-3</v>
      </c>
      <c r="F566" s="17" t="str">
        <f t="shared" si="60"/>
        <v/>
      </c>
      <c r="G566" s="17">
        <f t="shared" si="62"/>
        <v>-1</v>
      </c>
      <c r="H566" s="17">
        <f t="shared" si="61"/>
        <v>-2.3866348448687352E-3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7</v>
      </c>
      <c r="D569" s="16">
        <v>9</v>
      </c>
      <c r="E569" s="17">
        <f t="shared" si="59"/>
        <v>1.6706443914081145E-2</v>
      </c>
      <c r="F569" s="17">
        <f t="shared" si="60"/>
        <v>9.6153846153846159E-3</v>
      </c>
      <c r="G569" s="17">
        <f t="shared" si="62"/>
        <v>0.2857142857142857</v>
      </c>
      <c r="H569" s="17">
        <f t="shared" si="61"/>
        <v>4.7732696897374695E-3</v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8</v>
      </c>
      <c r="D571" s="16">
        <v>21</v>
      </c>
      <c r="E571" s="17">
        <f t="shared" si="59"/>
        <v>1.9093078758949882E-2</v>
      </c>
      <c r="F571" s="17">
        <f t="shared" si="60"/>
        <v>2.2435897435897436E-2</v>
      </c>
      <c r="G571" s="17">
        <f t="shared" si="62"/>
        <v>1.625</v>
      </c>
      <c r="H571" s="17">
        <f t="shared" si="61"/>
        <v>3.1026252983293558E-2</v>
      </c>
    </row>
    <row r="572" spans="1:8" x14ac:dyDescent="0.2">
      <c r="A572" s="14"/>
      <c r="B572" s="15" t="s">
        <v>547</v>
      </c>
      <c r="C572" s="16">
        <v>0</v>
      </c>
      <c r="D572" s="16">
        <v>6</v>
      </c>
      <c r="E572" s="17" t="str">
        <f t="shared" si="59"/>
        <v/>
      </c>
      <c r="F572" s="17">
        <f t="shared" si="60"/>
        <v>6.41025641025641E-3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1</v>
      </c>
      <c r="D573" s="16">
        <v>4</v>
      </c>
      <c r="E573" s="17">
        <f t="shared" si="59"/>
        <v>2.3866348448687352E-3</v>
      </c>
      <c r="F573" s="17">
        <f t="shared" si="60"/>
        <v>4.2735042735042739E-3</v>
      </c>
      <c r="G573" s="17">
        <f t="shared" si="62"/>
        <v>3</v>
      </c>
      <c r="H573" s="17">
        <f t="shared" si="61"/>
        <v>7.1599045346062056E-3</v>
      </c>
    </row>
    <row r="574" spans="1:8" x14ac:dyDescent="0.2">
      <c r="A574" s="14"/>
      <c r="B574" s="15" t="s">
        <v>549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1.0683760683760685E-3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9</v>
      </c>
      <c r="E576" s="17" t="str">
        <f t="shared" si="59"/>
        <v/>
      </c>
      <c r="F576" s="17">
        <f t="shared" si="60"/>
        <v>9.6153846153846159E-3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2</v>
      </c>
      <c r="D578" s="16">
        <v>0</v>
      </c>
      <c r="E578" s="17">
        <f t="shared" si="59"/>
        <v>4.7732696897374704E-3</v>
      </c>
      <c r="F578" s="17" t="str">
        <f t="shared" si="60"/>
        <v/>
      </c>
      <c r="G578" s="17">
        <f t="shared" si="62"/>
        <v>-1</v>
      </c>
      <c r="H578" s="17">
        <f t="shared" si="61"/>
        <v>-4.7732696897374704E-3</v>
      </c>
    </row>
    <row r="579" spans="1:8" x14ac:dyDescent="0.2">
      <c r="A579" s="14"/>
      <c r="B579" s="15" t="s">
        <v>554</v>
      </c>
      <c r="C579" s="16">
        <v>2</v>
      </c>
      <c r="D579" s="16">
        <v>0</v>
      </c>
      <c r="E579" s="17">
        <f t="shared" si="59"/>
        <v>4.7732696897374704E-3</v>
      </c>
      <c r="F579" s="17" t="str">
        <f t="shared" si="60"/>
        <v/>
      </c>
      <c r="G579" s="17">
        <f t="shared" si="62"/>
        <v>-1</v>
      </c>
      <c r="H579" s="17">
        <f t="shared" si="61"/>
        <v>-4.7732696897374704E-3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</v>
      </c>
      <c r="D583" s="16">
        <v>0</v>
      </c>
      <c r="E583" s="17">
        <f t="shared" si="59"/>
        <v>4.7732696897374704E-3</v>
      </c>
      <c r="F583" s="17" t="str">
        <f t="shared" si="60"/>
        <v/>
      </c>
      <c r="G583" s="17">
        <f t="shared" si="62"/>
        <v>-1</v>
      </c>
      <c r="H583" s="17">
        <f t="shared" si="61"/>
        <v>-4.7732696897374704E-3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2.136752136752137E-3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128</v>
      </c>
      <c r="D591" s="19">
        <f>SUM(D592:D618)</f>
        <v>380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1.96875</v>
      </c>
      <c r="H591" s="20">
        <f t="shared" ref="H591:H618" si="65">+IF(OR(AND(E591=""),(G591="")),"",E591*G591)</f>
        <v>1.96875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15</v>
      </c>
      <c r="E593" s="17" t="str">
        <f t="shared" si="63"/>
        <v/>
      </c>
      <c r="F593" s="17">
        <f t="shared" si="64"/>
        <v>3.9473684210526314E-2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30</v>
      </c>
      <c r="D594" s="16">
        <v>91</v>
      </c>
      <c r="E594" s="17">
        <f t="shared" si="63"/>
        <v>0.234375</v>
      </c>
      <c r="F594" s="17">
        <f t="shared" si="64"/>
        <v>0.23947368421052631</v>
      </c>
      <c r="G594" s="17">
        <f t="shared" si="66"/>
        <v>2.0333333333333332</v>
      </c>
      <c r="H594" s="17">
        <f t="shared" si="65"/>
        <v>0.4765625</v>
      </c>
    </row>
    <row r="595" spans="1:8" x14ac:dyDescent="0.2">
      <c r="A595" s="14"/>
      <c r="B595" s="15" t="s">
        <v>564</v>
      </c>
      <c r="C595" s="16">
        <v>5</v>
      </c>
      <c r="D595" s="16">
        <v>18</v>
      </c>
      <c r="E595" s="17">
        <f t="shared" si="63"/>
        <v>3.90625E-2</v>
      </c>
      <c r="F595" s="17">
        <f t="shared" si="64"/>
        <v>4.736842105263158E-2</v>
      </c>
      <c r="G595" s="17">
        <f t="shared" si="66"/>
        <v>2.6</v>
      </c>
      <c r="H595" s="17">
        <f t="shared" si="65"/>
        <v>0.1015625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6</v>
      </c>
      <c r="E598" s="17" t="str">
        <f t="shared" si="63"/>
        <v/>
      </c>
      <c r="F598" s="17">
        <f t="shared" si="64"/>
        <v>1.5789473684210527E-2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6</v>
      </c>
      <c r="E599" s="17" t="str">
        <f t="shared" si="63"/>
        <v/>
      </c>
      <c r="F599" s="17">
        <f t="shared" si="64"/>
        <v>1.5789473684210527E-2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4</v>
      </c>
      <c r="E600" s="17" t="str">
        <f t="shared" si="63"/>
        <v/>
      </c>
      <c r="F600" s="17">
        <f t="shared" si="64"/>
        <v>1.0526315789473684E-2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9</v>
      </c>
      <c r="E601" s="17" t="str">
        <f t="shared" si="63"/>
        <v/>
      </c>
      <c r="F601" s="17">
        <f t="shared" si="64"/>
        <v>2.368421052631579E-2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15</v>
      </c>
      <c r="D602" s="16">
        <v>85</v>
      </c>
      <c r="E602" s="17">
        <f t="shared" si="63"/>
        <v>0.1171875</v>
      </c>
      <c r="F602" s="17">
        <f t="shared" si="64"/>
        <v>0.22368421052631579</v>
      </c>
      <c r="G602" s="17">
        <f t="shared" si="66"/>
        <v>4.666666666666667</v>
      </c>
      <c r="H602" s="17">
        <f t="shared" si="65"/>
        <v>0.546875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68</v>
      </c>
      <c r="D609" s="16">
        <v>83</v>
      </c>
      <c r="E609" s="17">
        <f t="shared" si="63"/>
        <v>0.53125</v>
      </c>
      <c r="F609" s="17">
        <f t="shared" si="64"/>
        <v>0.21842105263157896</v>
      </c>
      <c r="G609" s="17">
        <f t="shared" si="66"/>
        <v>0.22058823529411764</v>
      </c>
      <c r="H609" s="17">
        <f t="shared" si="65"/>
        <v>0.1171875</v>
      </c>
    </row>
    <row r="610" spans="1:8" x14ac:dyDescent="0.2">
      <c r="A610" s="14"/>
      <c r="B610" s="15" t="s">
        <v>579</v>
      </c>
      <c r="C610" s="16">
        <v>6</v>
      </c>
      <c r="D610" s="16">
        <v>5</v>
      </c>
      <c r="E610" s="17">
        <f t="shared" si="63"/>
        <v>4.6875E-2</v>
      </c>
      <c r="F610" s="17">
        <f t="shared" si="64"/>
        <v>1.3157894736842105E-2</v>
      </c>
      <c r="G610" s="17">
        <f t="shared" si="66"/>
        <v>-0.16666666666666666</v>
      </c>
      <c r="H610" s="17">
        <f t="shared" si="65"/>
        <v>-7.8125E-3</v>
      </c>
    </row>
    <row r="611" spans="1:8" x14ac:dyDescent="0.2">
      <c r="A611" s="14"/>
      <c r="B611" s="15" t="s">
        <v>580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5.263157894736842E-3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4</v>
      </c>
      <c r="D612" s="16">
        <v>3</v>
      </c>
      <c r="E612" s="17">
        <f t="shared" si="63"/>
        <v>3.125E-2</v>
      </c>
      <c r="F612" s="17">
        <f t="shared" si="64"/>
        <v>7.8947368421052634E-3</v>
      </c>
      <c r="G612" s="17">
        <f t="shared" si="66"/>
        <v>-0.25</v>
      </c>
      <c r="H612" s="17">
        <f t="shared" si="65"/>
        <v>-7.8125E-3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5.263157894736842E-3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51</v>
      </c>
      <c r="E618" s="17" t="str">
        <f t="shared" si="63"/>
        <v/>
      </c>
      <c r="F618" s="17">
        <f t="shared" si="64"/>
        <v>0.13421052631578947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642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643</v>
      </c>
      <c r="C8" s="12">
        <f>+C19+C76+C177+C356+C591</f>
        <v>28529</v>
      </c>
      <c r="D8" s="13">
        <f>+D19+D76+D177+D356+D591</f>
        <v>23025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-0.19292649584633181</v>
      </c>
      <c r="H8" s="10">
        <f t="shared" ref="H8:H13" si="1">+IF(OR(AND(E8=""),(G8="")),"",E8*G8)</f>
        <v>-0.19292649584633181</v>
      </c>
    </row>
    <row r="9" spans="1:8" x14ac:dyDescent="0.2">
      <c r="A9" s="14"/>
      <c r="B9" s="15" t="s">
        <v>6</v>
      </c>
      <c r="C9" s="16">
        <f>+C19</f>
        <v>466</v>
      </c>
      <c r="D9" s="16">
        <f>+D19</f>
        <v>251</v>
      </c>
      <c r="E9" s="17">
        <f t="shared" ref="E9:F13" si="2">+C9/C$8</f>
        <v>1.6334256370710506E-2</v>
      </c>
      <c r="F9" s="17">
        <f t="shared" si="2"/>
        <v>1.0901194353963084E-2</v>
      </c>
      <c r="G9" s="17">
        <f t="shared" si="0"/>
        <v>-0.46137339055793991</v>
      </c>
      <c r="H9" s="17">
        <f t="shared" si="1"/>
        <v>-7.5361912439973365E-3</v>
      </c>
    </row>
    <row r="10" spans="1:8" x14ac:dyDescent="0.2">
      <c r="A10" s="14"/>
      <c r="B10" s="15" t="s">
        <v>7</v>
      </c>
      <c r="C10" s="16">
        <f>+C76</f>
        <v>2073</v>
      </c>
      <c r="D10" s="16">
        <f>+D76</f>
        <v>2121</v>
      </c>
      <c r="E10" s="17">
        <f t="shared" si="2"/>
        <v>7.2662904413053384E-2</v>
      </c>
      <c r="F10" s="17">
        <f t="shared" si="2"/>
        <v>9.2117263843648212E-2</v>
      </c>
      <c r="G10" s="17">
        <f t="shared" si="0"/>
        <v>2.3154848046309694E-2</v>
      </c>
      <c r="H10" s="17">
        <f t="shared" si="1"/>
        <v>1.6824985102877772E-3</v>
      </c>
    </row>
    <row r="11" spans="1:8" ht="25.5" x14ac:dyDescent="0.2">
      <c r="A11" s="14"/>
      <c r="B11" s="15" t="s">
        <v>8</v>
      </c>
      <c r="C11" s="16">
        <f>+C177</f>
        <v>5710</v>
      </c>
      <c r="D11" s="16">
        <f>+D177</f>
        <v>3105</v>
      </c>
      <c r="E11" s="17">
        <f t="shared" si="2"/>
        <v>0.20014721861965018</v>
      </c>
      <c r="F11" s="17">
        <f t="shared" si="2"/>
        <v>0.13485342019543975</v>
      </c>
      <c r="G11" s="17">
        <f t="shared" si="0"/>
        <v>-0.45621716287215414</v>
      </c>
      <c r="H11" s="17">
        <f t="shared" si="1"/>
        <v>-9.1310596235409588E-2</v>
      </c>
    </row>
    <row r="12" spans="1:8" x14ac:dyDescent="0.2">
      <c r="A12" s="14"/>
      <c r="B12" s="15" t="s">
        <v>9</v>
      </c>
      <c r="C12" s="16">
        <f>+C356</f>
        <v>17332</v>
      </c>
      <c r="D12" s="16">
        <f>+D356</f>
        <v>14187</v>
      </c>
      <c r="E12" s="17">
        <f t="shared" si="2"/>
        <v>0.60752217042307832</v>
      </c>
      <c r="F12" s="17">
        <f t="shared" si="2"/>
        <v>0.61615635179153094</v>
      </c>
      <c r="G12" s="17">
        <f t="shared" si="0"/>
        <v>-0.18145626586660513</v>
      </c>
      <c r="H12" s="17">
        <f t="shared" si="1"/>
        <v>-0.11023870447614709</v>
      </c>
    </row>
    <row r="13" spans="1:8" x14ac:dyDescent="0.2">
      <c r="A13" s="14"/>
      <c r="B13" s="15" t="s">
        <v>10</v>
      </c>
      <c r="C13" s="16">
        <f>+C591</f>
        <v>2948</v>
      </c>
      <c r="D13" s="16">
        <f>+D591</f>
        <v>3361</v>
      </c>
      <c r="E13" s="17">
        <f t="shared" si="2"/>
        <v>0.10333345017350766</v>
      </c>
      <c r="F13" s="17">
        <f t="shared" si="2"/>
        <v>0.14597176981541801</v>
      </c>
      <c r="G13" s="17">
        <f t="shared" si="0"/>
        <v>0.14009497964721845</v>
      </c>
      <c r="H13" s="17">
        <f t="shared" si="1"/>
        <v>1.4476497598934417E-2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466</v>
      </c>
      <c r="D19" s="19">
        <f>SUM(D20:D70)</f>
        <v>251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-0.46137339055793991</v>
      </c>
      <c r="H19" s="20">
        <f t="shared" ref="H19:H50" si="5">+IF(OR(AND(E19=""),(G19="")),"",E19*G19)</f>
        <v>-0.46137339055793991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3.9840637450199202E-3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0</v>
      </c>
      <c r="E21" s="17">
        <f t="shared" si="3"/>
        <v>4.2918454935622317E-3</v>
      </c>
      <c r="F21" s="17" t="str">
        <f t="shared" si="4"/>
        <v/>
      </c>
      <c r="G21" s="17">
        <f t="shared" si="6"/>
        <v>-1</v>
      </c>
      <c r="H21" s="17">
        <f t="shared" si="5"/>
        <v>-4.2918454935622317E-3</v>
      </c>
    </row>
    <row r="22" spans="1:8" ht="38.25" x14ac:dyDescent="0.2">
      <c r="A22" s="14"/>
      <c r="B22" s="15" t="s">
        <v>14</v>
      </c>
      <c r="C22" s="16">
        <v>0</v>
      </c>
      <c r="D22" s="16">
        <v>1</v>
      </c>
      <c r="E22" s="17" t="str">
        <f t="shared" si="3"/>
        <v/>
      </c>
      <c r="F22" s="17">
        <f t="shared" si="4"/>
        <v>3.9840637450199202E-3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2.1459227467811159E-3</v>
      </c>
      <c r="F23" s="17" t="str">
        <f t="shared" si="4"/>
        <v/>
      </c>
      <c r="G23" s="17">
        <f t="shared" si="6"/>
        <v>-1</v>
      </c>
      <c r="H23" s="17">
        <f t="shared" si="5"/>
        <v>-2.1459227467811159E-3</v>
      </c>
    </row>
    <row r="24" spans="1:8" ht="25.5" x14ac:dyDescent="0.2">
      <c r="A24" s="14"/>
      <c r="B24" s="15" t="s">
        <v>16</v>
      </c>
      <c r="C24" s="16">
        <v>0</v>
      </c>
      <c r="D24" s="16">
        <v>5</v>
      </c>
      <c r="E24" s="17" t="str">
        <f t="shared" si="3"/>
        <v/>
      </c>
      <c r="F24" s="17">
        <f t="shared" si="4"/>
        <v>1.9920318725099601E-2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6</v>
      </c>
      <c r="E25" s="17">
        <f t="shared" si="3"/>
        <v>2.1459227467811159E-3</v>
      </c>
      <c r="F25" s="17">
        <f t="shared" si="4"/>
        <v>2.3904382470119521E-2</v>
      </c>
      <c r="G25" s="17">
        <f t="shared" si="6"/>
        <v>5</v>
      </c>
      <c r="H25" s="17">
        <f t="shared" si="5"/>
        <v>1.0729613733905579E-2</v>
      </c>
    </row>
    <row r="26" spans="1:8" ht="25.5" x14ac:dyDescent="0.2">
      <c r="A26" s="14"/>
      <c r="B26" s="15" t="s">
        <v>18</v>
      </c>
      <c r="C26" s="16">
        <v>9</v>
      </c>
      <c r="D26" s="16">
        <v>0</v>
      </c>
      <c r="E26" s="17">
        <f t="shared" si="3"/>
        <v>1.9313304721030045E-2</v>
      </c>
      <c r="F26" s="17" t="str">
        <f t="shared" si="4"/>
        <v/>
      </c>
      <c r="G26" s="17">
        <f t="shared" si="6"/>
        <v>-1</v>
      </c>
      <c r="H26" s="17">
        <f t="shared" si="5"/>
        <v>-1.9313304721030045E-2</v>
      </c>
    </row>
    <row r="27" spans="1:8" x14ac:dyDescent="0.2">
      <c r="A27" s="14"/>
      <c r="B27" s="15" t="s">
        <v>19</v>
      </c>
      <c r="C27" s="16">
        <v>4</v>
      </c>
      <c r="D27" s="16">
        <v>17</v>
      </c>
      <c r="E27" s="17">
        <f t="shared" si="3"/>
        <v>8.5836909871244635E-3</v>
      </c>
      <c r="F27" s="17">
        <f t="shared" si="4"/>
        <v>6.7729083665338641E-2</v>
      </c>
      <c r="G27" s="17">
        <f t="shared" si="6"/>
        <v>3.25</v>
      </c>
      <c r="H27" s="17">
        <f t="shared" si="5"/>
        <v>2.7896995708154508E-2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2.1459227467811159E-3</v>
      </c>
      <c r="F28" s="17">
        <f t="shared" si="4"/>
        <v>3.9840637450199202E-3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6</v>
      </c>
      <c r="D29" s="16">
        <v>4</v>
      </c>
      <c r="E29" s="17">
        <f t="shared" si="3"/>
        <v>1.2875536480686695E-2</v>
      </c>
      <c r="F29" s="17">
        <f t="shared" si="4"/>
        <v>1.5936254980079681E-2</v>
      </c>
      <c r="G29" s="17">
        <f t="shared" si="6"/>
        <v>-0.33333333333333331</v>
      </c>
      <c r="H29" s="17">
        <f t="shared" si="5"/>
        <v>-4.2918454935622317E-3</v>
      </c>
    </row>
    <row r="30" spans="1:8" x14ac:dyDescent="0.2">
      <c r="A30" s="14"/>
      <c r="B30" s="15" t="s">
        <v>22</v>
      </c>
      <c r="C30" s="16">
        <v>70</v>
      </c>
      <c r="D30" s="16">
        <v>65</v>
      </c>
      <c r="E30" s="17">
        <f t="shared" si="3"/>
        <v>0.15021459227467812</v>
      </c>
      <c r="F30" s="17">
        <f t="shared" si="4"/>
        <v>0.25896414342629481</v>
      </c>
      <c r="G30" s="17">
        <f t="shared" si="6"/>
        <v>-7.1428571428571425E-2</v>
      </c>
      <c r="H30" s="17">
        <f t="shared" si="5"/>
        <v>-1.0729613733905579E-2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3.9840637450199202E-3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2</v>
      </c>
      <c r="E36" s="17">
        <f t="shared" si="3"/>
        <v>6.4377682403433476E-3</v>
      </c>
      <c r="F36" s="17">
        <f t="shared" si="4"/>
        <v>7.9681274900398405E-3</v>
      </c>
      <c r="G36" s="17">
        <f t="shared" si="6"/>
        <v>-0.33333333333333331</v>
      </c>
      <c r="H36" s="17">
        <f t="shared" si="5"/>
        <v>-2.1459227467811159E-3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11</v>
      </c>
      <c r="E38" s="17" t="str">
        <f t="shared" si="3"/>
        <v/>
      </c>
      <c r="F38" s="17">
        <f t="shared" si="4"/>
        <v>4.3824701195219126E-2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20</v>
      </c>
      <c r="D39" s="16">
        <v>31</v>
      </c>
      <c r="E39" s="17">
        <f t="shared" si="3"/>
        <v>4.2918454935622317E-2</v>
      </c>
      <c r="F39" s="17">
        <f t="shared" si="4"/>
        <v>0.12350597609561753</v>
      </c>
      <c r="G39" s="17">
        <f t="shared" si="6"/>
        <v>0.55000000000000004</v>
      </c>
      <c r="H39" s="17">
        <f t="shared" si="5"/>
        <v>2.3605150214592276E-2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57</v>
      </c>
      <c r="D44" s="16">
        <v>4</v>
      </c>
      <c r="E44" s="17">
        <f t="shared" si="3"/>
        <v>0.12231759656652361</v>
      </c>
      <c r="F44" s="17">
        <f t="shared" si="4"/>
        <v>1.5936254980079681E-2</v>
      </c>
      <c r="G44" s="17">
        <f t="shared" si="6"/>
        <v>-0.92982456140350878</v>
      </c>
      <c r="H44" s="17">
        <f t="shared" si="5"/>
        <v>-0.11373390557939915</v>
      </c>
    </row>
    <row r="45" spans="1:8" ht="25.5" x14ac:dyDescent="0.2">
      <c r="A45" s="14"/>
      <c r="B45" s="15" t="s">
        <v>37</v>
      </c>
      <c r="C45" s="16">
        <v>1</v>
      </c>
      <c r="D45" s="16">
        <v>2</v>
      </c>
      <c r="E45" s="17">
        <f t="shared" si="3"/>
        <v>2.1459227467811159E-3</v>
      </c>
      <c r="F45" s="17">
        <f t="shared" si="4"/>
        <v>7.9681274900398405E-3</v>
      </c>
      <c r="G45" s="17">
        <f t="shared" si="6"/>
        <v>1</v>
      </c>
      <c r="H45" s="17">
        <f t="shared" si="5"/>
        <v>2.1459227467811159E-3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3.9840637450199202E-3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2.1459227467811159E-3</v>
      </c>
      <c r="F48" s="17" t="str">
        <f t="shared" si="4"/>
        <v/>
      </c>
      <c r="G48" s="17">
        <f t="shared" si="6"/>
        <v>-1</v>
      </c>
      <c r="H48" s="17">
        <f t="shared" si="5"/>
        <v>-2.1459227467811159E-3</v>
      </c>
    </row>
    <row r="49" spans="1:8" ht="25.5" x14ac:dyDescent="0.2">
      <c r="A49" s="14"/>
      <c r="B49" s="15" t="s">
        <v>41</v>
      </c>
      <c r="C49" s="16">
        <v>0</v>
      </c>
      <c r="D49" s="16">
        <v>2</v>
      </c>
      <c r="E49" s="17" t="str">
        <f t="shared" si="3"/>
        <v/>
      </c>
      <c r="F49" s="17">
        <f t="shared" si="4"/>
        <v>7.9681274900398405E-3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7</v>
      </c>
      <c r="D50" s="16">
        <v>46</v>
      </c>
      <c r="E50" s="17">
        <f t="shared" si="3"/>
        <v>1.5021459227467811E-2</v>
      </c>
      <c r="F50" s="17">
        <f t="shared" si="4"/>
        <v>0.18326693227091634</v>
      </c>
      <c r="G50" s="17">
        <f t="shared" si="6"/>
        <v>5.5714285714285712</v>
      </c>
      <c r="H50" s="17">
        <f t="shared" si="5"/>
        <v>8.3690987124463517E-2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2.1459227467811159E-3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-2.1459227467811159E-3</v>
      </c>
    </row>
    <row r="52" spans="1:8" x14ac:dyDescent="0.2">
      <c r="A52" s="14"/>
      <c r="B52" s="15" t="s">
        <v>44</v>
      </c>
      <c r="C52" s="16">
        <v>0</v>
      </c>
      <c r="D52" s="16">
        <v>4</v>
      </c>
      <c r="E52" s="17" t="str">
        <f t="shared" si="7"/>
        <v/>
      </c>
      <c r="F52" s="17">
        <f t="shared" si="8"/>
        <v>1.5936254980079681E-2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3.9840637450199202E-3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4</v>
      </c>
      <c r="E54" s="17">
        <f t="shared" si="7"/>
        <v>2.1459227467811159E-3</v>
      </c>
      <c r="F54" s="17">
        <f t="shared" si="8"/>
        <v>1.5936254980079681E-2</v>
      </c>
      <c r="G54" s="17">
        <f t="shared" si="10"/>
        <v>3</v>
      </c>
      <c r="H54" s="17">
        <f t="shared" si="9"/>
        <v>6.4377682403433476E-3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250</v>
      </c>
      <c r="D56" s="16">
        <v>0</v>
      </c>
      <c r="E56" s="17">
        <f t="shared" si="7"/>
        <v>0.53648068669527893</v>
      </c>
      <c r="F56" s="17" t="str">
        <f t="shared" si="8"/>
        <v/>
      </c>
      <c r="G56" s="17">
        <f t="shared" si="10"/>
        <v>-1</v>
      </c>
      <c r="H56" s="17">
        <f t="shared" si="9"/>
        <v>-0.53648068669527893</v>
      </c>
    </row>
    <row r="57" spans="1:8" x14ac:dyDescent="0.2">
      <c r="A57" s="14"/>
      <c r="B57" s="15" t="s">
        <v>49</v>
      </c>
      <c r="C57" s="16">
        <v>1</v>
      </c>
      <c r="D57" s="16">
        <v>2</v>
      </c>
      <c r="E57" s="17">
        <f t="shared" si="7"/>
        <v>2.1459227467811159E-3</v>
      </c>
      <c r="F57" s="17">
        <f t="shared" si="8"/>
        <v>7.9681274900398405E-3</v>
      </c>
      <c r="G57" s="17">
        <f t="shared" si="10"/>
        <v>1</v>
      </c>
      <c r="H57" s="17">
        <f t="shared" si="9"/>
        <v>2.1459227467811159E-3</v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13</v>
      </c>
      <c r="E61" s="17" t="str">
        <f t="shared" si="7"/>
        <v/>
      </c>
      <c r="F61" s="17">
        <f t="shared" si="8"/>
        <v>5.1792828685258967E-2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7</v>
      </c>
      <c r="D62" s="16">
        <v>2</v>
      </c>
      <c r="E62" s="17">
        <f t="shared" si="7"/>
        <v>1.5021459227467811E-2</v>
      </c>
      <c r="F62" s="17">
        <f t="shared" si="8"/>
        <v>7.9681274900398405E-3</v>
      </c>
      <c r="G62" s="17">
        <f t="shared" si="10"/>
        <v>-0.7142857142857143</v>
      </c>
      <c r="H62" s="17">
        <f t="shared" si="9"/>
        <v>-1.0729613733905579E-2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15</v>
      </c>
      <c r="D64" s="16">
        <v>13</v>
      </c>
      <c r="E64" s="17">
        <f t="shared" si="7"/>
        <v>3.2188841201716736E-2</v>
      </c>
      <c r="F64" s="17">
        <f t="shared" si="8"/>
        <v>5.1792828685258967E-2</v>
      </c>
      <c r="G64" s="17">
        <f t="shared" si="10"/>
        <v>-0.13333333333333333</v>
      </c>
      <c r="H64" s="17">
        <f t="shared" si="9"/>
        <v>-4.2918454935622317E-3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1</v>
      </c>
      <c r="D68" s="16">
        <v>1</v>
      </c>
      <c r="E68" s="17">
        <f t="shared" si="7"/>
        <v>2.1459227467811159E-3</v>
      </c>
      <c r="F68" s="17">
        <f t="shared" si="8"/>
        <v>3.9840637450199202E-3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4</v>
      </c>
      <c r="D69" s="16">
        <v>9</v>
      </c>
      <c r="E69" s="17">
        <f t="shared" si="7"/>
        <v>8.5836909871244635E-3</v>
      </c>
      <c r="F69" s="17">
        <f t="shared" si="8"/>
        <v>3.5856573705179286E-2</v>
      </c>
      <c r="G69" s="17">
        <f t="shared" si="10"/>
        <v>1.25</v>
      </c>
      <c r="H69" s="17">
        <f t="shared" si="9"/>
        <v>1.0729613733905579E-2</v>
      </c>
    </row>
    <row r="70" spans="1:8" x14ac:dyDescent="0.2">
      <c r="A70" s="14"/>
      <c r="B70" s="15" t="s">
        <v>63</v>
      </c>
      <c r="C70" s="16">
        <v>3</v>
      </c>
      <c r="D70" s="16">
        <v>2</v>
      </c>
      <c r="E70" s="17">
        <f t="shared" si="7"/>
        <v>6.4377682403433476E-3</v>
      </c>
      <c r="F70" s="17">
        <f t="shared" si="8"/>
        <v>7.9681274900398405E-3</v>
      </c>
      <c r="G70" s="17">
        <f t="shared" si="10"/>
        <v>-0.33333333333333331</v>
      </c>
      <c r="H70" s="17">
        <f t="shared" si="9"/>
        <v>-2.1459227467811159E-3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2073</v>
      </c>
      <c r="D76" s="19">
        <f>SUM(D77:D171)</f>
        <v>2121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2.3154848046309694E-2</v>
      </c>
      <c r="H76" s="20">
        <f t="shared" ref="H76:H107" si="13">+IF(OR(AND(E76=""),(G76="")),"",E76*G76)</f>
        <v>2.3154848046309694E-2</v>
      </c>
    </row>
    <row r="77" spans="1:8" x14ac:dyDescent="0.2">
      <c r="A77" s="14"/>
      <c r="B77" s="15" t="s">
        <v>64</v>
      </c>
      <c r="C77" s="16">
        <v>58</v>
      </c>
      <c r="D77" s="16">
        <v>75</v>
      </c>
      <c r="E77" s="17">
        <f t="shared" si="11"/>
        <v>2.7978774722624215E-2</v>
      </c>
      <c r="F77" s="17">
        <f t="shared" si="12"/>
        <v>3.536067892503536E-2</v>
      </c>
      <c r="G77" s="17">
        <f t="shared" ref="G77:G108" si="14">+IF(AND(C77=0,D77=0)," ",IF(C77=0,1,IF(D77=0,-1,(D77-C77)/C77)))</f>
        <v>0.29310344827586204</v>
      </c>
      <c r="H77" s="17">
        <f t="shared" si="13"/>
        <v>8.2006753497346832E-3</v>
      </c>
    </row>
    <row r="78" spans="1:8" ht="25.5" x14ac:dyDescent="0.2">
      <c r="A78" s="14"/>
      <c r="B78" s="15" t="s">
        <v>65</v>
      </c>
      <c r="C78" s="16">
        <v>9</v>
      </c>
      <c r="D78" s="16">
        <v>16</v>
      </c>
      <c r="E78" s="17">
        <f t="shared" si="11"/>
        <v>4.3415340086830683E-3</v>
      </c>
      <c r="F78" s="17">
        <f t="shared" si="12"/>
        <v>7.5436115040075436E-3</v>
      </c>
      <c r="G78" s="17">
        <f t="shared" si="14"/>
        <v>0.77777777777777779</v>
      </c>
      <c r="H78" s="17">
        <f t="shared" si="13"/>
        <v>3.3767486734201644E-3</v>
      </c>
    </row>
    <row r="79" spans="1:8" x14ac:dyDescent="0.2">
      <c r="A79" s="14"/>
      <c r="B79" s="15" t="s">
        <v>66</v>
      </c>
      <c r="C79" s="16">
        <v>3</v>
      </c>
      <c r="D79" s="16">
        <v>4</v>
      </c>
      <c r="E79" s="17">
        <f t="shared" si="11"/>
        <v>1.4471780028943559E-3</v>
      </c>
      <c r="F79" s="17">
        <f t="shared" si="12"/>
        <v>1.8859028760018859E-3</v>
      </c>
      <c r="G79" s="17">
        <f t="shared" si="14"/>
        <v>0.33333333333333331</v>
      </c>
      <c r="H79" s="17">
        <f t="shared" si="13"/>
        <v>4.8239266763145197E-4</v>
      </c>
    </row>
    <row r="80" spans="1:8" x14ac:dyDescent="0.2">
      <c r="A80" s="14"/>
      <c r="B80" s="15" t="s">
        <v>67</v>
      </c>
      <c r="C80" s="16">
        <v>81</v>
      </c>
      <c r="D80" s="16">
        <v>43</v>
      </c>
      <c r="E80" s="17">
        <f t="shared" si="11"/>
        <v>3.9073806078147609E-2</v>
      </c>
      <c r="F80" s="17">
        <f t="shared" si="12"/>
        <v>2.0273455917020275E-2</v>
      </c>
      <c r="G80" s="17">
        <f t="shared" si="14"/>
        <v>-0.46913580246913578</v>
      </c>
      <c r="H80" s="17">
        <f t="shared" si="13"/>
        <v>-1.8330921369995173E-2</v>
      </c>
    </row>
    <row r="81" spans="1:8" ht="25.5" x14ac:dyDescent="0.2">
      <c r="A81" s="14"/>
      <c r="B81" s="15" t="s">
        <v>68</v>
      </c>
      <c r="C81" s="16">
        <v>92</v>
      </c>
      <c r="D81" s="16">
        <v>170</v>
      </c>
      <c r="E81" s="17">
        <f t="shared" si="11"/>
        <v>4.4380125422093582E-2</v>
      </c>
      <c r="F81" s="17">
        <f t="shared" si="12"/>
        <v>8.0150872230080147E-2</v>
      </c>
      <c r="G81" s="17">
        <f t="shared" si="14"/>
        <v>0.84782608695652173</v>
      </c>
      <c r="H81" s="17">
        <f t="shared" si="13"/>
        <v>3.762662807525325E-2</v>
      </c>
    </row>
    <row r="82" spans="1:8" x14ac:dyDescent="0.2">
      <c r="A82" s="14"/>
      <c r="B82" s="15" t="s">
        <v>69</v>
      </c>
      <c r="C82" s="16">
        <v>18</v>
      </c>
      <c r="D82" s="16">
        <v>11</v>
      </c>
      <c r="E82" s="17">
        <f t="shared" si="11"/>
        <v>8.6830680173661367E-3</v>
      </c>
      <c r="F82" s="17">
        <f t="shared" si="12"/>
        <v>5.186232909005186E-3</v>
      </c>
      <c r="G82" s="17">
        <f t="shared" si="14"/>
        <v>-0.3888888888888889</v>
      </c>
      <c r="H82" s="17">
        <f t="shared" si="13"/>
        <v>-3.3767486734201644E-3</v>
      </c>
    </row>
    <row r="83" spans="1:8" x14ac:dyDescent="0.2">
      <c r="A83" s="14"/>
      <c r="B83" s="15" t="s">
        <v>70</v>
      </c>
      <c r="C83" s="16">
        <v>2</v>
      </c>
      <c r="D83" s="16">
        <v>3</v>
      </c>
      <c r="E83" s="17">
        <f t="shared" si="11"/>
        <v>9.6478533526290404E-4</v>
      </c>
      <c r="F83" s="17">
        <f t="shared" si="12"/>
        <v>1.4144271570014145E-3</v>
      </c>
      <c r="G83" s="17">
        <f t="shared" si="14"/>
        <v>0.5</v>
      </c>
      <c r="H83" s="17">
        <f t="shared" si="13"/>
        <v>4.8239266763145202E-4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4.8239266763145202E-4</v>
      </c>
      <c r="F85" s="17" t="str">
        <f t="shared" si="12"/>
        <v/>
      </c>
      <c r="G85" s="17">
        <f t="shared" si="14"/>
        <v>-1</v>
      </c>
      <c r="H85" s="17">
        <f t="shared" si="13"/>
        <v>-4.8239266763145202E-4</v>
      </c>
    </row>
    <row r="86" spans="1:8" x14ac:dyDescent="0.2">
      <c r="A86" s="14"/>
      <c r="B86" s="15" t="s">
        <v>73</v>
      </c>
      <c r="C86" s="16">
        <v>5</v>
      </c>
      <c r="D86" s="16">
        <v>5</v>
      </c>
      <c r="E86" s="17">
        <f t="shared" si="11"/>
        <v>2.41196333815726E-3</v>
      </c>
      <c r="F86" s="17">
        <f t="shared" si="12"/>
        <v>2.3573785950023575E-3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74</v>
      </c>
      <c r="C87" s="16">
        <v>3</v>
      </c>
      <c r="D87" s="16">
        <v>12</v>
      </c>
      <c r="E87" s="17">
        <f t="shared" si="11"/>
        <v>1.4471780028943559E-3</v>
      </c>
      <c r="F87" s="17">
        <f t="shared" si="12"/>
        <v>5.6577086280056579E-3</v>
      </c>
      <c r="G87" s="17">
        <f t="shared" si="14"/>
        <v>3</v>
      </c>
      <c r="H87" s="17">
        <f t="shared" si="13"/>
        <v>4.3415340086830675E-3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17</v>
      </c>
      <c r="D89" s="16">
        <v>37</v>
      </c>
      <c r="E89" s="17">
        <f t="shared" si="11"/>
        <v>8.2006753497346832E-3</v>
      </c>
      <c r="F89" s="17">
        <f t="shared" si="12"/>
        <v>1.7444601603017446E-2</v>
      </c>
      <c r="G89" s="17">
        <f t="shared" si="14"/>
        <v>1.1764705882352942</v>
      </c>
      <c r="H89" s="17">
        <f t="shared" si="13"/>
        <v>9.6478533526290402E-3</v>
      </c>
    </row>
    <row r="90" spans="1:8" x14ac:dyDescent="0.2">
      <c r="A90" s="14"/>
      <c r="B90" s="15" t="s">
        <v>77</v>
      </c>
      <c r="C90" s="16">
        <v>2</v>
      </c>
      <c r="D90" s="16">
        <v>10</v>
      </c>
      <c r="E90" s="17">
        <f t="shared" si="11"/>
        <v>9.6478533526290404E-4</v>
      </c>
      <c r="F90" s="17">
        <f t="shared" si="12"/>
        <v>4.7147571900047151E-3</v>
      </c>
      <c r="G90" s="17">
        <f t="shared" si="14"/>
        <v>4</v>
      </c>
      <c r="H90" s="17">
        <f t="shared" si="13"/>
        <v>3.8591413410516162E-3</v>
      </c>
    </row>
    <row r="91" spans="1:8" x14ac:dyDescent="0.2">
      <c r="A91" s="14"/>
      <c r="B91" s="15" t="s">
        <v>78</v>
      </c>
      <c r="C91" s="16">
        <v>14</v>
      </c>
      <c r="D91" s="16">
        <v>19</v>
      </c>
      <c r="E91" s="17">
        <f t="shared" si="11"/>
        <v>6.753497346840328E-3</v>
      </c>
      <c r="F91" s="17">
        <f t="shared" si="12"/>
        <v>8.9580386610089574E-3</v>
      </c>
      <c r="G91" s="17">
        <f t="shared" si="14"/>
        <v>0.35714285714285715</v>
      </c>
      <c r="H91" s="17">
        <f t="shared" si="13"/>
        <v>2.41196333815726E-3</v>
      </c>
    </row>
    <row r="92" spans="1:8" x14ac:dyDescent="0.2">
      <c r="A92" s="14"/>
      <c r="B92" s="15" t="s">
        <v>79</v>
      </c>
      <c r="C92" s="16">
        <v>12</v>
      </c>
      <c r="D92" s="16">
        <v>7</v>
      </c>
      <c r="E92" s="17">
        <f t="shared" si="11"/>
        <v>5.7887120115774236E-3</v>
      </c>
      <c r="F92" s="17">
        <f t="shared" si="12"/>
        <v>3.3003300330033004E-3</v>
      </c>
      <c r="G92" s="17">
        <f t="shared" si="14"/>
        <v>-0.41666666666666669</v>
      </c>
      <c r="H92" s="17">
        <f t="shared" si="13"/>
        <v>-2.41196333815726E-3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7</v>
      </c>
      <c r="E93" s="17" t="str">
        <f t="shared" si="11"/>
        <v/>
      </c>
      <c r="F93" s="17">
        <f t="shared" si="12"/>
        <v>3.3003300330033004E-3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130</v>
      </c>
      <c r="D94" s="16">
        <v>84</v>
      </c>
      <c r="E94" s="17">
        <f t="shared" si="11"/>
        <v>6.2711046792088762E-2</v>
      </c>
      <c r="F94" s="17">
        <f t="shared" si="12"/>
        <v>3.9603960396039604E-2</v>
      </c>
      <c r="G94" s="17">
        <f t="shared" si="14"/>
        <v>-0.35384615384615387</v>
      </c>
      <c r="H94" s="17">
        <f t="shared" si="13"/>
        <v>-2.2190062711046794E-2</v>
      </c>
    </row>
    <row r="95" spans="1:8" x14ac:dyDescent="0.2">
      <c r="A95" s="14"/>
      <c r="B95" s="15" t="s">
        <v>82</v>
      </c>
      <c r="C95" s="16">
        <v>25</v>
      </c>
      <c r="D95" s="16">
        <v>38</v>
      </c>
      <c r="E95" s="17">
        <f t="shared" si="11"/>
        <v>1.2059816690786301E-2</v>
      </c>
      <c r="F95" s="17">
        <f t="shared" si="12"/>
        <v>1.7916077322017915E-2</v>
      </c>
      <c r="G95" s="17">
        <f t="shared" si="14"/>
        <v>0.52</v>
      </c>
      <c r="H95" s="17">
        <f t="shared" si="13"/>
        <v>6.2711046792088762E-3</v>
      </c>
    </row>
    <row r="96" spans="1:8" x14ac:dyDescent="0.2">
      <c r="A96" s="14"/>
      <c r="B96" s="15" t="s">
        <v>83</v>
      </c>
      <c r="C96" s="16">
        <v>45</v>
      </c>
      <c r="D96" s="16">
        <v>70</v>
      </c>
      <c r="E96" s="17">
        <f t="shared" si="11"/>
        <v>2.1707670043415339E-2</v>
      </c>
      <c r="F96" s="17">
        <f t="shared" si="12"/>
        <v>3.3003300330033E-2</v>
      </c>
      <c r="G96" s="17">
        <f t="shared" si="14"/>
        <v>0.55555555555555558</v>
      </c>
      <c r="H96" s="17">
        <f t="shared" si="13"/>
        <v>1.2059816690786301E-2</v>
      </c>
    </row>
    <row r="97" spans="1:8" x14ac:dyDescent="0.2">
      <c r="A97" s="14"/>
      <c r="B97" s="15" t="s">
        <v>84</v>
      </c>
      <c r="C97" s="16">
        <v>10</v>
      </c>
      <c r="D97" s="16">
        <v>18</v>
      </c>
      <c r="E97" s="17">
        <f t="shared" si="11"/>
        <v>4.8239266763145201E-3</v>
      </c>
      <c r="F97" s="17">
        <f t="shared" si="12"/>
        <v>8.4865629420084864E-3</v>
      </c>
      <c r="G97" s="17">
        <f t="shared" si="14"/>
        <v>0.8</v>
      </c>
      <c r="H97" s="17">
        <f t="shared" si="13"/>
        <v>3.8591413410516162E-3</v>
      </c>
    </row>
    <row r="98" spans="1:8" x14ac:dyDescent="0.2">
      <c r="A98" s="14"/>
      <c r="B98" s="15" t="s">
        <v>85</v>
      </c>
      <c r="C98" s="16">
        <v>8</v>
      </c>
      <c r="D98" s="16">
        <v>19</v>
      </c>
      <c r="E98" s="17">
        <f t="shared" si="11"/>
        <v>3.8591413410516162E-3</v>
      </c>
      <c r="F98" s="17">
        <f t="shared" si="12"/>
        <v>8.9580386610089574E-3</v>
      </c>
      <c r="G98" s="17">
        <f t="shared" si="14"/>
        <v>1.375</v>
      </c>
      <c r="H98" s="17">
        <f t="shared" si="13"/>
        <v>5.3063193439459718E-3</v>
      </c>
    </row>
    <row r="99" spans="1:8" x14ac:dyDescent="0.2">
      <c r="A99" s="14"/>
      <c r="B99" s="15" t="s">
        <v>86</v>
      </c>
      <c r="C99" s="16">
        <v>8</v>
      </c>
      <c r="D99" s="16">
        <v>6</v>
      </c>
      <c r="E99" s="17">
        <f t="shared" si="11"/>
        <v>3.8591413410516162E-3</v>
      </c>
      <c r="F99" s="17">
        <f t="shared" si="12"/>
        <v>2.828854314002829E-3</v>
      </c>
      <c r="G99" s="17">
        <f t="shared" si="14"/>
        <v>-0.25</v>
      </c>
      <c r="H99" s="17">
        <f t="shared" si="13"/>
        <v>-9.6478533526290404E-4</v>
      </c>
    </row>
    <row r="100" spans="1:8" x14ac:dyDescent="0.2">
      <c r="A100" s="14"/>
      <c r="B100" s="15" t="s">
        <v>87</v>
      </c>
      <c r="C100" s="16">
        <v>1</v>
      </c>
      <c r="D100" s="16">
        <v>7</v>
      </c>
      <c r="E100" s="17">
        <f t="shared" si="11"/>
        <v>4.8239266763145202E-4</v>
      </c>
      <c r="F100" s="17">
        <f t="shared" si="12"/>
        <v>3.3003300330033004E-3</v>
      </c>
      <c r="G100" s="17">
        <f t="shared" si="14"/>
        <v>6</v>
      </c>
      <c r="H100" s="17">
        <f t="shared" si="13"/>
        <v>2.8943560057887122E-3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89</v>
      </c>
      <c r="D102" s="16">
        <v>57</v>
      </c>
      <c r="E102" s="17">
        <f t="shared" si="11"/>
        <v>4.293294741919923E-2</v>
      </c>
      <c r="F102" s="17">
        <f t="shared" si="12"/>
        <v>2.6874115983026876E-2</v>
      </c>
      <c r="G102" s="17">
        <f t="shared" si="14"/>
        <v>-0.3595505617977528</v>
      </c>
      <c r="H102" s="17">
        <f t="shared" si="13"/>
        <v>-1.5436565364206465E-2</v>
      </c>
    </row>
    <row r="103" spans="1:8" x14ac:dyDescent="0.2">
      <c r="A103" s="14"/>
      <c r="B103" s="15" t="s">
        <v>90</v>
      </c>
      <c r="C103" s="16">
        <v>30</v>
      </c>
      <c r="D103" s="16">
        <v>35</v>
      </c>
      <c r="E103" s="17">
        <f t="shared" si="11"/>
        <v>1.4471780028943559E-2</v>
      </c>
      <c r="F103" s="17">
        <f t="shared" si="12"/>
        <v>1.65016501650165E-2</v>
      </c>
      <c r="G103" s="17">
        <f t="shared" si="14"/>
        <v>0.16666666666666666</v>
      </c>
      <c r="H103" s="17">
        <f t="shared" si="13"/>
        <v>2.4119633381572596E-3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10</v>
      </c>
      <c r="D105" s="16">
        <v>22</v>
      </c>
      <c r="E105" s="17">
        <f t="shared" si="11"/>
        <v>4.8239266763145201E-3</v>
      </c>
      <c r="F105" s="17">
        <f t="shared" si="12"/>
        <v>1.0372465818010372E-2</v>
      </c>
      <c r="G105" s="17">
        <f t="shared" si="14"/>
        <v>1.2</v>
      </c>
      <c r="H105" s="17">
        <f t="shared" si="13"/>
        <v>5.7887120115774236E-3</v>
      </c>
    </row>
    <row r="106" spans="1:8" x14ac:dyDescent="0.2">
      <c r="A106" s="14"/>
      <c r="B106" s="15" t="s">
        <v>93</v>
      </c>
      <c r="C106" s="16">
        <v>48</v>
      </c>
      <c r="D106" s="16">
        <v>53</v>
      </c>
      <c r="E106" s="17">
        <f t="shared" si="11"/>
        <v>2.3154848046309694E-2</v>
      </c>
      <c r="F106" s="17">
        <f t="shared" si="12"/>
        <v>2.4988213107024988E-2</v>
      </c>
      <c r="G106" s="17">
        <f t="shared" si="14"/>
        <v>0.10416666666666667</v>
      </c>
      <c r="H106" s="17">
        <f t="shared" si="13"/>
        <v>2.41196333815726E-3</v>
      </c>
    </row>
    <row r="107" spans="1:8" x14ac:dyDescent="0.2">
      <c r="A107" s="14"/>
      <c r="B107" s="15" t="s">
        <v>94</v>
      </c>
      <c r="C107" s="16">
        <v>14</v>
      </c>
      <c r="D107" s="16">
        <v>22</v>
      </c>
      <c r="E107" s="17">
        <f t="shared" si="11"/>
        <v>6.753497346840328E-3</v>
      </c>
      <c r="F107" s="17">
        <f t="shared" si="12"/>
        <v>1.0372465818010372E-2</v>
      </c>
      <c r="G107" s="17">
        <f t="shared" si="14"/>
        <v>0.5714285714285714</v>
      </c>
      <c r="H107" s="17">
        <f t="shared" si="13"/>
        <v>3.8591413410516157E-3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4</v>
      </c>
      <c r="D109" s="16">
        <v>3</v>
      </c>
      <c r="E109" s="17">
        <f t="shared" si="15"/>
        <v>1.9295706705258081E-3</v>
      </c>
      <c r="F109" s="17">
        <f t="shared" si="16"/>
        <v>1.4144271570014145E-3</v>
      </c>
      <c r="G109" s="17">
        <f t="shared" ref="G109:G140" si="18">+IF(AND(C109=0,D109=0)," ",IF(C109=0,1,IF(D109=0,-1,(D109-C109)/C109)))</f>
        <v>-0.25</v>
      </c>
      <c r="H109" s="17">
        <f t="shared" si="17"/>
        <v>-4.8239266763145202E-4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10</v>
      </c>
      <c r="D111" s="16">
        <v>2</v>
      </c>
      <c r="E111" s="17">
        <f t="shared" si="15"/>
        <v>4.8239266763145201E-3</v>
      </c>
      <c r="F111" s="17">
        <f t="shared" si="16"/>
        <v>9.4295143800094295E-4</v>
      </c>
      <c r="G111" s="17">
        <f t="shared" si="18"/>
        <v>-0.8</v>
      </c>
      <c r="H111" s="17">
        <f t="shared" si="17"/>
        <v>-3.8591413410516162E-3</v>
      </c>
    </row>
    <row r="112" spans="1:8" x14ac:dyDescent="0.2">
      <c r="A112" s="14"/>
      <c r="B112" s="15" t="s">
        <v>99</v>
      </c>
      <c r="C112" s="16">
        <v>3</v>
      </c>
      <c r="D112" s="16">
        <v>2</v>
      </c>
      <c r="E112" s="17">
        <f t="shared" si="15"/>
        <v>1.4471780028943559E-3</v>
      </c>
      <c r="F112" s="17">
        <f t="shared" si="16"/>
        <v>9.4295143800094295E-4</v>
      </c>
      <c r="G112" s="17">
        <f t="shared" si="18"/>
        <v>-0.33333333333333331</v>
      </c>
      <c r="H112" s="17">
        <f t="shared" si="17"/>
        <v>-4.8239266763145197E-4</v>
      </c>
    </row>
    <row r="113" spans="1:8" x14ac:dyDescent="0.2">
      <c r="A113" s="14"/>
      <c r="B113" s="15" t="s">
        <v>100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4.7147571900047147E-4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59</v>
      </c>
      <c r="D114" s="16">
        <v>13</v>
      </c>
      <c r="E114" s="17">
        <f t="shared" si="15"/>
        <v>2.8461167390255667E-2</v>
      </c>
      <c r="F114" s="17">
        <f t="shared" si="16"/>
        <v>6.1291843470061289E-3</v>
      </c>
      <c r="G114" s="17">
        <f t="shared" si="18"/>
        <v>-0.77966101694915257</v>
      </c>
      <c r="H114" s="17">
        <f t="shared" si="17"/>
        <v>-2.2190062711046791E-2</v>
      </c>
    </row>
    <row r="115" spans="1:8" ht="25.5" x14ac:dyDescent="0.2">
      <c r="A115" s="14"/>
      <c r="B115" s="15" t="s">
        <v>102</v>
      </c>
      <c r="C115" s="16">
        <v>6</v>
      </c>
      <c r="D115" s="16">
        <v>14</v>
      </c>
      <c r="E115" s="17">
        <f t="shared" si="15"/>
        <v>2.8943560057887118E-3</v>
      </c>
      <c r="F115" s="17">
        <f t="shared" si="16"/>
        <v>6.6006600660066007E-3</v>
      </c>
      <c r="G115" s="17">
        <f t="shared" si="18"/>
        <v>1.3333333333333333</v>
      </c>
      <c r="H115" s="17">
        <f t="shared" si="17"/>
        <v>3.8591413410516157E-3</v>
      </c>
    </row>
    <row r="116" spans="1:8" ht="25.5" x14ac:dyDescent="0.2">
      <c r="A116" s="14"/>
      <c r="B116" s="15" t="s">
        <v>103</v>
      </c>
      <c r="C116" s="16">
        <v>50</v>
      </c>
      <c r="D116" s="16">
        <v>42</v>
      </c>
      <c r="E116" s="17">
        <f t="shared" si="15"/>
        <v>2.4119633381572601E-2</v>
      </c>
      <c r="F116" s="17">
        <f t="shared" si="16"/>
        <v>1.9801980198019802E-2</v>
      </c>
      <c r="G116" s="17">
        <f t="shared" si="18"/>
        <v>-0.16</v>
      </c>
      <c r="H116" s="17">
        <f t="shared" si="17"/>
        <v>-3.8591413410516162E-3</v>
      </c>
    </row>
    <row r="117" spans="1:8" x14ac:dyDescent="0.2">
      <c r="A117" s="14"/>
      <c r="B117" s="15" t="s">
        <v>104</v>
      </c>
      <c r="C117" s="16">
        <v>21</v>
      </c>
      <c r="D117" s="16">
        <v>20</v>
      </c>
      <c r="E117" s="17">
        <f t="shared" si="15"/>
        <v>1.0130246020260492E-2</v>
      </c>
      <c r="F117" s="17">
        <f t="shared" si="16"/>
        <v>9.4295143800094301E-3</v>
      </c>
      <c r="G117" s="17">
        <f t="shared" si="18"/>
        <v>-4.7619047619047616E-2</v>
      </c>
      <c r="H117" s="17">
        <f t="shared" si="17"/>
        <v>-4.8239266763145197E-4</v>
      </c>
    </row>
    <row r="118" spans="1:8" x14ac:dyDescent="0.2">
      <c r="A118" s="14"/>
      <c r="B118" s="15" t="s">
        <v>105</v>
      </c>
      <c r="C118" s="16">
        <v>111</v>
      </c>
      <c r="D118" s="16">
        <v>204</v>
      </c>
      <c r="E118" s="17">
        <f t="shared" si="15"/>
        <v>5.3545586107091175E-2</v>
      </c>
      <c r="F118" s="17">
        <f t="shared" si="16"/>
        <v>9.6181046676096185E-2</v>
      </c>
      <c r="G118" s="17">
        <f t="shared" si="18"/>
        <v>0.83783783783783783</v>
      </c>
      <c r="H118" s="17">
        <f t="shared" si="17"/>
        <v>4.4862518089725037E-2</v>
      </c>
    </row>
    <row r="119" spans="1:8" x14ac:dyDescent="0.2">
      <c r="A119" s="14"/>
      <c r="B119" s="15" t="s">
        <v>106</v>
      </c>
      <c r="C119" s="16">
        <v>4</v>
      </c>
      <c r="D119" s="16">
        <v>4</v>
      </c>
      <c r="E119" s="17">
        <f t="shared" si="15"/>
        <v>1.9295706705258081E-3</v>
      </c>
      <c r="F119" s="17">
        <f t="shared" si="16"/>
        <v>1.8859028760018859E-3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13</v>
      </c>
      <c r="D120" s="16">
        <v>13</v>
      </c>
      <c r="E120" s="17">
        <f t="shared" si="15"/>
        <v>6.2711046792088762E-3</v>
      </c>
      <c r="F120" s="17">
        <f t="shared" si="16"/>
        <v>6.1291843470061289E-3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9.4295143800094295E-4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26</v>
      </c>
      <c r="D123" s="16">
        <v>69</v>
      </c>
      <c r="E123" s="17">
        <f t="shared" si="15"/>
        <v>1.2542209358417752E-2</v>
      </c>
      <c r="F123" s="17">
        <f t="shared" si="16"/>
        <v>3.2531824611032531E-2</v>
      </c>
      <c r="G123" s="17">
        <f t="shared" si="18"/>
        <v>1.6538461538461537</v>
      </c>
      <c r="H123" s="17">
        <f t="shared" si="17"/>
        <v>2.0742884708152436E-2</v>
      </c>
    </row>
    <row r="124" spans="1:8" x14ac:dyDescent="0.2">
      <c r="A124" s="14"/>
      <c r="B124" s="15" t="s">
        <v>111</v>
      </c>
      <c r="C124" s="16">
        <v>9</v>
      </c>
      <c r="D124" s="16">
        <v>29</v>
      </c>
      <c r="E124" s="17">
        <f t="shared" si="15"/>
        <v>4.3415340086830683E-3</v>
      </c>
      <c r="F124" s="17">
        <f t="shared" si="16"/>
        <v>1.3672795851013672E-2</v>
      </c>
      <c r="G124" s="17">
        <f t="shared" si="18"/>
        <v>2.2222222222222223</v>
      </c>
      <c r="H124" s="17">
        <f t="shared" si="17"/>
        <v>9.6478533526290419E-3</v>
      </c>
    </row>
    <row r="125" spans="1:8" x14ac:dyDescent="0.2">
      <c r="A125" s="14"/>
      <c r="B125" s="15" t="s">
        <v>112</v>
      </c>
      <c r="C125" s="16">
        <v>29</v>
      </c>
      <c r="D125" s="16">
        <v>42</v>
      </c>
      <c r="E125" s="17">
        <f t="shared" si="15"/>
        <v>1.3989387361312108E-2</v>
      </c>
      <c r="F125" s="17">
        <f t="shared" si="16"/>
        <v>1.9801980198019802E-2</v>
      </c>
      <c r="G125" s="17">
        <f t="shared" si="18"/>
        <v>0.44827586206896552</v>
      </c>
      <c r="H125" s="17">
        <f t="shared" si="17"/>
        <v>6.2711046792088762E-3</v>
      </c>
    </row>
    <row r="126" spans="1:8" x14ac:dyDescent="0.2">
      <c r="A126" s="14"/>
      <c r="B126" s="15" t="s">
        <v>113</v>
      </c>
      <c r="C126" s="16">
        <v>14</v>
      </c>
      <c r="D126" s="16">
        <v>46</v>
      </c>
      <c r="E126" s="17">
        <f t="shared" si="15"/>
        <v>6.753497346840328E-3</v>
      </c>
      <c r="F126" s="17">
        <f t="shared" si="16"/>
        <v>2.1687883074021686E-2</v>
      </c>
      <c r="G126" s="17">
        <f t="shared" si="18"/>
        <v>2.2857142857142856</v>
      </c>
      <c r="H126" s="17">
        <f t="shared" si="17"/>
        <v>1.5436565364206463E-2</v>
      </c>
    </row>
    <row r="127" spans="1:8" x14ac:dyDescent="0.2">
      <c r="A127" s="14"/>
      <c r="B127" s="15" t="s">
        <v>114</v>
      </c>
      <c r="C127" s="16">
        <v>1</v>
      </c>
      <c r="D127" s="16">
        <v>41</v>
      </c>
      <c r="E127" s="17">
        <f t="shared" si="15"/>
        <v>4.8239266763145202E-4</v>
      </c>
      <c r="F127" s="17">
        <f t="shared" si="16"/>
        <v>1.933050447901933E-2</v>
      </c>
      <c r="G127" s="17">
        <f t="shared" si="18"/>
        <v>40</v>
      </c>
      <c r="H127" s="17">
        <f t="shared" si="17"/>
        <v>1.929570670525808E-2</v>
      </c>
    </row>
    <row r="128" spans="1:8" x14ac:dyDescent="0.2">
      <c r="A128" s="14"/>
      <c r="B128" s="15" t="s">
        <v>115</v>
      </c>
      <c r="C128" s="16">
        <v>246</v>
      </c>
      <c r="D128" s="16">
        <v>192</v>
      </c>
      <c r="E128" s="17">
        <f t="shared" si="15"/>
        <v>0.11866859623733719</v>
      </c>
      <c r="F128" s="17">
        <f t="shared" si="16"/>
        <v>9.0523338048090526E-2</v>
      </c>
      <c r="G128" s="17">
        <f t="shared" si="18"/>
        <v>-0.21951219512195122</v>
      </c>
      <c r="H128" s="17">
        <f t="shared" si="17"/>
        <v>-2.6049204052098408E-2</v>
      </c>
    </row>
    <row r="129" spans="1:8" x14ac:dyDescent="0.2">
      <c r="A129" s="14" t="s">
        <v>58</v>
      </c>
      <c r="B129" s="15" t="s">
        <v>116</v>
      </c>
      <c r="C129" s="16">
        <v>2</v>
      </c>
      <c r="D129" s="16">
        <v>1</v>
      </c>
      <c r="E129" s="17">
        <f t="shared" si="15"/>
        <v>9.6478533526290404E-4</v>
      </c>
      <c r="F129" s="17">
        <f t="shared" si="16"/>
        <v>4.7147571900047147E-4</v>
      </c>
      <c r="G129" s="17">
        <f t="shared" si="18"/>
        <v>-0.5</v>
      </c>
      <c r="H129" s="17">
        <f t="shared" si="17"/>
        <v>-4.8239266763145202E-4</v>
      </c>
    </row>
    <row r="130" spans="1:8" x14ac:dyDescent="0.2">
      <c r="A130" s="14"/>
      <c r="B130" s="15" t="s">
        <v>117</v>
      </c>
      <c r="C130" s="16">
        <v>21</v>
      </c>
      <c r="D130" s="16">
        <v>26</v>
      </c>
      <c r="E130" s="17">
        <f t="shared" si="15"/>
        <v>1.0130246020260492E-2</v>
      </c>
      <c r="F130" s="17">
        <f t="shared" si="16"/>
        <v>1.2258368694012258E-2</v>
      </c>
      <c r="G130" s="17">
        <f t="shared" si="18"/>
        <v>0.23809523809523808</v>
      </c>
      <c r="H130" s="17">
        <f t="shared" si="17"/>
        <v>2.41196333815726E-3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58</v>
      </c>
      <c r="D132" s="16">
        <v>34</v>
      </c>
      <c r="E132" s="17">
        <f t="shared" si="15"/>
        <v>2.7978774722624215E-2</v>
      </c>
      <c r="F132" s="17">
        <f t="shared" si="16"/>
        <v>1.6030174446016031E-2</v>
      </c>
      <c r="G132" s="17">
        <f t="shared" si="18"/>
        <v>-0.41379310344827586</v>
      </c>
      <c r="H132" s="17">
        <f t="shared" si="17"/>
        <v>-1.1577424023154847E-2</v>
      </c>
    </row>
    <row r="133" spans="1:8" x14ac:dyDescent="0.2">
      <c r="A133" s="14"/>
      <c r="B133" s="15" t="s">
        <v>120</v>
      </c>
      <c r="C133" s="16">
        <v>29</v>
      </c>
      <c r="D133" s="16">
        <v>48</v>
      </c>
      <c r="E133" s="17">
        <f t="shared" si="15"/>
        <v>1.3989387361312108E-2</v>
      </c>
      <c r="F133" s="17">
        <f t="shared" si="16"/>
        <v>2.2630834512022632E-2</v>
      </c>
      <c r="G133" s="17">
        <f t="shared" si="18"/>
        <v>0.65517241379310343</v>
      </c>
      <c r="H133" s="17">
        <f t="shared" si="17"/>
        <v>9.1654606849975867E-3</v>
      </c>
    </row>
    <row r="134" spans="1:8" x14ac:dyDescent="0.2">
      <c r="A134" s="14"/>
      <c r="B134" s="15" t="s">
        <v>121</v>
      </c>
      <c r="C134" s="16">
        <v>3</v>
      </c>
      <c r="D134" s="16">
        <v>12</v>
      </c>
      <c r="E134" s="17">
        <f t="shared" si="15"/>
        <v>1.4471780028943559E-3</v>
      </c>
      <c r="F134" s="17">
        <f t="shared" si="16"/>
        <v>5.6577086280056579E-3</v>
      </c>
      <c r="G134" s="17">
        <f t="shared" si="18"/>
        <v>3</v>
      </c>
      <c r="H134" s="17">
        <f t="shared" si="17"/>
        <v>4.3415340086830675E-3</v>
      </c>
    </row>
    <row r="135" spans="1:8" ht="25.5" x14ac:dyDescent="0.2">
      <c r="A135" s="14"/>
      <c r="B135" s="15" t="s">
        <v>122</v>
      </c>
      <c r="C135" s="16">
        <v>467</v>
      </c>
      <c r="D135" s="16">
        <v>264</v>
      </c>
      <c r="E135" s="17">
        <f t="shared" si="15"/>
        <v>0.2252773757838881</v>
      </c>
      <c r="F135" s="17">
        <f t="shared" si="16"/>
        <v>0.12446958981612447</v>
      </c>
      <c r="G135" s="17">
        <f t="shared" si="18"/>
        <v>-0.43468950749464669</v>
      </c>
      <c r="H135" s="17">
        <f t="shared" si="17"/>
        <v>-9.7925711529184764E-2</v>
      </c>
    </row>
    <row r="136" spans="1:8" ht="25.5" x14ac:dyDescent="0.2">
      <c r="A136" s="14"/>
      <c r="B136" s="15" t="s">
        <v>123</v>
      </c>
      <c r="C136" s="16">
        <v>52</v>
      </c>
      <c r="D136" s="16">
        <v>19</v>
      </c>
      <c r="E136" s="17">
        <f t="shared" si="15"/>
        <v>2.5084418716835505E-2</v>
      </c>
      <c r="F136" s="17">
        <f t="shared" si="16"/>
        <v>8.9580386610089574E-3</v>
      </c>
      <c r="G136" s="17">
        <f t="shared" si="18"/>
        <v>-0.63461538461538458</v>
      </c>
      <c r="H136" s="17">
        <f t="shared" si="17"/>
        <v>-1.5918958031837915E-2</v>
      </c>
    </row>
    <row r="137" spans="1:8" x14ac:dyDescent="0.2">
      <c r="A137" s="14"/>
      <c r="B137" s="15" t="s">
        <v>124</v>
      </c>
      <c r="C137" s="16">
        <v>8</v>
      </c>
      <c r="D137" s="16">
        <v>13</v>
      </c>
      <c r="E137" s="17">
        <f t="shared" si="15"/>
        <v>3.8591413410516162E-3</v>
      </c>
      <c r="F137" s="17">
        <f t="shared" si="16"/>
        <v>6.1291843470061289E-3</v>
      </c>
      <c r="G137" s="17">
        <f t="shared" si="18"/>
        <v>0.625</v>
      </c>
      <c r="H137" s="17">
        <f t="shared" si="17"/>
        <v>2.41196333815726E-3</v>
      </c>
    </row>
    <row r="138" spans="1:8" x14ac:dyDescent="0.2">
      <c r="A138" s="14"/>
      <c r="B138" s="15" t="s">
        <v>125</v>
      </c>
      <c r="C138" s="16">
        <v>4</v>
      </c>
      <c r="D138" s="16">
        <v>20</v>
      </c>
      <c r="E138" s="17">
        <f t="shared" si="15"/>
        <v>1.9295706705258081E-3</v>
      </c>
      <c r="F138" s="17">
        <f t="shared" si="16"/>
        <v>9.4295143800094301E-3</v>
      </c>
      <c r="G138" s="17">
        <f t="shared" si="18"/>
        <v>4</v>
      </c>
      <c r="H138" s="17">
        <f t="shared" si="17"/>
        <v>7.7182826821032323E-3</v>
      </c>
    </row>
    <row r="139" spans="1:8" x14ac:dyDescent="0.2">
      <c r="A139" s="14"/>
      <c r="B139" s="15" t="s">
        <v>126</v>
      </c>
      <c r="C139" s="16">
        <v>1</v>
      </c>
      <c r="D139" s="16">
        <v>3</v>
      </c>
      <c r="E139" s="17">
        <f t="shared" si="15"/>
        <v>4.8239266763145202E-4</v>
      </c>
      <c r="F139" s="17">
        <f t="shared" si="16"/>
        <v>1.4144271570014145E-3</v>
      </c>
      <c r="G139" s="17">
        <f t="shared" si="18"/>
        <v>2</v>
      </c>
      <c r="H139" s="17">
        <f t="shared" si="17"/>
        <v>9.6478533526290404E-4</v>
      </c>
    </row>
    <row r="140" spans="1:8" x14ac:dyDescent="0.2">
      <c r="A140" s="14"/>
      <c r="B140" s="15" t="s">
        <v>127</v>
      </c>
      <c r="C140" s="16">
        <v>1</v>
      </c>
      <c r="D140" s="16">
        <v>2</v>
      </c>
      <c r="E140" s="17">
        <f t="shared" ref="E140:E171" si="19">+IF(C140=0,"",C140/C$76)</f>
        <v>4.8239266763145202E-4</v>
      </c>
      <c r="F140" s="17">
        <f t="shared" ref="F140:F171" si="20">+IF(D140=0,"",D140/D$76)</f>
        <v>9.4295143800094295E-4</v>
      </c>
      <c r="G140" s="17">
        <f t="shared" si="18"/>
        <v>1</v>
      </c>
      <c r="H140" s="17">
        <f t="shared" ref="H140:H171" si="21">+IF(OR(AND(E140=""),(G140="")),"",E140*G140)</f>
        <v>4.8239266763145202E-4</v>
      </c>
    </row>
    <row r="141" spans="1:8" x14ac:dyDescent="0.2">
      <c r="A141" s="14"/>
      <c r="B141" s="15" t="s">
        <v>128</v>
      </c>
      <c r="C141" s="16">
        <v>4</v>
      </c>
      <c r="D141" s="16">
        <v>3</v>
      </c>
      <c r="E141" s="17">
        <f t="shared" si="19"/>
        <v>1.9295706705258081E-3</v>
      </c>
      <c r="F141" s="17">
        <f t="shared" si="20"/>
        <v>1.4144271570014145E-3</v>
      </c>
      <c r="G141" s="17">
        <f t="shared" ref="G141:G171" si="22">+IF(AND(C141=0,D141=0)," ",IF(C141=0,1,IF(D141=0,-1,(D141-C141)/C141)))</f>
        <v>-0.25</v>
      </c>
      <c r="H141" s="17">
        <f t="shared" si="21"/>
        <v>-4.8239266763145202E-4</v>
      </c>
    </row>
    <row r="142" spans="1:8" x14ac:dyDescent="0.2">
      <c r="A142" s="14"/>
      <c r="B142" s="15" t="s">
        <v>129</v>
      </c>
      <c r="C142" s="16">
        <v>2</v>
      </c>
      <c r="D142" s="16">
        <v>1</v>
      </c>
      <c r="E142" s="17">
        <f t="shared" si="19"/>
        <v>9.6478533526290404E-4</v>
      </c>
      <c r="F142" s="17">
        <f t="shared" si="20"/>
        <v>4.7147571900047147E-4</v>
      </c>
      <c r="G142" s="17">
        <f t="shared" si="22"/>
        <v>-0.5</v>
      </c>
      <c r="H142" s="17">
        <f t="shared" si="21"/>
        <v>-4.8239266763145202E-4</v>
      </c>
    </row>
    <row r="143" spans="1:8" x14ac:dyDescent="0.2">
      <c r="A143" s="14"/>
      <c r="B143" s="15" t="s">
        <v>130</v>
      </c>
      <c r="C143" s="16">
        <v>11</v>
      </c>
      <c r="D143" s="16">
        <v>0</v>
      </c>
      <c r="E143" s="17">
        <f t="shared" si="19"/>
        <v>5.3063193439459718E-3</v>
      </c>
      <c r="F143" s="17" t="str">
        <f t="shared" si="20"/>
        <v/>
      </c>
      <c r="G143" s="17">
        <f t="shared" si="22"/>
        <v>-1</v>
      </c>
      <c r="H143" s="17">
        <f t="shared" si="21"/>
        <v>-5.3063193439459718E-3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3</v>
      </c>
      <c r="D145" s="16">
        <v>1</v>
      </c>
      <c r="E145" s="17">
        <f t="shared" si="19"/>
        <v>1.4471780028943559E-3</v>
      </c>
      <c r="F145" s="17">
        <f t="shared" si="20"/>
        <v>4.7147571900047147E-4</v>
      </c>
      <c r="G145" s="17">
        <f t="shared" si="22"/>
        <v>-0.66666666666666663</v>
      </c>
      <c r="H145" s="17">
        <f t="shared" si="21"/>
        <v>-9.6478533526290393E-4</v>
      </c>
    </row>
    <row r="146" spans="1:8" ht="25.5" x14ac:dyDescent="0.2">
      <c r="A146" s="14"/>
      <c r="B146" s="15" t="s">
        <v>133</v>
      </c>
      <c r="C146" s="16">
        <v>6</v>
      </c>
      <c r="D146" s="16">
        <v>11</v>
      </c>
      <c r="E146" s="17">
        <f t="shared" si="19"/>
        <v>2.8943560057887118E-3</v>
      </c>
      <c r="F146" s="17">
        <f t="shared" si="20"/>
        <v>5.186232909005186E-3</v>
      </c>
      <c r="G146" s="17">
        <f t="shared" si="22"/>
        <v>0.83333333333333337</v>
      </c>
      <c r="H146" s="17">
        <f t="shared" si="21"/>
        <v>2.41196333815726E-3</v>
      </c>
    </row>
    <row r="147" spans="1:8" ht="25.5" x14ac:dyDescent="0.2">
      <c r="A147" s="14"/>
      <c r="B147" s="15" t="s">
        <v>134</v>
      </c>
      <c r="C147" s="16">
        <v>16</v>
      </c>
      <c r="D147" s="16">
        <v>3</v>
      </c>
      <c r="E147" s="17">
        <f t="shared" si="19"/>
        <v>7.7182826821032323E-3</v>
      </c>
      <c r="F147" s="17">
        <f t="shared" si="20"/>
        <v>1.4144271570014145E-3</v>
      </c>
      <c r="G147" s="17">
        <f t="shared" si="22"/>
        <v>-0.8125</v>
      </c>
      <c r="H147" s="17">
        <f t="shared" si="21"/>
        <v>-6.2711046792088762E-3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4</v>
      </c>
      <c r="D150" s="16">
        <v>2</v>
      </c>
      <c r="E150" s="17">
        <f t="shared" si="19"/>
        <v>1.9295706705258081E-3</v>
      </c>
      <c r="F150" s="17">
        <f t="shared" si="20"/>
        <v>9.4295143800094295E-4</v>
      </c>
      <c r="G150" s="17">
        <f t="shared" si="22"/>
        <v>-0.5</v>
      </c>
      <c r="H150" s="17">
        <f t="shared" si="21"/>
        <v>-9.6478533526290404E-4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6</v>
      </c>
      <c r="D152" s="16">
        <v>2</v>
      </c>
      <c r="E152" s="17">
        <f t="shared" si="19"/>
        <v>2.8943560057887118E-3</v>
      </c>
      <c r="F152" s="17">
        <f t="shared" si="20"/>
        <v>9.4295143800094295E-4</v>
      </c>
      <c r="G152" s="17">
        <f t="shared" si="22"/>
        <v>-0.66666666666666663</v>
      </c>
      <c r="H152" s="17">
        <f t="shared" si="21"/>
        <v>-1.9295706705258079E-3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3</v>
      </c>
      <c r="E156" s="17" t="str">
        <f t="shared" si="19"/>
        <v/>
      </c>
      <c r="F156" s="17">
        <f t="shared" si="20"/>
        <v>1.4144271570014145E-3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9</v>
      </c>
      <c r="D157" s="16">
        <v>6</v>
      </c>
      <c r="E157" s="17">
        <f t="shared" si="19"/>
        <v>4.3415340086830683E-3</v>
      </c>
      <c r="F157" s="17">
        <f t="shared" si="20"/>
        <v>2.828854314002829E-3</v>
      </c>
      <c r="G157" s="17">
        <f t="shared" si="22"/>
        <v>-0.33333333333333331</v>
      </c>
      <c r="H157" s="17">
        <f t="shared" si="21"/>
        <v>-1.4471780028943561E-3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3</v>
      </c>
      <c r="E159" s="17">
        <f t="shared" si="19"/>
        <v>4.8239266763145202E-4</v>
      </c>
      <c r="F159" s="17">
        <f t="shared" si="20"/>
        <v>1.4144271570014145E-3</v>
      </c>
      <c r="G159" s="17">
        <f t="shared" si="22"/>
        <v>2</v>
      </c>
      <c r="H159" s="17">
        <f t="shared" si="21"/>
        <v>9.6478533526290404E-4</v>
      </c>
    </row>
    <row r="160" spans="1:8" x14ac:dyDescent="0.2">
      <c r="A160" s="14"/>
      <c r="B160" s="15" t="s">
        <v>147</v>
      </c>
      <c r="C160" s="16">
        <v>0</v>
      </c>
      <c r="D160" s="16">
        <v>2</v>
      </c>
      <c r="E160" s="17" t="str">
        <f t="shared" si="19"/>
        <v/>
      </c>
      <c r="F160" s="17">
        <f t="shared" si="20"/>
        <v>9.4295143800094295E-4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4.8239266763145202E-4</v>
      </c>
      <c r="F166" s="17" t="str">
        <f t="shared" si="20"/>
        <v/>
      </c>
      <c r="G166" s="17">
        <f t="shared" si="22"/>
        <v>-1</v>
      </c>
      <c r="H166" s="17">
        <f t="shared" si="21"/>
        <v>-4.8239266763145202E-4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20</v>
      </c>
      <c r="D168" s="16">
        <v>53</v>
      </c>
      <c r="E168" s="17">
        <f t="shared" si="19"/>
        <v>9.6478533526290402E-3</v>
      </c>
      <c r="F168" s="17">
        <f t="shared" si="20"/>
        <v>2.4988213107024988E-2</v>
      </c>
      <c r="G168" s="17">
        <f t="shared" si="22"/>
        <v>1.65</v>
      </c>
      <c r="H168" s="17">
        <f t="shared" si="21"/>
        <v>1.5918958031837915E-2</v>
      </c>
    </row>
    <row r="169" spans="1:8" ht="25.5" x14ac:dyDescent="0.2">
      <c r="A169" s="14"/>
      <c r="B169" s="15" t="s">
        <v>156</v>
      </c>
      <c r="C169" s="16">
        <v>3</v>
      </c>
      <c r="D169" s="16">
        <v>0</v>
      </c>
      <c r="E169" s="17">
        <f t="shared" si="19"/>
        <v>1.4471780028943559E-3</v>
      </c>
      <c r="F169" s="17" t="str">
        <f t="shared" si="20"/>
        <v/>
      </c>
      <c r="G169" s="17">
        <f t="shared" si="22"/>
        <v>-1</v>
      </c>
      <c r="H169" s="17">
        <f t="shared" si="21"/>
        <v>-1.4471780028943559E-3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5710</v>
      </c>
      <c r="D177" s="19">
        <f>SUM(D178:D350)</f>
        <v>3105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-0.45621716287215414</v>
      </c>
      <c r="H177" s="20">
        <f t="shared" ref="H177:H208" si="25">+IF(OR(AND(E177=""),(G177="")),"",E177*G177)</f>
        <v>-0.45621716287215414</v>
      </c>
    </row>
    <row r="178" spans="1:8" x14ac:dyDescent="0.2">
      <c r="A178" s="14"/>
      <c r="B178" s="15" t="s">
        <v>159</v>
      </c>
      <c r="C178" s="16">
        <v>165</v>
      </c>
      <c r="D178" s="16">
        <v>160</v>
      </c>
      <c r="E178" s="17">
        <f t="shared" si="23"/>
        <v>2.8896672504378284E-2</v>
      </c>
      <c r="F178" s="17">
        <f t="shared" si="24"/>
        <v>5.1529790660225443E-2</v>
      </c>
      <c r="G178" s="17">
        <f t="shared" ref="G178:G209" si="26">+IF(AND(C178=0,D178=0)," ",IF(C178=0,1,IF(D178=0,-1,(D178-C178)/C178)))</f>
        <v>-3.0303030303030304E-2</v>
      </c>
      <c r="H178" s="17">
        <f t="shared" si="25"/>
        <v>-8.7565674255691769E-4</v>
      </c>
    </row>
    <row r="179" spans="1:8" x14ac:dyDescent="0.2">
      <c r="A179" s="14"/>
      <c r="B179" s="15" t="s">
        <v>160</v>
      </c>
      <c r="C179" s="16">
        <v>11</v>
      </c>
      <c r="D179" s="16">
        <v>3</v>
      </c>
      <c r="E179" s="17">
        <f t="shared" si="23"/>
        <v>1.926444833625219E-3</v>
      </c>
      <c r="F179" s="17">
        <f t="shared" si="24"/>
        <v>9.6618357487922703E-4</v>
      </c>
      <c r="G179" s="17">
        <f t="shared" si="26"/>
        <v>-0.72727272727272729</v>
      </c>
      <c r="H179" s="17">
        <f t="shared" si="25"/>
        <v>-1.4010507880910684E-3</v>
      </c>
    </row>
    <row r="180" spans="1:8" ht="38.25" x14ac:dyDescent="0.2">
      <c r="A180" s="14"/>
      <c r="B180" s="15" t="s">
        <v>161</v>
      </c>
      <c r="C180" s="16">
        <v>422</v>
      </c>
      <c r="D180" s="16">
        <v>6</v>
      </c>
      <c r="E180" s="17">
        <f t="shared" si="23"/>
        <v>7.3905429071803849E-2</v>
      </c>
      <c r="F180" s="17">
        <f t="shared" si="24"/>
        <v>1.9323671497584541E-3</v>
      </c>
      <c r="G180" s="17">
        <f t="shared" si="26"/>
        <v>-0.98578199052132698</v>
      </c>
      <c r="H180" s="17">
        <f t="shared" si="25"/>
        <v>-7.2854640980735547E-2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24</v>
      </c>
      <c r="D182" s="16">
        <v>19</v>
      </c>
      <c r="E182" s="17">
        <f t="shared" si="23"/>
        <v>4.2031523642732053E-3</v>
      </c>
      <c r="F182" s="17">
        <f t="shared" si="24"/>
        <v>6.1191626409017709E-3</v>
      </c>
      <c r="G182" s="17">
        <f t="shared" si="26"/>
        <v>-0.20833333333333334</v>
      </c>
      <c r="H182" s="17">
        <f t="shared" si="25"/>
        <v>-8.756567425569178E-4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243</v>
      </c>
      <c r="D184" s="16">
        <v>890</v>
      </c>
      <c r="E184" s="17">
        <f t="shared" si="23"/>
        <v>4.2556917688266201E-2</v>
      </c>
      <c r="F184" s="17">
        <f t="shared" si="24"/>
        <v>0.28663446054750402</v>
      </c>
      <c r="G184" s="17">
        <f t="shared" si="26"/>
        <v>2.6625514403292181</v>
      </c>
      <c r="H184" s="17">
        <f t="shared" si="25"/>
        <v>0.11330998248686515</v>
      </c>
    </row>
    <row r="185" spans="1:8" x14ac:dyDescent="0.2">
      <c r="A185" s="14"/>
      <c r="B185" s="15" t="s">
        <v>166</v>
      </c>
      <c r="C185" s="16">
        <v>1</v>
      </c>
      <c r="D185" s="16">
        <v>1</v>
      </c>
      <c r="E185" s="17">
        <f t="shared" si="23"/>
        <v>1.7513134851138354E-4</v>
      </c>
      <c r="F185" s="17">
        <f t="shared" si="24"/>
        <v>3.2206119162640903E-4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17</v>
      </c>
      <c r="D186" s="16">
        <v>17</v>
      </c>
      <c r="E186" s="17">
        <f t="shared" si="23"/>
        <v>2.9772329246935203E-3</v>
      </c>
      <c r="F186" s="17">
        <f t="shared" si="24"/>
        <v>5.475040257648953E-3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168</v>
      </c>
      <c r="C187" s="16">
        <v>9</v>
      </c>
      <c r="D187" s="16">
        <v>5</v>
      </c>
      <c r="E187" s="17">
        <f t="shared" si="23"/>
        <v>1.5761821366024518E-3</v>
      </c>
      <c r="F187" s="17">
        <f t="shared" si="24"/>
        <v>1.6103059581320451E-3</v>
      </c>
      <c r="G187" s="17">
        <f t="shared" si="26"/>
        <v>-0.44444444444444442</v>
      </c>
      <c r="H187" s="17">
        <f t="shared" si="25"/>
        <v>-7.0052539404553407E-4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64</v>
      </c>
      <c r="D191" s="16">
        <v>19</v>
      </c>
      <c r="E191" s="17">
        <f t="shared" si="23"/>
        <v>1.1208406304728547E-2</v>
      </c>
      <c r="F191" s="17">
        <f t="shared" si="24"/>
        <v>6.1191626409017709E-3</v>
      </c>
      <c r="G191" s="17">
        <f t="shared" si="26"/>
        <v>-0.703125</v>
      </c>
      <c r="H191" s="17">
        <f t="shared" si="25"/>
        <v>-7.8809106830122592E-3</v>
      </c>
    </row>
    <row r="192" spans="1:8" x14ac:dyDescent="0.2">
      <c r="A192" s="14"/>
      <c r="B192" s="15" t="s">
        <v>173</v>
      </c>
      <c r="C192" s="16">
        <v>54</v>
      </c>
      <c r="D192" s="16">
        <v>40</v>
      </c>
      <c r="E192" s="17">
        <f t="shared" si="23"/>
        <v>9.4570928196147114E-3</v>
      </c>
      <c r="F192" s="17">
        <f t="shared" si="24"/>
        <v>1.2882447665056361E-2</v>
      </c>
      <c r="G192" s="17">
        <f t="shared" si="26"/>
        <v>-0.25925925925925924</v>
      </c>
      <c r="H192" s="17">
        <f t="shared" si="25"/>
        <v>-2.4518388791593695E-3</v>
      </c>
    </row>
    <row r="193" spans="1:8" ht="25.5" x14ac:dyDescent="0.2">
      <c r="A193" s="14"/>
      <c r="B193" s="15" t="s">
        <v>174</v>
      </c>
      <c r="C193" s="16">
        <v>304</v>
      </c>
      <c r="D193" s="16">
        <v>24</v>
      </c>
      <c r="E193" s="17">
        <f t="shared" si="23"/>
        <v>5.3239929947460594E-2</v>
      </c>
      <c r="F193" s="17">
        <f t="shared" si="24"/>
        <v>7.7294685990338162E-3</v>
      </c>
      <c r="G193" s="17">
        <f t="shared" si="26"/>
        <v>-0.92105263157894735</v>
      </c>
      <c r="H193" s="17">
        <f t="shared" si="25"/>
        <v>-4.9036777583187391E-2</v>
      </c>
    </row>
    <row r="194" spans="1:8" ht="25.5" x14ac:dyDescent="0.2">
      <c r="A194" s="14"/>
      <c r="B194" s="15" t="s">
        <v>175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1.2882447665056361E-3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3</v>
      </c>
      <c r="E196" s="17">
        <f t="shared" si="23"/>
        <v>1.7513134851138354E-4</v>
      </c>
      <c r="F196" s="17">
        <f t="shared" si="24"/>
        <v>9.6618357487922703E-4</v>
      </c>
      <c r="G196" s="17">
        <f t="shared" si="26"/>
        <v>2</v>
      </c>
      <c r="H196" s="17">
        <f t="shared" si="25"/>
        <v>3.5026269702276709E-4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58</v>
      </c>
      <c r="D198" s="16">
        <v>346</v>
      </c>
      <c r="E198" s="17">
        <f t="shared" si="23"/>
        <v>1.0157618213660246E-2</v>
      </c>
      <c r="F198" s="17">
        <f t="shared" si="24"/>
        <v>0.11143317230273753</v>
      </c>
      <c r="G198" s="17">
        <f t="shared" si="26"/>
        <v>4.9655172413793105</v>
      </c>
      <c r="H198" s="17">
        <f t="shared" si="25"/>
        <v>5.0437828371278463E-2</v>
      </c>
    </row>
    <row r="199" spans="1:8" x14ac:dyDescent="0.2">
      <c r="A199" s="14"/>
      <c r="B199" s="15" t="s">
        <v>180</v>
      </c>
      <c r="C199" s="16">
        <v>31</v>
      </c>
      <c r="D199" s="16">
        <v>8</v>
      </c>
      <c r="E199" s="17">
        <f t="shared" si="23"/>
        <v>5.4290718038528894E-3</v>
      </c>
      <c r="F199" s="17">
        <f t="shared" si="24"/>
        <v>2.5764895330112722E-3</v>
      </c>
      <c r="G199" s="17">
        <f t="shared" si="26"/>
        <v>-0.74193548387096775</v>
      </c>
      <c r="H199" s="17">
        <f t="shared" si="25"/>
        <v>-4.0280210157618212E-3</v>
      </c>
    </row>
    <row r="200" spans="1:8" x14ac:dyDescent="0.2">
      <c r="A200" s="14"/>
      <c r="B200" s="15" t="s">
        <v>181</v>
      </c>
      <c r="C200" s="16">
        <v>1</v>
      </c>
      <c r="D200" s="16">
        <v>9</v>
      </c>
      <c r="E200" s="17">
        <f t="shared" si="23"/>
        <v>1.7513134851138354E-4</v>
      </c>
      <c r="F200" s="17">
        <f t="shared" si="24"/>
        <v>2.8985507246376812E-3</v>
      </c>
      <c r="G200" s="17">
        <f t="shared" si="26"/>
        <v>8</v>
      </c>
      <c r="H200" s="17">
        <f t="shared" si="25"/>
        <v>1.4010507880910684E-3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5</v>
      </c>
      <c r="D202" s="16">
        <v>5</v>
      </c>
      <c r="E202" s="17">
        <f t="shared" si="23"/>
        <v>8.7565674255691769E-4</v>
      </c>
      <c r="F202" s="17">
        <f t="shared" si="24"/>
        <v>1.6103059581320451E-3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13</v>
      </c>
      <c r="D204" s="16">
        <v>13</v>
      </c>
      <c r="E204" s="17">
        <f t="shared" si="23"/>
        <v>2.2767075306479858E-3</v>
      </c>
      <c r="F204" s="17">
        <f t="shared" si="24"/>
        <v>4.1867954911433171E-3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186</v>
      </c>
      <c r="C205" s="16">
        <v>33</v>
      </c>
      <c r="D205" s="16">
        <v>37</v>
      </c>
      <c r="E205" s="17">
        <f t="shared" si="23"/>
        <v>5.7793345008756566E-3</v>
      </c>
      <c r="F205" s="17">
        <f t="shared" si="24"/>
        <v>1.1916264090177134E-2</v>
      </c>
      <c r="G205" s="17">
        <f t="shared" si="26"/>
        <v>0.12121212121212122</v>
      </c>
      <c r="H205" s="17">
        <f t="shared" si="25"/>
        <v>7.0052539404553418E-4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41</v>
      </c>
      <c r="D207" s="16">
        <v>17</v>
      </c>
      <c r="E207" s="17">
        <f t="shared" si="23"/>
        <v>7.1803852889667247E-3</v>
      </c>
      <c r="F207" s="17">
        <f t="shared" si="24"/>
        <v>5.475040257648953E-3</v>
      </c>
      <c r="G207" s="17">
        <f t="shared" si="26"/>
        <v>-0.58536585365853655</v>
      </c>
      <c r="H207" s="17">
        <f t="shared" si="25"/>
        <v>-4.2031523642732044E-3</v>
      </c>
    </row>
    <row r="208" spans="1:8" x14ac:dyDescent="0.2">
      <c r="A208" s="14"/>
      <c r="B208" s="15" t="s">
        <v>189</v>
      </c>
      <c r="C208" s="16">
        <v>77</v>
      </c>
      <c r="D208" s="16">
        <v>89</v>
      </c>
      <c r="E208" s="17">
        <f t="shared" si="23"/>
        <v>1.3485113835376532E-2</v>
      </c>
      <c r="F208" s="17">
        <f t="shared" si="24"/>
        <v>2.8663446054750404E-2</v>
      </c>
      <c r="G208" s="17">
        <f t="shared" si="26"/>
        <v>0.15584415584415584</v>
      </c>
      <c r="H208" s="17">
        <f t="shared" si="25"/>
        <v>2.1015761821366022E-3</v>
      </c>
    </row>
    <row r="209" spans="1:8" x14ac:dyDescent="0.2">
      <c r="A209" s="14"/>
      <c r="B209" s="15" t="s">
        <v>190</v>
      </c>
      <c r="C209" s="16">
        <v>92</v>
      </c>
      <c r="D209" s="16">
        <v>71</v>
      </c>
      <c r="E209" s="17">
        <f t="shared" ref="E209:E240" si="27">+IF(C209=0,"",C209/C$177)</f>
        <v>1.6112084063047285E-2</v>
      </c>
      <c r="F209" s="17">
        <f t="shared" ref="F209:F240" si="28">+IF(D209=0,"",D209/D$177)</f>
        <v>2.2866344605475042E-2</v>
      </c>
      <c r="G209" s="17">
        <f t="shared" si="26"/>
        <v>-0.22826086956521738</v>
      </c>
      <c r="H209" s="17">
        <f t="shared" ref="H209:H240" si="29">+IF(OR(AND(E209=""),(G209="")),"",E209*G209)</f>
        <v>-3.677758318739054E-3</v>
      </c>
    </row>
    <row r="210" spans="1:8" x14ac:dyDescent="0.2">
      <c r="A210" s="14"/>
      <c r="B210" s="15" t="s">
        <v>191</v>
      </c>
      <c r="C210" s="16">
        <v>82</v>
      </c>
      <c r="D210" s="16">
        <v>95</v>
      </c>
      <c r="E210" s="17">
        <f t="shared" si="27"/>
        <v>1.4360770577933449E-2</v>
      </c>
      <c r="F210" s="17">
        <f t="shared" si="28"/>
        <v>3.0595813204508857E-2</v>
      </c>
      <c r="G210" s="17">
        <f t="shared" ref="G210:G241" si="30">+IF(AND(C210=0,D210=0)," ",IF(C210=0,1,IF(D210=0,-1,(D210-C210)/C210)))</f>
        <v>0.15853658536585366</v>
      </c>
      <c r="H210" s="17">
        <f t="shared" si="29"/>
        <v>2.2767075306479858E-3</v>
      </c>
    </row>
    <row r="211" spans="1:8" x14ac:dyDescent="0.2">
      <c r="A211" s="14"/>
      <c r="B211" s="15" t="s">
        <v>192</v>
      </c>
      <c r="C211" s="16">
        <v>20</v>
      </c>
      <c r="D211" s="16">
        <v>9</v>
      </c>
      <c r="E211" s="17">
        <f t="shared" si="27"/>
        <v>3.5026269702276708E-3</v>
      </c>
      <c r="F211" s="17">
        <f t="shared" si="28"/>
        <v>2.8985507246376812E-3</v>
      </c>
      <c r="G211" s="17">
        <f t="shared" si="30"/>
        <v>-0.55000000000000004</v>
      </c>
      <c r="H211" s="17">
        <f t="shared" si="29"/>
        <v>-1.926444833625219E-3</v>
      </c>
    </row>
    <row r="212" spans="1:8" x14ac:dyDescent="0.2">
      <c r="A212" s="14"/>
      <c r="B212" s="15" t="s">
        <v>193</v>
      </c>
      <c r="C212" s="16">
        <v>13</v>
      </c>
      <c r="D212" s="16">
        <v>30</v>
      </c>
      <c r="E212" s="17">
        <f t="shared" si="27"/>
        <v>2.2767075306479858E-3</v>
      </c>
      <c r="F212" s="17">
        <f t="shared" si="28"/>
        <v>9.6618357487922701E-3</v>
      </c>
      <c r="G212" s="17">
        <f t="shared" si="30"/>
        <v>1.3076923076923077</v>
      </c>
      <c r="H212" s="17">
        <f t="shared" si="29"/>
        <v>2.9772329246935199E-3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10</v>
      </c>
      <c r="D214" s="16">
        <v>32</v>
      </c>
      <c r="E214" s="17">
        <f t="shared" si="27"/>
        <v>1.7513134851138354E-3</v>
      </c>
      <c r="F214" s="17">
        <f t="shared" si="28"/>
        <v>1.0305958132045089E-2</v>
      </c>
      <c r="G214" s="17">
        <f t="shared" si="30"/>
        <v>2.2000000000000002</v>
      </c>
      <c r="H214" s="17">
        <f t="shared" si="29"/>
        <v>3.852889667250438E-3</v>
      </c>
    </row>
    <row r="215" spans="1:8" x14ac:dyDescent="0.2">
      <c r="A215" s="14"/>
      <c r="B215" s="15" t="s">
        <v>196</v>
      </c>
      <c r="C215" s="16">
        <v>15</v>
      </c>
      <c r="D215" s="16">
        <v>31</v>
      </c>
      <c r="E215" s="17">
        <f t="shared" si="27"/>
        <v>2.6269702276707531E-3</v>
      </c>
      <c r="F215" s="17">
        <f t="shared" si="28"/>
        <v>9.9838969404186795E-3</v>
      </c>
      <c r="G215" s="17">
        <f t="shared" si="30"/>
        <v>1.0666666666666667</v>
      </c>
      <c r="H215" s="17">
        <f t="shared" si="29"/>
        <v>2.8021015761821367E-3</v>
      </c>
    </row>
    <row r="216" spans="1:8" x14ac:dyDescent="0.2">
      <c r="A216" s="14"/>
      <c r="B216" s="15" t="s">
        <v>197</v>
      </c>
      <c r="C216" s="16">
        <v>45</v>
      </c>
      <c r="D216" s="16">
        <v>14</v>
      </c>
      <c r="E216" s="17">
        <f t="shared" si="27"/>
        <v>7.8809106830122592E-3</v>
      </c>
      <c r="F216" s="17">
        <f t="shared" si="28"/>
        <v>4.5088566827697265E-3</v>
      </c>
      <c r="G216" s="17">
        <f t="shared" si="30"/>
        <v>-0.68888888888888888</v>
      </c>
      <c r="H216" s="17">
        <f t="shared" si="29"/>
        <v>-5.4290718038528894E-3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3</v>
      </c>
      <c r="D218" s="16">
        <v>1</v>
      </c>
      <c r="E218" s="17">
        <f t="shared" si="27"/>
        <v>5.2539404553415066E-4</v>
      </c>
      <c r="F218" s="17">
        <f t="shared" si="28"/>
        <v>3.2206119162640903E-4</v>
      </c>
      <c r="G218" s="17">
        <f t="shared" si="30"/>
        <v>-0.66666666666666663</v>
      </c>
      <c r="H218" s="17">
        <f t="shared" si="29"/>
        <v>-3.5026269702276709E-4</v>
      </c>
    </row>
    <row r="219" spans="1:8" ht="25.5" x14ac:dyDescent="0.2">
      <c r="A219" s="14"/>
      <c r="B219" s="15" t="s">
        <v>200</v>
      </c>
      <c r="C219" s="16">
        <v>100</v>
      </c>
      <c r="D219" s="16">
        <v>42</v>
      </c>
      <c r="E219" s="17">
        <f t="shared" si="27"/>
        <v>1.7513134851138354E-2</v>
      </c>
      <c r="F219" s="17">
        <f t="shared" si="28"/>
        <v>1.3526570048309179E-2</v>
      </c>
      <c r="G219" s="17">
        <f t="shared" si="30"/>
        <v>-0.57999999999999996</v>
      </c>
      <c r="H219" s="17">
        <f t="shared" si="29"/>
        <v>-1.0157618213660244E-2</v>
      </c>
    </row>
    <row r="220" spans="1:8" x14ac:dyDescent="0.2">
      <c r="A220" s="14"/>
      <c r="B220" s="15" t="s">
        <v>201</v>
      </c>
      <c r="C220" s="16">
        <v>43</v>
      </c>
      <c r="D220" s="16">
        <v>8</v>
      </c>
      <c r="E220" s="17">
        <f t="shared" si="27"/>
        <v>7.530647985989492E-3</v>
      </c>
      <c r="F220" s="17">
        <f t="shared" si="28"/>
        <v>2.5764895330112722E-3</v>
      </c>
      <c r="G220" s="17">
        <f t="shared" si="30"/>
        <v>-0.81395348837209303</v>
      </c>
      <c r="H220" s="17">
        <f t="shared" si="29"/>
        <v>-6.1295971978984239E-3</v>
      </c>
    </row>
    <row r="221" spans="1:8" ht="25.5" x14ac:dyDescent="0.2">
      <c r="A221" s="14"/>
      <c r="B221" s="15" t="s">
        <v>202</v>
      </c>
      <c r="C221" s="16">
        <v>3</v>
      </c>
      <c r="D221" s="16">
        <v>2</v>
      </c>
      <c r="E221" s="17">
        <f t="shared" si="27"/>
        <v>5.2539404553415066E-4</v>
      </c>
      <c r="F221" s="17">
        <f t="shared" si="28"/>
        <v>6.4412238325281806E-4</v>
      </c>
      <c r="G221" s="17">
        <f t="shared" si="30"/>
        <v>-0.33333333333333331</v>
      </c>
      <c r="H221" s="17">
        <f t="shared" si="29"/>
        <v>-1.7513134851138354E-4</v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64</v>
      </c>
      <c r="D224" s="16">
        <v>57</v>
      </c>
      <c r="E224" s="17">
        <f t="shared" si="27"/>
        <v>1.1208406304728547E-2</v>
      </c>
      <c r="F224" s="17">
        <f t="shared" si="28"/>
        <v>1.8357487922705314E-2</v>
      </c>
      <c r="G224" s="17">
        <f t="shared" si="30"/>
        <v>-0.109375</v>
      </c>
      <c r="H224" s="17">
        <f t="shared" si="29"/>
        <v>-1.2259194395796847E-3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6.4412238325281806E-4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6</v>
      </c>
      <c r="E228" s="17">
        <f t="shared" si="27"/>
        <v>1.7513134851138354E-4</v>
      </c>
      <c r="F228" s="17">
        <f t="shared" si="28"/>
        <v>1.9323671497584541E-3</v>
      </c>
      <c r="G228" s="17">
        <f t="shared" si="30"/>
        <v>5</v>
      </c>
      <c r="H228" s="17">
        <f t="shared" si="29"/>
        <v>8.7565674255691769E-4</v>
      </c>
    </row>
    <row r="229" spans="1:8" x14ac:dyDescent="0.2">
      <c r="A229" s="14"/>
      <c r="B229" s="15" t="s">
        <v>210</v>
      </c>
      <c r="C229" s="16">
        <v>0</v>
      </c>
      <c r="D229" s="16">
        <v>4</v>
      </c>
      <c r="E229" s="17" t="str">
        <f t="shared" si="27"/>
        <v/>
      </c>
      <c r="F229" s="17">
        <f t="shared" si="28"/>
        <v>1.2882447665056361E-3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109</v>
      </c>
      <c r="D231" s="16">
        <v>36</v>
      </c>
      <c r="E231" s="17">
        <f t="shared" si="27"/>
        <v>1.9089316987740804E-2</v>
      </c>
      <c r="F231" s="17">
        <f t="shared" si="28"/>
        <v>1.1594202898550725E-2</v>
      </c>
      <c r="G231" s="17">
        <f t="shared" si="30"/>
        <v>-0.66972477064220182</v>
      </c>
      <c r="H231" s="17">
        <f t="shared" si="29"/>
        <v>-1.2784588441330997E-2</v>
      </c>
    </row>
    <row r="232" spans="1:8" x14ac:dyDescent="0.2">
      <c r="A232" s="14"/>
      <c r="B232" s="15" t="s">
        <v>213</v>
      </c>
      <c r="C232" s="16">
        <v>1</v>
      </c>
      <c r="D232" s="16">
        <v>3</v>
      </c>
      <c r="E232" s="17">
        <f t="shared" si="27"/>
        <v>1.7513134851138354E-4</v>
      </c>
      <c r="F232" s="17">
        <f t="shared" si="28"/>
        <v>9.6618357487922703E-4</v>
      </c>
      <c r="G232" s="17">
        <f t="shared" si="30"/>
        <v>2</v>
      </c>
      <c r="H232" s="17">
        <f t="shared" si="29"/>
        <v>3.5026269702276709E-4</v>
      </c>
    </row>
    <row r="233" spans="1:8" x14ac:dyDescent="0.2">
      <c r="A233" s="14"/>
      <c r="B233" s="15" t="s">
        <v>214</v>
      </c>
      <c r="C233" s="16">
        <v>0</v>
      </c>
      <c r="D233" s="16">
        <v>7</v>
      </c>
      <c r="E233" s="17" t="str">
        <f t="shared" si="27"/>
        <v/>
      </c>
      <c r="F233" s="17">
        <f t="shared" si="28"/>
        <v>2.2544283413848632E-3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2</v>
      </c>
      <c r="D234" s="16">
        <v>1</v>
      </c>
      <c r="E234" s="17">
        <f t="shared" si="27"/>
        <v>3.5026269702276709E-4</v>
      </c>
      <c r="F234" s="17">
        <f t="shared" si="28"/>
        <v>3.2206119162640903E-4</v>
      </c>
      <c r="G234" s="17">
        <f t="shared" si="30"/>
        <v>-0.5</v>
      </c>
      <c r="H234" s="17">
        <f t="shared" si="29"/>
        <v>-1.7513134851138354E-4</v>
      </c>
    </row>
    <row r="235" spans="1:8" x14ac:dyDescent="0.2">
      <c r="A235" s="14"/>
      <c r="B235" s="15" t="s">
        <v>216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3.2206119162640903E-4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6.4412238325281806E-4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43</v>
      </c>
      <c r="D237" s="16">
        <v>85</v>
      </c>
      <c r="E237" s="17">
        <f t="shared" si="27"/>
        <v>7.530647985989492E-3</v>
      </c>
      <c r="F237" s="17">
        <f t="shared" si="28"/>
        <v>2.7375201288244767E-2</v>
      </c>
      <c r="G237" s="17">
        <f t="shared" si="30"/>
        <v>0.97674418604651159</v>
      </c>
      <c r="H237" s="17">
        <f t="shared" si="29"/>
        <v>7.3555166374781079E-3</v>
      </c>
    </row>
    <row r="238" spans="1:8" x14ac:dyDescent="0.2">
      <c r="A238" s="14"/>
      <c r="B238" s="15" t="s">
        <v>219</v>
      </c>
      <c r="C238" s="16">
        <v>2</v>
      </c>
      <c r="D238" s="16">
        <v>0</v>
      </c>
      <c r="E238" s="17">
        <f t="shared" si="27"/>
        <v>3.5026269702276709E-4</v>
      </c>
      <c r="F238" s="17" t="str">
        <f t="shared" si="28"/>
        <v/>
      </c>
      <c r="G238" s="17">
        <f t="shared" si="30"/>
        <v>-1</v>
      </c>
      <c r="H238" s="17">
        <f t="shared" si="29"/>
        <v>-3.5026269702276709E-4</v>
      </c>
    </row>
    <row r="239" spans="1:8" x14ac:dyDescent="0.2">
      <c r="A239" s="14"/>
      <c r="B239" s="15" t="s">
        <v>220</v>
      </c>
      <c r="C239" s="16">
        <v>0</v>
      </c>
      <c r="D239" s="16">
        <v>3</v>
      </c>
      <c r="E239" s="17" t="str">
        <f t="shared" si="27"/>
        <v/>
      </c>
      <c r="F239" s="17">
        <f t="shared" si="28"/>
        <v>9.6618357487922703E-4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18</v>
      </c>
      <c r="D241" s="16">
        <v>21</v>
      </c>
      <c r="E241" s="17">
        <f t="shared" ref="E241:E272" si="31">+IF(C241=0,"",C241/C$177)</f>
        <v>3.1523642732049035E-3</v>
      </c>
      <c r="F241" s="17">
        <f t="shared" ref="F241:F272" si="32">+IF(D241=0,"",D241/D$177)</f>
        <v>6.7632850241545897E-3</v>
      </c>
      <c r="G241" s="17">
        <f t="shared" si="30"/>
        <v>0.16666666666666666</v>
      </c>
      <c r="H241" s="17">
        <f t="shared" ref="H241:H272" si="33">+IF(OR(AND(E241=""),(G241="")),"",E241*G241)</f>
        <v>5.2539404553415055E-4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9.6618357487922703E-4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25</v>
      </c>
      <c r="D244" s="16">
        <v>23</v>
      </c>
      <c r="E244" s="17">
        <f t="shared" si="31"/>
        <v>4.3782837127845885E-3</v>
      </c>
      <c r="F244" s="17">
        <f t="shared" si="32"/>
        <v>7.4074074074074077E-3</v>
      </c>
      <c r="G244" s="17">
        <f t="shared" si="34"/>
        <v>-0.08</v>
      </c>
      <c r="H244" s="17">
        <f t="shared" si="33"/>
        <v>-3.5026269702276709E-4</v>
      </c>
    </row>
    <row r="245" spans="1:8" x14ac:dyDescent="0.2">
      <c r="A245" s="14"/>
      <c r="B245" s="15" t="s">
        <v>226</v>
      </c>
      <c r="C245" s="16">
        <v>1</v>
      </c>
      <c r="D245" s="16">
        <v>4</v>
      </c>
      <c r="E245" s="17">
        <f t="shared" si="31"/>
        <v>1.7513134851138354E-4</v>
      </c>
      <c r="F245" s="17">
        <f t="shared" si="32"/>
        <v>1.2882447665056361E-3</v>
      </c>
      <c r="G245" s="17">
        <f t="shared" si="34"/>
        <v>3</v>
      </c>
      <c r="H245" s="17">
        <f t="shared" si="33"/>
        <v>5.2539404553415066E-4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12</v>
      </c>
      <c r="D247" s="16">
        <v>25</v>
      </c>
      <c r="E247" s="17">
        <f t="shared" si="31"/>
        <v>2.1015761821366026E-3</v>
      </c>
      <c r="F247" s="17">
        <f t="shared" si="32"/>
        <v>8.0515297906602248E-3</v>
      </c>
      <c r="G247" s="17">
        <f t="shared" si="34"/>
        <v>1.0833333333333333</v>
      </c>
      <c r="H247" s="17">
        <f t="shared" si="33"/>
        <v>2.2767075306479858E-3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2</v>
      </c>
      <c r="D249" s="16">
        <v>3</v>
      </c>
      <c r="E249" s="17">
        <f t="shared" si="31"/>
        <v>3.5026269702276709E-4</v>
      </c>
      <c r="F249" s="17">
        <f t="shared" si="32"/>
        <v>9.6618357487922703E-4</v>
      </c>
      <c r="G249" s="17">
        <f t="shared" si="34"/>
        <v>0.5</v>
      </c>
      <c r="H249" s="17">
        <f t="shared" si="33"/>
        <v>1.7513134851138354E-4</v>
      </c>
    </row>
    <row r="250" spans="1:8" x14ac:dyDescent="0.2">
      <c r="A250" s="14"/>
      <c r="B250" s="15" t="s">
        <v>231</v>
      </c>
      <c r="C250" s="16">
        <v>4</v>
      </c>
      <c r="D250" s="16">
        <v>3</v>
      </c>
      <c r="E250" s="17">
        <f t="shared" si="31"/>
        <v>7.0052539404553418E-4</v>
      </c>
      <c r="F250" s="17">
        <f t="shared" si="32"/>
        <v>9.6618357487922703E-4</v>
      </c>
      <c r="G250" s="17">
        <f t="shared" si="34"/>
        <v>-0.25</v>
      </c>
      <c r="H250" s="17">
        <f t="shared" si="33"/>
        <v>-1.7513134851138354E-4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3</v>
      </c>
      <c r="E252" s="17">
        <f t="shared" si="31"/>
        <v>1.7513134851138354E-4</v>
      </c>
      <c r="F252" s="17">
        <f t="shared" si="32"/>
        <v>9.6618357487922703E-4</v>
      </c>
      <c r="G252" s="17">
        <f t="shared" si="34"/>
        <v>2</v>
      </c>
      <c r="H252" s="17">
        <f t="shared" si="33"/>
        <v>3.5026269702276709E-4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0</v>
      </c>
      <c r="E254" s="17">
        <f t="shared" si="31"/>
        <v>1.7513134851138354E-4</v>
      </c>
      <c r="F254" s="17" t="str">
        <f t="shared" si="32"/>
        <v/>
      </c>
      <c r="G254" s="17">
        <f t="shared" si="34"/>
        <v>-1</v>
      </c>
      <c r="H254" s="17">
        <f t="shared" si="33"/>
        <v>-1.7513134851138354E-4</v>
      </c>
    </row>
    <row r="255" spans="1:8" x14ac:dyDescent="0.2">
      <c r="A255" s="14"/>
      <c r="B255" s="15" t="s">
        <v>236</v>
      </c>
      <c r="C255" s="16">
        <v>147</v>
      </c>
      <c r="D255" s="16">
        <v>6</v>
      </c>
      <c r="E255" s="17">
        <f t="shared" si="31"/>
        <v>2.574430823117338E-2</v>
      </c>
      <c r="F255" s="17">
        <f t="shared" si="32"/>
        <v>1.9323671497584541E-3</v>
      </c>
      <c r="G255" s="17">
        <f t="shared" si="34"/>
        <v>-0.95918367346938771</v>
      </c>
      <c r="H255" s="17">
        <f t="shared" si="33"/>
        <v>-2.4693520140105077E-2</v>
      </c>
    </row>
    <row r="256" spans="1:8" x14ac:dyDescent="0.2">
      <c r="A256" s="14"/>
      <c r="B256" s="15" t="s">
        <v>237</v>
      </c>
      <c r="C256" s="16">
        <v>12</v>
      </c>
      <c r="D256" s="16">
        <v>2</v>
      </c>
      <c r="E256" s="17">
        <f t="shared" si="31"/>
        <v>2.1015761821366026E-3</v>
      </c>
      <c r="F256" s="17">
        <f t="shared" si="32"/>
        <v>6.4412238325281806E-4</v>
      </c>
      <c r="G256" s="17">
        <f t="shared" si="34"/>
        <v>-0.83333333333333337</v>
      </c>
      <c r="H256" s="17">
        <f t="shared" si="33"/>
        <v>-1.7513134851138356E-3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6.4412238325281806E-4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3.2206119162640903E-4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1.7513134851138354E-4</v>
      </c>
      <c r="F261" s="17" t="str">
        <f t="shared" si="32"/>
        <v/>
      </c>
      <c r="G261" s="17">
        <f t="shared" si="34"/>
        <v>-1</v>
      </c>
      <c r="H261" s="17">
        <f t="shared" si="33"/>
        <v>-1.7513134851138354E-4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0</v>
      </c>
      <c r="E264" s="17">
        <f t="shared" si="31"/>
        <v>1.7513134851138354E-4</v>
      </c>
      <c r="F264" s="17" t="str">
        <f t="shared" si="32"/>
        <v/>
      </c>
      <c r="G264" s="17">
        <f t="shared" si="34"/>
        <v>-1</v>
      </c>
      <c r="H264" s="17">
        <f t="shared" si="33"/>
        <v>-1.7513134851138354E-4</v>
      </c>
    </row>
    <row r="265" spans="1:8" ht="25.5" x14ac:dyDescent="0.2">
      <c r="A265" s="14"/>
      <c r="B265" s="15" t="s">
        <v>246</v>
      </c>
      <c r="C265" s="16">
        <v>4</v>
      </c>
      <c r="D265" s="16">
        <v>8</v>
      </c>
      <c r="E265" s="17">
        <f t="shared" si="31"/>
        <v>7.0052539404553418E-4</v>
      </c>
      <c r="F265" s="17">
        <f t="shared" si="32"/>
        <v>2.5764895330112722E-3</v>
      </c>
      <c r="G265" s="17">
        <f t="shared" si="34"/>
        <v>1</v>
      </c>
      <c r="H265" s="17">
        <f t="shared" si="33"/>
        <v>7.0052539404553418E-4</v>
      </c>
    </row>
    <row r="266" spans="1:8" x14ac:dyDescent="0.2">
      <c r="A266" s="14"/>
      <c r="B266" s="15" t="s">
        <v>247</v>
      </c>
      <c r="C266" s="16">
        <v>1</v>
      </c>
      <c r="D266" s="16">
        <v>6</v>
      </c>
      <c r="E266" s="17">
        <f t="shared" si="31"/>
        <v>1.7513134851138354E-4</v>
      </c>
      <c r="F266" s="17">
        <f t="shared" si="32"/>
        <v>1.9323671497584541E-3</v>
      </c>
      <c r="G266" s="17">
        <f t="shared" si="34"/>
        <v>5</v>
      </c>
      <c r="H266" s="17">
        <f t="shared" si="33"/>
        <v>8.7565674255691769E-4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1.7513134851138354E-4</v>
      </c>
      <c r="F268" s="17" t="str">
        <f t="shared" si="32"/>
        <v/>
      </c>
      <c r="G268" s="17">
        <f t="shared" si="34"/>
        <v>-1</v>
      </c>
      <c r="H268" s="17">
        <f t="shared" si="33"/>
        <v>-1.7513134851138354E-4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0</v>
      </c>
      <c r="E270" s="17">
        <f t="shared" si="31"/>
        <v>5.2539404553415066E-4</v>
      </c>
      <c r="F270" s="17" t="str">
        <f t="shared" si="32"/>
        <v/>
      </c>
      <c r="G270" s="17">
        <f t="shared" si="34"/>
        <v>-1</v>
      </c>
      <c r="H270" s="17">
        <f t="shared" si="33"/>
        <v>-5.2539404553415066E-4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5</v>
      </c>
      <c r="E276" s="17" t="str">
        <f t="shared" si="35"/>
        <v/>
      </c>
      <c r="F276" s="17">
        <f t="shared" si="36"/>
        <v>1.6103059581320451E-3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6</v>
      </c>
      <c r="E277" s="17" t="str">
        <f t="shared" si="35"/>
        <v/>
      </c>
      <c r="F277" s="17">
        <f t="shared" si="36"/>
        <v>1.9323671497584541E-3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8</v>
      </c>
      <c r="E280" s="17" t="str">
        <f t="shared" si="35"/>
        <v/>
      </c>
      <c r="F280" s="17">
        <f t="shared" si="36"/>
        <v>2.5764895330112722E-3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25</v>
      </c>
      <c r="D281" s="16">
        <v>5</v>
      </c>
      <c r="E281" s="17">
        <f t="shared" si="35"/>
        <v>4.3782837127845885E-3</v>
      </c>
      <c r="F281" s="17">
        <f t="shared" si="36"/>
        <v>1.6103059581320451E-3</v>
      </c>
      <c r="G281" s="17">
        <f t="shared" si="38"/>
        <v>-0.8</v>
      </c>
      <c r="H281" s="17">
        <f t="shared" si="37"/>
        <v>-3.5026269702276708E-3</v>
      </c>
    </row>
    <row r="282" spans="1:8" ht="25.5" x14ac:dyDescent="0.2">
      <c r="A282" s="14"/>
      <c r="B282" s="15" t="s">
        <v>263</v>
      </c>
      <c r="C282" s="16">
        <v>17</v>
      </c>
      <c r="D282" s="16">
        <v>28</v>
      </c>
      <c r="E282" s="17">
        <f t="shared" si="35"/>
        <v>2.9772329246935203E-3</v>
      </c>
      <c r="F282" s="17">
        <f t="shared" si="36"/>
        <v>9.017713365539453E-3</v>
      </c>
      <c r="G282" s="17">
        <f t="shared" si="38"/>
        <v>0.6470588235294118</v>
      </c>
      <c r="H282" s="17">
        <f t="shared" si="37"/>
        <v>1.9264448336252192E-3</v>
      </c>
    </row>
    <row r="283" spans="1:8" x14ac:dyDescent="0.2">
      <c r="A283" s="14"/>
      <c r="B283" s="15" t="s">
        <v>264</v>
      </c>
      <c r="C283" s="16">
        <v>3</v>
      </c>
      <c r="D283" s="16">
        <v>3</v>
      </c>
      <c r="E283" s="17">
        <f t="shared" si="35"/>
        <v>5.2539404553415066E-4</v>
      </c>
      <c r="F283" s="17">
        <f t="shared" si="36"/>
        <v>9.6618357487922703E-4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3</v>
      </c>
      <c r="D284" s="16">
        <v>4</v>
      </c>
      <c r="E284" s="17">
        <f t="shared" si="35"/>
        <v>5.2539404553415066E-4</v>
      </c>
      <c r="F284" s="17">
        <f t="shared" si="36"/>
        <v>1.2882447665056361E-3</v>
      </c>
      <c r="G284" s="17">
        <f t="shared" si="38"/>
        <v>0.33333333333333331</v>
      </c>
      <c r="H284" s="17">
        <f t="shared" si="37"/>
        <v>1.7513134851138354E-4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8</v>
      </c>
      <c r="D288" s="16">
        <v>2</v>
      </c>
      <c r="E288" s="17">
        <f t="shared" si="35"/>
        <v>1.4010507880910684E-3</v>
      </c>
      <c r="F288" s="17">
        <f t="shared" si="36"/>
        <v>6.4412238325281806E-4</v>
      </c>
      <c r="G288" s="17">
        <f t="shared" si="38"/>
        <v>-0.75</v>
      </c>
      <c r="H288" s="17">
        <f t="shared" si="37"/>
        <v>-1.0507880910683013E-3</v>
      </c>
    </row>
    <row r="289" spans="1:8" x14ac:dyDescent="0.2">
      <c r="A289" s="14"/>
      <c r="B289" s="15" t="s">
        <v>270</v>
      </c>
      <c r="C289" s="16">
        <v>11</v>
      </c>
      <c r="D289" s="16">
        <v>4</v>
      </c>
      <c r="E289" s="17">
        <f t="shared" si="35"/>
        <v>1.926444833625219E-3</v>
      </c>
      <c r="F289" s="17">
        <f t="shared" si="36"/>
        <v>1.2882447665056361E-3</v>
      </c>
      <c r="G289" s="17">
        <f t="shared" si="38"/>
        <v>-0.63636363636363635</v>
      </c>
      <c r="H289" s="17">
        <f t="shared" si="37"/>
        <v>-1.2259194395796847E-3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21</v>
      </c>
      <c r="D292" s="16">
        <v>180</v>
      </c>
      <c r="E292" s="17">
        <f t="shared" si="35"/>
        <v>3.6777583187390544E-3</v>
      </c>
      <c r="F292" s="17">
        <f t="shared" si="36"/>
        <v>5.7971014492753624E-2</v>
      </c>
      <c r="G292" s="17">
        <f t="shared" si="38"/>
        <v>7.5714285714285712</v>
      </c>
      <c r="H292" s="17">
        <f t="shared" si="37"/>
        <v>2.7845884413309981E-2</v>
      </c>
    </row>
    <row r="293" spans="1:8" x14ac:dyDescent="0.2">
      <c r="A293" s="14"/>
      <c r="B293" s="15" t="s">
        <v>274</v>
      </c>
      <c r="C293" s="16">
        <v>27</v>
      </c>
      <c r="D293" s="16">
        <v>11</v>
      </c>
      <c r="E293" s="17">
        <f t="shared" si="35"/>
        <v>4.7285464098073557E-3</v>
      </c>
      <c r="F293" s="17">
        <f t="shared" si="36"/>
        <v>3.5426731078904991E-3</v>
      </c>
      <c r="G293" s="17">
        <f t="shared" si="38"/>
        <v>-0.59259259259259256</v>
      </c>
      <c r="H293" s="17">
        <f t="shared" si="37"/>
        <v>-2.8021015761821367E-3</v>
      </c>
    </row>
    <row r="294" spans="1:8" x14ac:dyDescent="0.2">
      <c r="A294" s="14"/>
      <c r="B294" s="15" t="s">
        <v>275</v>
      </c>
      <c r="C294" s="16">
        <v>19</v>
      </c>
      <c r="D294" s="16">
        <v>33</v>
      </c>
      <c r="E294" s="17">
        <f t="shared" si="35"/>
        <v>3.3274956217162872E-3</v>
      </c>
      <c r="F294" s="17">
        <f t="shared" si="36"/>
        <v>1.0628019323671498E-2</v>
      </c>
      <c r="G294" s="17">
        <f t="shared" si="38"/>
        <v>0.73684210526315785</v>
      </c>
      <c r="H294" s="17">
        <f t="shared" si="37"/>
        <v>2.4518388791593695E-3</v>
      </c>
    </row>
    <row r="295" spans="1:8" x14ac:dyDescent="0.2">
      <c r="A295" s="14"/>
      <c r="B295" s="15" t="s">
        <v>276</v>
      </c>
      <c r="C295" s="16">
        <v>6</v>
      </c>
      <c r="D295" s="16">
        <v>3</v>
      </c>
      <c r="E295" s="17">
        <f t="shared" si="35"/>
        <v>1.0507880910683013E-3</v>
      </c>
      <c r="F295" s="17">
        <f t="shared" si="36"/>
        <v>9.6618357487922703E-4</v>
      </c>
      <c r="G295" s="17">
        <f t="shared" si="38"/>
        <v>-0.5</v>
      </c>
      <c r="H295" s="17">
        <f t="shared" si="37"/>
        <v>-5.2539404553415066E-4</v>
      </c>
    </row>
    <row r="296" spans="1:8" x14ac:dyDescent="0.2">
      <c r="A296" s="14"/>
      <c r="B296" s="15" t="s">
        <v>277</v>
      </c>
      <c r="C296" s="16">
        <v>2684</v>
      </c>
      <c r="D296" s="16">
        <v>71</v>
      </c>
      <c r="E296" s="17">
        <f t="shared" si="35"/>
        <v>0.47005253940455344</v>
      </c>
      <c r="F296" s="17">
        <f t="shared" si="36"/>
        <v>2.2866344605475042E-2</v>
      </c>
      <c r="G296" s="17">
        <f t="shared" si="38"/>
        <v>-0.9735469448584203</v>
      </c>
      <c r="H296" s="17">
        <f t="shared" si="37"/>
        <v>-0.45761821366024524</v>
      </c>
    </row>
    <row r="297" spans="1:8" x14ac:dyDescent="0.2">
      <c r="A297" s="14"/>
      <c r="B297" s="15" t="s">
        <v>278</v>
      </c>
      <c r="C297" s="16">
        <v>7</v>
      </c>
      <c r="D297" s="16">
        <v>25</v>
      </c>
      <c r="E297" s="17">
        <f t="shared" si="35"/>
        <v>1.2259194395796847E-3</v>
      </c>
      <c r="F297" s="17">
        <f t="shared" si="36"/>
        <v>8.0515297906602248E-3</v>
      </c>
      <c r="G297" s="17">
        <f t="shared" si="38"/>
        <v>2.5714285714285716</v>
      </c>
      <c r="H297" s="17">
        <f t="shared" si="37"/>
        <v>3.152364273204904E-3</v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3.2206119162640903E-4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18</v>
      </c>
      <c r="D300" s="16">
        <v>25</v>
      </c>
      <c r="E300" s="17">
        <f t="shared" si="35"/>
        <v>3.1523642732049035E-3</v>
      </c>
      <c r="F300" s="17">
        <f t="shared" si="36"/>
        <v>8.0515297906602248E-3</v>
      </c>
      <c r="G300" s="17">
        <f t="shared" si="38"/>
        <v>0.3888888888888889</v>
      </c>
      <c r="H300" s="17">
        <f t="shared" si="37"/>
        <v>1.2259194395796847E-3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5.2539404553415062E-3</v>
      </c>
      <c r="F301" s="17" t="str">
        <f t="shared" si="36"/>
        <v/>
      </c>
      <c r="G301" s="17">
        <f t="shared" si="38"/>
        <v>-1</v>
      </c>
      <c r="H301" s="17">
        <f t="shared" si="37"/>
        <v>-5.2539404553415062E-3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0</v>
      </c>
      <c r="E303" s="17">
        <f t="shared" si="35"/>
        <v>1.7513134851138354E-4</v>
      </c>
      <c r="F303" s="17" t="str">
        <f t="shared" si="36"/>
        <v/>
      </c>
      <c r="G303" s="17">
        <f t="shared" si="38"/>
        <v>-1</v>
      </c>
      <c r="H303" s="17">
        <f t="shared" si="37"/>
        <v>-1.7513134851138354E-4</v>
      </c>
    </row>
    <row r="304" spans="1:8" ht="25.5" x14ac:dyDescent="0.2">
      <c r="A304" s="14"/>
      <c r="B304" s="15" t="s">
        <v>285</v>
      </c>
      <c r="C304" s="16">
        <v>2</v>
      </c>
      <c r="D304" s="16">
        <v>0</v>
      </c>
      <c r="E304" s="17">
        <f t="shared" si="35"/>
        <v>3.5026269702276709E-4</v>
      </c>
      <c r="F304" s="17" t="str">
        <f t="shared" si="36"/>
        <v/>
      </c>
      <c r="G304" s="17">
        <f t="shared" si="38"/>
        <v>-1</v>
      </c>
      <c r="H304" s="17">
        <f t="shared" si="37"/>
        <v>-3.5026269702276709E-4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</v>
      </c>
      <c r="D306" s="16">
        <v>0</v>
      </c>
      <c r="E306" s="17">
        <f t="shared" si="39"/>
        <v>1.7513134851138354E-4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-1.7513134851138354E-4</v>
      </c>
    </row>
    <row r="307" spans="1:8" x14ac:dyDescent="0.2">
      <c r="A307" s="14"/>
      <c r="B307" s="15" t="s">
        <v>288</v>
      </c>
      <c r="C307" s="16">
        <v>9</v>
      </c>
      <c r="D307" s="16">
        <v>6</v>
      </c>
      <c r="E307" s="17">
        <f t="shared" si="39"/>
        <v>1.5761821366024518E-3</v>
      </c>
      <c r="F307" s="17">
        <f t="shared" si="40"/>
        <v>1.9323671497584541E-3</v>
      </c>
      <c r="G307" s="17">
        <f t="shared" si="42"/>
        <v>-0.33333333333333331</v>
      </c>
      <c r="H307" s="17">
        <f t="shared" si="41"/>
        <v>-5.2539404553415055E-4</v>
      </c>
    </row>
    <row r="308" spans="1:8" ht="25.5" x14ac:dyDescent="0.2">
      <c r="A308" s="14"/>
      <c r="B308" s="15" t="s">
        <v>289</v>
      </c>
      <c r="C308" s="16">
        <v>78</v>
      </c>
      <c r="D308" s="16">
        <v>99</v>
      </c>
      <c r="E308" s="17">
        <f t="shared" si="39"/>
        <v>1.3660245183887917E-2</v>
      </c>
      <c r="F308" s="17">
        <f t="shared" si="40"/>
        <v>3.1884057971014491E-2</v>
      </c>
      <c r="G308" s="17">
        <f t="shared" si="42"/>
        <v>0.26923076923076922</v>
      </c>
      <c r="H308" s="17">
        <f t="shared" si="41"/>
        <v>3.6777583187390544E-3</v>
      </c>
    </row>
    <row r="309" spans="1:8" x14ac:dyDescent="0.2">
      <c r="A309" s="14"/>
      <c r="B309" s="15" t="s">
        <v>290</v>
      </c>
      <c r="C309" s="16">
        <v>3</v>
      </c>
      <c r="D309" s="16">
        <v>5</v>
      </c>
      <c r="E309" s="17">
        <f t="shared" si="39"/>
        <v>5.2539404553415066E-4</v>
      </c>
      <c r="F309" s="17">
        <f t="shared" si="40"/>
        <v>1.6103059581320451E-3</v>
      </c>
      <c r="G309" s="17">
        <f t="shared" si="42"/>
        <v>0.66666666666666663</v>
      </c>
      <c r="H309" s="17">
        <f t="shared" si="41"/>
        <v>3.5026269702276709E-4</v>
      </c>
    </row>
    <row r="310" spans="1:8" ht="25.5" x14ac:dyDescent="0.2">
      <c r="A310" s="14"/>
      <c r="B310" s="15" t="s">
        <v>291</v>
      </c>
      <c r="C310" s="16">
        <v>1</v>
      </c>
      <c r="D310" s="16">
        <v>9</v>
      </c>
      <c r="E310" s="17">
        <f t="shared" si="39"/>
        <v>1.7513134851138354E-4</v>
      </c>
      <c r="F310" s="17">
        <f t="shared" si="40"/>
        <v>2.8985507246376812E-3</v>
      </c>
      <c r="G310" s="17">
        <f t="shared" si="42"/>
        <v>8</v>
      </c>
      <c r="H310" s="17">
        <f t="shared" si="41"/>
        <v>1.4010507880910684E-3</v>
      </c>
    </row>
    <row r="311" spans="1:8" x14ac:dyDescent="0.2">
      <c r="A311" s="14"/>
      <c r="B311" s="15" t="s">
        <v>292</v>
      </c>
      <c r="C311" s="16">
        <v>16</v>
      </c>
      <c r="D311" s="16">
        <v>15</v>
      </c>
      <c r="E311" s="17">
        <f t="shared" si="39"/>
        <v>2.8021015761821367E-3</v>
      </c>
      <c r="F311" s="17">
        <f t="shared" si="40"/>
        <v>4.830917874396135E-3</v>
      </c>
      <c r="G311" s="17">
        <f t="shared" si="42"/>
        <v>-6.25E-2</v>
      </c>
      <c r="H311" s="17">
        <f t="shared" si="41"/>
        <v>-1.7513134851138354E-4</v>
      </c>
    </row>
    <row r="312" spans="1:8" x14ac:dyDescent="0.2">
      <c r="A312" s="14"/>
      <c r="B312" s="15" t="s">
        <v>293</v>
      </c>
      <c r="C312" s="16">
        <v>0</v>
      </c>
      <c r="D312" s="16">
        <v>4</v>
      </c>
      <c r="E312" s="17" t="str">
        <f t="shared" si="39"/>
        <v/>
      </c>
      <c r="F312" s="17">
        <f t="shared" si="40"/>
        <v>1.2882447665056361E-3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27</v>
      </c>
      <c r="D314" s="16">
        <v>28</v>
      </c>
      <c r="E314" s="17">
        <f t="shared" si="39"/>
        <v>4.7285464098073557E-3</v>
      </c>
      <c r="F314" s="17">
        <f t="shared" si="40"/>
        <v>9.017713365539453E-3</v>
      </c>
      <c r="G314" s="17">
        <f t="shared" si="42"/>
        <v>3.7037037037037035E-2</v>
      </c>
      <c r="H314" s="17">
        <f t="shared" si="41"/>
        <v>1.7513134851138354E-4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0</v>
      </c>
      <c r="E316" s="17">
        <f t="shared" si="39"/>
        <v>1.7513134851138354E-4</v>
      </c>
      <c r="F316" s="17" t="str">
        <f t="shared" si="40"/>
        <v/>
      </c>
      <c r="G316" s="17">
        <f t="shared" si="42"/>
        <v>-1</v>
      </c>
      <c r="H316" s="17">
        <f t="shared" si="41"/>
        <v>-1.7513134851138354E-4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1.7513134851138354E-4</v>
      </c>
      <c r="F318" s="17" t="str">
        <f t="shared" si="40"/>
        <v/>
      </c>
      <c r="G318" s="17">
        <f t="shared" si="42"/>
        <v>-1</v>
      </c>
      <c r="H318" s="17">
        <f t="shared" si="41"/>
        <v>-1.7513134851138354E-4</v>
      </c>
    </row>
    <row r="319" spans="1:8" ht="25.5" x14ac:dyDescent="0.2">
      <c r="A319" s="14"/>
      <c r="B319" s="15" t="s">
        <v>300</v>
      </c>
      <c r="C319" s="16">
        <v>20</v>
      </c>
      <c r="D319" s="16">
        <v>25</v>
      </c>
      <c r="E319" s="17">
        <f t="shared" si="39"/>
        <v>3.5026269702276708E-3</v>
      </c>
      <c r="F319" s="17">
        <f t="shared" si="40"/>
        <v>8.0515297906602248E-3</v>
      </c>
      <c r="G319" s="17">
        <f t="shared" si="42"/>
        <v>0.25</v>
      </c>
      <c r="H319" s="17">
        <f t="shared" si="41"/>
        <v>8.7565674255691769E-4</v>
      </c>
    </row>
    <row r="320" spans="1:8" ht="25.5" x14ac:dyDescent="0.2">
      <c r="A320" s="14"/>
      <c r="B320" s="15" t="s">
        <v>301</v>
      </c>
      <c r="C320" s="16">
        <v>4</v>
      </c>
      <c r="D320" s="16">
        <v>1</v>
      </c>
      <c r="E320" s="17">
        <f t="shared" si="39"/>
        <v>7.0052539404553418E-4</v>
      </c>
      <c r="F320" s="17">
        <f t="shared" si="40"/>
        <v>3.2206119162640903E-4</v>
      </c>
      <c r="G320" s="17">
        <f t="shared" si="42"/>
        <v>-0.75</v>
      </c>
      <c r="H320" s="17">
        <f t="shared" si="41"/>
        <v>-5.2539404553415066E-4</v>
      </c>
    </row>
    <row r="321" spans="1:8" ht="25.5" x14ac:dyDescent="0.2">
      <c r="A321" s="14"/>
      <c r="B321" s="15" t="s">
        <v>302</v>
      </c>
      <c r="C321" s="16">
        <v>3</v>
      </c>
      <c r="D321" s="16">
        <v>0</v>
      </c>
      <c r="E321" s="17">
        <f t="shared" si="39"/>
        <v>5.2539404553415066E-4</v>
      </c>
      <c r="F321" s="17" t="str">
        <f t="shared" si="40"/>
        <v/>
      </c>
      <c r="G321" s="17">
        <f t="shared" si="42"/>
        <v>-1</v>
      </c>
      <c r="H321" s="17">
        <f t="shared" si="41"/>
        <v>-5.2539404553415066E-4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27</v>
      </c>
      <c r="D323" s="16">
        <v>26</v>
      </c>
      <c r="E323" s="17">
        <f t="shared" si="39"/>
        <v>4.7285464098073557E-3</v>
      </c>
      <c r="F323" s="17">
        <f t="shared" si="40"/>
        <v>8.3735909822866342E-3</v>
      </c>
      <c r="G323" s="17">
        <f t="shared" si="42"/>
        <v>-3.7037037037037035E-2</v>
      </c>
      <c r="H323" s="17">
        <f t="shared" si="41"/>
        <v>-1.7513134851138354E-4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139</v>
      </c>
      <c r="D325" s="16">
        <v>66</v>
      </c>
      <c r="E325" s="17">
        <f t="shared" si="39"/>
        <v>2.4343257443082311E-2</v>
      </c>
      <c r="F325" s="17">
        <f t="shared" si="40"/>
        <v>2.1256038647342997E-2</v>
      </c>
      <c r="G325" s="17">
        <f t="shared" si="42"/>
        <v>-0.52517985611510787</v>
      </c>
      <c r="H325" s="17">
        <f t="shared" si="41"/>
        <v>-1.2784588441330997E-2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13</v>
      </c>
      <c r="D327" s="16">
        <v>6</v>
      </c>
      <c r="E327" s="17">
        <f t="shared" si="39"/>
        <v>2.2767075306479858E-3</v>
      </c>
      <c r="F327" s="17">
        <f t="shared" si="40"/>
        <v>1.9323671497584541E-3</v>
      </c>
      <c r="G327" s="17">
        <f t="shared" si="42"/>
        <v>-0.53846153846153844</v>
      </c>
      <c r="H327" s="17">
        <f t="shared" si="41"/>
        <v>-1.2259194395796845E-3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3.2206119162640903E-4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9</v>
      </c>
      <c r="D330" s="16">
        <v>4</v>
      </c>
      <c r="E330" s="17">
        <f t="shared" si="39"/>
        <v>1.5761821366024518E-3</v>
      </c>
      <c r="F330" s="17">
        <f t="shared" si="40"/>
        <v>1.2882447665056361E-3</v>
      </c>
      <c r="G330" s="17">
        <f t="shared" si="42"/>
        <v>-0.55555555555555558</v>
      </c>
      <c r="H330" s="17">
        <f t="shared" si="41"/>
        <v>-8.7565674255691769E-4</v>
      </c>
    </row>
    <row r="331" spans="1:8" ht="25.5" x14ac:dyDescent="0.2">
      <c r="A331" s="14"/>
      <c r="B331" s="15" t="s">
        <v>312</v>
      </c>
      <c r="C331" s="16">
        <v>2</v>
      </c>
      <c r="D331" s="16">
        <v>0</v>
      </c>
      <c r="E331" s="17">
        <f t="shared" si="39"/>
        <v>3.5026269702276709E-4</v>
      </c>
      <c r="F331" s="17" t="str">
        <f t="shared" si="40"/>
        <v/>
      </c>
      <c r="G331" s="17">
        <f t="shared" si="42"/>
        <v>-1</v>
      </c>
      <c r="H331" s="17">
        <f t="shared" si="41"/>
        <v>-3.5026269702276709E-4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4</v>
      </c>
      <c r="D333" s="16">
        <v>3</v>
      </c>
      <c r="E333" s="17">
        <f t="shared" si="39"/>
        <v>7.0052539404553418E-4</v>
      </c>
      <c r="F333" s="17">
        <f t="shared" si="40"/>
        <v>9.6618357487922703E-4</v>
      </c>
      <c r="G333" s="17">
        <f t="shared" si="42"/>
        <v>-0.25</v>
      </c>
      <c r="H333" s="17">
        <f t="shared" si="41"/>
        <v>-1.7513134851138354E-4</v>
      </c>
    </row>
    <row r="334" spans="1:8" ht="25.5" x14ac:dyDescent="0.2">
      <c r="A334" s="14"/>
      <c r="B334" s="15" t="s">
        <v>315</v>
      </c>
      <c r="C334" s="16">
        <v>6</v>
      </c>
      <c r="D334" s="16">
        <v>21</v>
      </c>
      <c r="E334" s="17">
        <f t="shared" si="39"/>
        <v>1.0507880910683013E-3</v>
      </c>
      <c r="F334" s="17">
        <f t="shared" si="40"/>
        <v>6.7632850241545897E-3</v>
      </c>
      <c r="G334" s="17">
        <f t="shared" si="42"/>
        <v>2.5</v>
      </c>
      <c r="H334" s="17">
        <f t="shared" si="41"/>
        <v>2.6269702276707531E-3</v>
      </c>
    </row>
    <row r="335" spans="1:8" x14ac:dyDescent="0.2">
      <c r="A335" s="14"/>
      <c r="B335" s="15" t="s">
        <v>316</v>
      </c>
      <c r="C335" s="16">
        <v>3</v>
      </c>
      <c r="D335" s="16">
        <v>0</v>
      </c>
      <c r="E335" s="17">
        <f t="shared" si="39"/>
        <v>5.2539404553415066E-4</v>
      </c>
      <c r="F335" s="17" t="str">
        <f t="shared" si="40"/>
        <v/>
      </c>
      <c r="G335" s="17">
        <f t="shared" si="42"/>
        <v>-1</v>
      </c>
      <c r="H335" s="17">
        <f t="shared" si="41"/>
        <v>-5.2539404553415066E-4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3</v>
      </c>
      <c r="D339" s="16">
        <v>3</v>
      </c>
      <c r="E339" s="17">
        <f t="shared" si="43"/>
        <v>5.2539404553415066E-4</v>
      </c>
      <c r="F339" s="17">
        <f t="shared" si="44"/>
        <v>9.6618357487922703E-4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1</v>
      </c>
      <c r="D342" s="16">
        <v>0</v>
      </c>
      <c r="E342" s="17">
        <f t="shared" si="43"/>
        <v>1.7513134851138354E-4</v>
      </c>
      <c r="F342" s="17" t="str">
        <f t="shared" si="44"/>
        <v/>
      </c>
      <c r="G342" s="17">
        <f t="shared" si="46"/>
        <v>-1</v>
      </c>
      <c r="H342" s="17">
        <f t="shared" si="45"/>
        <v>-1.7513134851138354E-4</v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2</v>
      </c>
      <c r="E347" s="17" t="str">
        <f t="shared" si="43"/>
        <v/>
      </c>
      <c r="F347" s="17">
        <f t="shared" si="44"/>
        <v>6.4412238325281806E-4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</v>
      </c>
      <c r="D348" s="16">
        <v>0</v>
      </c>
      <c r="E348" s="17">
        <f t="shared" si="43"/>
        <v>1.7513134851138354E-4</v>
      </c>
      <c r="F348" s="17" t="str">
        <f t="shared" si="44"/>
        <v/>
      </c>
      <c r="G348" s="17">
        <f t="shared" si="46"/>
        <v>-1</v>
      </c>
      <c r="H348" s="17">
        <f t="shared" si="45"/>
        <v>-1.7513134851138354E-4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17332</v>
      </c>
      <c r="D356" s="19">
        <f>SUM(D357:D585)</f>
        <v>14187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-0.18145626586660513</v>
      </c>
      <c r="H356" s="20">
        <f t="shared" ref="H356:H419" si="49">+IF(OR(AND(E356=""),(G356="")),"",E356*G356)</f>
        <v>-0.18145626586660513</v>
      </c>
    </row>
    <row r="357" spans="1:8" x14ac:dyDescent="0.2">
      <c r="A357" s="14"/>
      <c r="B357" s="15" t="s">
        <v>332</v>
      </c>
      <c r="C357" s="16">
        <v>59</v>
      </c>
      <c r="D357" s="16">
        <v>72</v>
      </c>
      <c r="E357" s="17">
        <f t="shared" si="47"/>
        <v>3.4041080083083313E-3</v>
      </c>
      <c r="F357" s="17">
        <f t="shared" si="48"/>
        <v>5.0750687248889825E-3</v>
      </c>
      <c r="G357" s="17">
        <f t="shared" ref="G357:G420" si="50">+IF(AND(C357=0,D357=0)," ",IF(C357=0,1,IF(D357=0,-1,(D357-C357)/C357)))</f>
        <v>0.22033898305084745</v>
      </c>
      <c r="H357" s="17">
        <f t="shared" si="49"/>
        <v>7.5005769674590353E-4</v>
      </c>
    </row>
    <row r="358" spans="1:8" x14ac:dyDescent="0.2">
      <c r="A358" s="14"/>
      <c r="B358" s="15" t="s">
        <v>333</v>
      </c>
      <c r="C358" s="16">
        <v>66</v>
      </c>
      <c r="D358" s="16">
        <v>7</v>
      </c>
      <c r="E358" s="17">
        <f t="shared" si="47"/>
        <v>3.8079852296330485E-3</v>
      </c>
      <c r="F358" s="17">
        <f t="shared" si="48"/>
        <v>4.9340945936420671E-4</v>
      </c>
      <c r="G358" s="17">
        <f t="shared" si="50"/>
        <v>-0.89393939393939392</v>
      </c>
      <c r="H358" s="17">
        <f t="shared" si="49"/>
        <v>-3.4041080083083313E-3</v>
      </c>
    </row>
    <row r="359" spans="1:8" x14ac:dyDescent="0.2">
      <c r="A359" s="14"/>
      <c r="B359" s="15" t="s">
        <v>334</v>
      </c>
      <c r="C359" s="16">
        <v>5</v>
      </c>
      <c r="D359" s="16">
        <v>53</v>
      </c>
      <c r="E359" s="17">
        <f t="shared" si="47"/>
        <v>2.8848372951765518E-4</v>
      </c>
      <c r="F359" s="17">
        <f t="shared" si="48"/>
        <v>3.7358144780432791E-3</v>
      </c>
      <c r="G359" s="17">
        <f t="shared" si="50"/>
        <v>9.6</v>
      </c>
      <c r="H359" s="17">
        <f t="shared" si="49"/>
        <v>2.7694438033694898E-3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6</v>
      </c>
      <c r="E361" s="17" t="str">
        <f t="shared" si="47"/>
        <v/>
      </c>
      <c r="F361" s="17">
        <f t="shared" si="48"/>
        <v>4.2292239374074856E-4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403</v>
      </c>
      <c r="D362" s="16">
        <v>317</v>
      </c>
      <c r="E362" s="17">
        <f t="shared" si="47"/>
        <v>2.3251788599123011E-2</v>
      </c>
      <c r="F362" s="17">
        <f t="shared" si="48"/>
        <v>2.2344399802636215E-2</v>
      </c>
      <c r="G362" s="17">
        <f t="shared" si="50"/>
        <v>-0.21339950372208435</v>
      </c>
      <c r="H362" s="17">
        <f t="shared" si="49"/>
        <v>-4.9619201477036695E-3</v>
      </c>
    </row>
    <row r="363" spans="1:8" x14ac:dyDescent="0.2">
      <c r="A363" s="14"/>
      <c r="B363" s="15" t="s">
        <v>338</v>
      </c>
      <c r="C363" s="16">
        <v>17</v>
      </c>
      <c r="D363" s="16">
        <v>3</v>
      </c>
      <c r="E363" s="17">
        <f t="shared" si="47"/>
        <v>9.8084468036002768E-4</v>
      </c>
      <c r="F363" s="17">
        <f t="shared" si="48"/>
        <v>2.1146119687037428E-4</v>
      </c>
      <c r="G363" s="17">
        <f t="shared" si="50"/>
        <v>-0.82352941176470584</v>
      </c>
      <c r="H363" s="17">
        <f t="shared" si="49"/>
        <v>-8.0775444264943451E-4</v>
      </c>
    </row>
    <row r="364" spans="1:8" x14ac:dyDescent="0.2">
      <c r="A364" s="14"/>
      <c r="B364" s="15" t="s">
        <v>339</v>
      </c>
      <c r="C364" s="16">
        <v>1</v>
      </c>
      <c r="D364" s="16">
        <v>1</v>
      </c>
      <c r="E364" s="17">
        <f t="shared" si="47"/>
        <v>5.7696745903531043E-5</v>
      </c>
      <c r="F364" s="17">
        <f t="shared" si="48"/>
        <v>7.0487065623458102E-5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41</v>
      </c>
      <c r="D365" s="16">
        <v>155</v>
      </c>
      <c r="E365" s="17">
        <f t="shared" si="47"/>
        <v>2.3655665820447726E-3</v>
      </c>
      <c r="F365" s="17">
        <f t="shared" si="48"/>
        <v>1.0925495171636004E-2</v>
      </c>
      <c r="G365" s="17">
        <f t="shared" si="50"/>
        <v>2.7804878048780486</v>
      </c>
      <c r="H365" s="17">
        <f t="shared" si="49"/>
        <v>6.5774290330025383E-3</v>
      </c>
    </row>
    <row r="366" spans="1:8" x14ac:dyDescent="0.2">
      <c r="A366" s="14"/>
      <c r="B366" s="15" t="s">
        <v>341</v>
      </c>
      <c r="C366" s="16">
        <v>6</v>
      </c>
      <c r="D366" s="16">
        <v>13</v>
      </c>
      <c r="E366" s="17">
        <f t="shared" si="47"/>
        <v>3.4618047542118622E-4</v>
      </c>
      <c r="F366" s="17">
        <f t="shared" si="48"/>
        <v>9.1633185310495521E-4</v>
      </c>
      <c r="G366" s="17">
        <f t="shared" si="50"/>
        <v>1.1666666666666667</v>
      </c>
      <c r="H366" s="17">
        <f t="shared" si="49"/>
        <v>4.0387722132471726E-4</v>
      </c>
    </row>
    <row r="367" spans="1:8" x14ac:dyDescent="0.2">
      <c r="A367" s="14"/>
      <c r="B367" s="15" t="s">
        <v>342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7.0487065623458102E-5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1049</v>
      </c>
      <c r="D368" s="16">
        <v>558</v>
      </c>
      <c r="E368" s="17">
        <f t="shared" si="47"/>
        <v>6.0523886452804064E-2</v>
      </c>
      <c r="F368" s="17">
        <f t="shared" si="48"/>
        <v>3.9331782617889617E-2</v>
      </c>
      <c r="G368" s="17">
        <f t="shared" si="50"/>
        <v>-0.46806482364156338</v>
      </c>
      <c r="H368" s="17">
        <f t="shared" si="49"/>
        <v>-2.832910223863374E-2</v>
      </c>
    </row>
    <row r="369" spans="1:8" x14ac:dyDescent="0.2">
      <c r="A369" s="14"/>
      <c r="B369" s="15" t="s">
        <v>344</v>
      </c>
      <c r="C369" s="16">
        <v>29</v>
      </c>
      <c r="D369" s="16">
        <v>29</v>
      </c>
      <c r="E369" s="17">
        <f t="shared" si="47"/>
        <v>1.6732056312024001E-3</v>
      </c>
      <c r="F369" s="17">
        <f t="shared" si="48"/>
        <v>2.0441249030802846E-3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62</v>
      </c>
      <c r="D371" s="16">
        <v>38</v>
      </c>
      <c r="E371" s="17">
        <f t="shared" si="47"/>
        <v>3.5771982460189246E-3</v>
      </c>
      <c r="F371" s="17">
        <f t="shared" si="48"/>
        <v>2.6785084936914077E-3</v>
      </c>
      <c r="G371" s="17">
        <f t="shared" si="50"/>
        <v>-0.38709677419354838</v>
      </c>
      <c r="H371" s="17">
        <f t="shared" si="49"/>
        <v>-1.3847219016847449E-3</v>
      </c>
    </row>
    <row r="372" spans="1:8" x14ac:dyDescent="0.2">
      <c r="A372" s="14"/>
      <c r="B372" s="15" t="s">
        <v>347</v>
      </c>
      <c r="C372" s="16">
        <v>21</v>
      </c>
      <c r="D372" s="16">
        <v>126</v>
      </c>
      <c r="E372" s="17">
        <f t="shared" si="47"/>
        <v>1.2116316639741518E-3</v>
      </c>
      <c r="F372" s="17">
        <f t="shared" si="48"/>
        <v>8.8813702685557206E-3</v>
      </c>
      <c r="G372" s="17">
        <f t="shared" si="50"/>
        <v>5</v>
      </c>
      <c r="H372" s="17">
        <f t="shared" si="49"/>
        <v>6.0581583198707593E-3</v>
      </c>
    </row>
    <row r="373" spans="1:8" x14ac:dyDescent="0.2">
      <c r="A373" s="14"/>
      <c r="B373" s="15" t="s">
        <v>348</v>
      </c>
      <c r="C373" s="16">
        <v>0</v>
      </c>
      <c r="D373" s="16">
        <v>2</v>
      </c>
      <c r="E373" s="17" t="str">
        <f t="shared" si="47"/>
        <v/>
      </c>
      <c r="F373" s="17">
        <f t="shared" si="48"/>
        <v>1.409741312469162E-4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6447</v>
      </c>
      <c r="D376" s="16">
        <v>3462</v>
      </c>
      <c r="E376" s="17">
        <f t="shared" si="47"/>
        <v>0.37197092084006461</v>
      </c>
      <c r="F376" s="17">
        <f t="shared" si="48"/>
        <v>0.24402622118841191</v>
      </c>
      <c r="G376" s="17">
        <f t="shared" si="50"/>
        <v>-0.46300604932526757</v>
      </c>
      <c r="H376" s="17">
        <f t="shared" si="49"/>
        <v>-0.17222478652204015</v>
      </c>
    </row>
    <row r="377" spans="1:8" x14ac:dyDescent="0.2">
      <c r="A377" s="14"/>
      <c r="B377" s="15" t="s">
        <v>352</v>
      </c>
      <c r="C377" s="16">
        <v>84</v>
      </c>
      <c r="D377" s="16">
        <v>11</v>
      </c>
      <c r="E377" s="17">
        <f t="shared" si="47"/>
        <v>4.8465266558966073E-3</v>
      </c>
      <c r="F377" s="17">
        <f t="shared" si="48"/>
        <v>7.7535772185803901E-4</v>
      </c>
      <c r="G377" s="17">
        <f t="shared" si="50"/>
        <v>-0.86904761904761907</v>
      </c>
      <c r="H377" s="17">
        <f t="shared" si="49"/>
        <v>-4.2118624509577662E-3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78</v>
      </c>
      <c r="D379" s="16">
        <v>83</v>
      </c>
      <c r="E379" s="17">
        <f t="shared" si="47"/>
        <v>4.5003461804754208E-3</v>
      </c>
      <c r="F379" s="17">
        <f t="shared" si="48"/>
        <v>5.8504264467470219E-3</v>
      </c>
      <c r="G379" s="17">
        <f t="shared" si="50"/>
        <v>6.4102564102564097E-2</v>
      </c>
      <c r="H379" s="17">
        <f t="shared" si="49"/>
        <v>2.8848372951765513E-4</v>
      </c>
    </row>
    <row r="380" spans="1:8" x14ac:dyDescent="0.2">
      <c r="A380" s="14"/>
      <c r="B380" s="15" t="s">
        <v>355</v>
      </c>
      <c r="C380" s="16">
        <v>987</v>
      </c>
      <c r="D380" s="16">
        <v>221</v>
      </c>
      <c r="E380" s="17">
        <f t="shared" si="47"/>
        <v>5.694668820678514E-2</v>
      </c>
      <c r="F380" s="17">
        <f t="shared" si="48"/>
        <v>1.5577641502784239E-2</v>
      </c>
      <c r="G380" s="17">
        <f t="shared" si="50"/>
        <v>-0.77608915906788245</v>
      </c>
      <c r="H380" s="17">
        <f t="shared" si="49"/>
        <v>-4.4195707362104777E-2</v>
      </c>
    </row>
    <row r="381" spans="1:8" x14ac:dyDescent="0.2">
      <c r="A381" s="14"/>
      <c r="B381" s="15" t="s">
        <v>356</v>
      </c>
      <c r="C381" s="16">
        <v>33</v>
      </c>
      <c r="D381" s="16">
        <v>34</v>
      </c>
      <c r="E381" s="17">
        <f t="shared" si="47"/>
        <v>1.9039926148165243E-3</v>
      </c>
      <c r="F381" s="17">
        <f t="shared" si="48"/>
        <v>2.3965602311975752E-3</v>
      </c>
      <c r="G381" s="17">
        <f t="shared" si="50"/>
        <v>3.0303030303030304E-2</v>
      </c>
      <c r="H381" s="17">
        <f t="shared" si="49"/>
        <v>5.7696745903531037E-5</v>
      </c>
    </row>
    <row r="382" spans="1:8" x14ac:dyDescent="0.2">
      <c r="A382" s="14"/>
      <c r="B382" s="15" t="s">
        <v>357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7.0487065623458102E-5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11</v>
      </c>
      <c r="E383" s="17" t="str">
        <f t="shared" si="47"/>
        <v/>
      </c>
      <c r="F383" s="17">
        <f t="shared" si="48"/>
        <v>7.7535772185803901E-4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2</v>
      </c>
      <c r="D384" s="16">
        <v>0</v>
      </c>
      <c r="E384" s="17">
        <f t="shared" si="47"/>
        <v>1.1539349180706209E-4</v>
      </c>
      <c r="F384" s="17" t="str">
        <f t="shared" si="48"/>
        <v/>
      </c>
      <c r="G384" s="17">
        <f t="shared" si="50"/>
        <v>-1</v>
      </c>
      <c r="H384" s="17">
        <f t="shared" si="49"/>
        <v>-1.1539349180706209E-4</v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5.7696745903531043E-5</v>
      </c>
      <c r="F385" s="17" t="str">
        <f t="shared" si="48"/>
        <v/>
      </c>
      <c r="G385" s="17">
        <f t="shared" si="50"/>
        <v>-1</v>
      </c>
      <c r="H385" s="17">
        <f t="shared" si="49"/>
        <v>-5.7696745903531043E-5</v>
      </c>
    </row>
    <row r="386" spans="1:8" x14ac:dyDescent="0.2">
      <c r="A386" s="14"/>
      <c r="B386" s="15" t="s">
        <v>361</v>
      </c>
      <c r="C386" s="16">
        <v>32</v>
      </c>
      <c r="D386" s="16">
        <v>5</v>
      </c>
      <c r="E386" s="17">
        <f t="shared" si="47"/>
        <v>1.8462958689129934E-3</v>
      </c>
      <c r="F386" s="17">
        <f t="shared" si="48"/>
        <v>3.5243532811729045E-4</v>
      </c>
      <c r="G386" s="17">
        <f t="shared" si="50"/>
        <v>-0.84375</v>
      </c>
      <c r="H386" s="17">
        <f t="shared" si="49"/>
        <v>-1.5578121393953382E-3</v>
      </c>
    </row>
    <row r="387" spans="1:8" x14ac:dyDescent="0.2">
      <c r="A387" s="14"/>
      <c r="B387" s="15" t="s">
        <v>362</v>
      </c>
      <c r="C387" s="16">
        <v>26</v>
      </c>
      <c r="D387" s="16">
        <v>14</v>
      </c>
      <c r="E387" s="17">
        <f t="shared" si="47"/>
        <v>1.5001153934918071E-3</v>
      </c>
      <c r="F387" s="17">
        <f t="shared" si="48"/>
        <v>9.8681891872841342E-4</v>
      </c>
      <c r="G387" s="17">
        <f t="shared" si="50"/>
        <v>-0.46153846153846156</v>
      </c>
      <c r="H387" s="17">
        <f t="shared" si="49"/>
        <v>-6.9236095084237255E-4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5.7696745903531043E-5</v>
      </c>
      <c r="F388" s="17" t="str">
        <f t="shared" si="48"/>
        <v/>
      </c>
      <c r="G388" s="17">
        <f t="shared" si="50"/>
        <v>-1</v>
      </c>
      <c r="H388" s="17">
        <f t="shared" si="49"/>
        <v>-5.7696745903531043E-5</v>
      </c>
    </row>
    <row r="389" spans="1:8" ht="25.5" x14ac:dyDescent="0.2">
      <c r="A389" s="14"/>
      <c r="B389" s="15" t="s">
        <v>364</v>
      </c>
      <c r="C389" s="16">
        <v>10</v>
      </c>
      <c r="D389" s="16">
        <v>20</v>
      </c>
      <c r="E389" s="17">
        <f t="shared" si="47"/>
        <v>5.7696745903531037E-4</v>
      </c>
      <c r="F389" s="17">
        <f t="shared" si="48"/>
        <v>1.4097413124691618E-3</v>
      </c>
      <c r="G389" s="17">
        <f t="shared" si="50"/>
        <v>1</v>
      </c>
      <c r="H389" s="17">
        <f t="shared" si="49"/>
        <v>5.7696745903531037E-4</v>
      </c>
    </row>
    <row r="390" spans="1:8" ht="25.5" x14ac:dyDescent="0.2">
      <c r="A390" s="14"/>
      <c r="B390" s="15" t="s">
        <v>365</v>
      </c>
      <c r="C390" s="16">
        <v>101</v>
      </c>
      <c r="D390" s="16">
        <v>129</v>
      </c>
      <c r="E390" s="17">
        <f t="shared" si="47"/>
        <v>5.827371336256635E-3</v>
      </c>
      <c r="F390" s="17">
        <f t="shared" si="48"/>
        <v>9.0928314654260944E-3</v>
      </c>
      <c r="G390" s="17">
        <f t="shared" si="50"/>
        <v>0.27722772277227725</v>
      </c>
      <c r="H390" s="17">
        <f t="shared" si="49"/>
        <v>1.6155088852988692E-3</v>
      </c>
    </row>
    <row r="391" spans="1:8" x14ac:dyDescent="0.2">
      <c r="A391" s="14"/>
      <c r="B391" s="15" t="s">
        <v>366</v>
      </c>
      <c r="C391" s="16">
        <v>349</v>
      </c>
      <c r="D391" s="16">
        <v>447</v>
      </c>
      <c r="E391" s="17">
        <f t="shared" si="47"/>
        <v>2.0136164320332332E-2</v>
      </c>
      <c r="F391" s="17">
        <f t="shared" si="48"/>
        <v>3.1507718333685771E-2</v>
      </c>
      <c r="G391" s="17">
        <f t="shared" si="50"/>
        <v>0.28080229226361031</v>
      </c>
      <c r="H391" s="17">
        <f t="shared" si="49"/>
        <v>5.6542810985460417E-3</v>
      </c>
    </row>
    <row r="392" spans="1:8" x14ac:dyDescent="0.2">
      <c r="A392" s="14"/>
      <c r="B392" s="15" t="s">
        <v>367</v>
      </c>
      <c r="C392" s="16">
        <v>7</v>
      </c>
      <c r="D392" s="16">
        <v>10</v>
      </c>
      <c r="E392" s="17">
        <f t="shared" si="47"/>
        <v>4.0387722132471731E-4</v>
      </c>
      <c r="F392" s="17">
        <f t="shared" si="48"/>
        <v>7.0487065623458091E-4</v>
      </c>
      <c r="G392" s="17">
        <f t="shared" si="50"/>
        <v>0.42857142857142855</v>
      </c>
      <c r="H392" s="17">
        <f t="shared" si="49"/>
        <v>1.7309023771059314E-4</v>
      </c>
    </row>
    <row r="393" spans="1:8" x14ac:dyDescent="0.2">
      <c r="A393" s="14"/>
      <c r="B393" s="15" t="s">
        <v>368</v>
      </c>
      <c r="C393" s="16">
        <v>108</v>
      </c>
      <c r="D393" s="16">
        <v>37</v>
      </c>
      <c r="E393" s="17">
        <f t="shared" si="47"/>
        <v>6.2312485575813526E-3</v>
      </c>
      <c r="F393" s="17">
        <f t="shared" si="48"/>
        <v>2.6080214280679494E-3</v>
      </c>
      <c r="G393" s="17">
        <f t="shared" si="50"/>
        <v>-0.65740740740740744</v>
      </c>
      <c r="H393" s="17">
        <f t="shared" si="49"/>
        <v>-4.096468959150704E-3</v>
      </c>
    </row>
    <row r="394" spans="1:8" x14ac:dyDescent="0.2">
      <c r="A394" s="14"/>
      <c r="B394" s="15" t="s">
        <v>369</v>
      </c>
      <c r="C394" s="16">
        <v>7</v>
      </c>
      <c r="D394" s="16">
        <v>2</v>
      </c>
      <c r="E394" s="17">
        <f t="shared" si="47"/>
        <v>4.0387722132471731E-4</v>
      </c>
      <c r="F394" s="17">
        <f t="shared" si="48"/>
        <v>1.409741312469162E-4</v>
      </c>
      <c r="G394" s="17">
        <f t="shared" si="50"/>
        <v>-0.7142857142857143</v>
      </c>
      <c r="H394" s="17">
        <f t="shared" si="49"/>
        <v>-2.8848372951765524E-4</v>
      </c>
    </row>
    <row r="395" spans="1:8" x14ac:dyDescent="0.2">
      <c r="A395" s="14"/>
      <c r="B395" s="15" t="s">
        <v>370</v>
      </c>
      <c r="C395" s="16">
        <v>72</v>
      </c>
      <c r="D395" s="16">
        <v>66</v>
      </c>
      <c r="E395" s="17">
        <f t="shared" si="47"/>
        <v>4.1541657050542351E-3</v>
      </c>
      <c r="F395" s="17">
        <f t="shared" si="48"/>
        <v>4.6521463311482341E-3</v>
      </c>
      <c r="G395" s="17">
        <f t="shared" si="50"/>
        <v>-8.3333333333333329E-2</v>
      </c>
      <c r="H395" s="17">
        <f t="shared" si="49"/>
        <v>-3.4618047542118622E-4</v>
      </c>
    </row>
    <row r="396" spans="1:8" x14ac:dyDescent="0.2">
      <c r="A396" s="14"/>
      <c r="B396" s="15" t="s">
        <v>371</v>
      </c>
      <c r="C396" s="16">
        <v>48</v>
      </c>
      <c r="D396" s="16">
        <v>10</v>
      </c>
      <c r="E396" s="17">
        <f t="shared" si="47"/>
        <v>2.7694438033694898E-3</v>
      </c>
      <c r="F396" s="17">
        <f t="shared" si="48"/>
        <v>7.0487065623458091E-4</v>
      </c>
      <c r="G396" s="17">
        <f t="shared" si="50"/>
        <v>-0.79166666666666663</v>
      </c>
      <c r="H396" s="17">
        <f t="shared" si="49"/>
        <v>-2.1924763443341793E-3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2</v>
      </c>
      <c r="D398" s="16">
        <v>7</v>
      </c>
      <c r="E398" s="17">
        <f t="shared" si="47"/>
        <v>1.1539349180706209E-4</v>
      </c>
      <c r="F398" s="17">
        <f t="shared" si="48"/>
        <v>4.9340945936420671E-4</v>
      </c>
      <c r="G398" s="17">
        <f t="shared" si="50"/>
        <v>2.5</v>
      </c>
      <c r="H398" s="17">
        <f t="shared" si="49"/>
        <v>2.8848372951765524E-4</v>
      </c>
    </row>
    <row r="399" spans="1:8" x14ac:dyDescent="0.2">
      <c r="A399" s="14"/>
      <c r="B399" s="15" t="s">
        <v>374</v>
      </c>
      <c r="C399" s="16">
        <v>3</v>
      </c>
      <c r="D399" s="16">
        <v>0</v>
      </c>
      <c r="E399" s="17">
        <f t="shared" si="47"/>
        <v>1.7309023771059311E-4</v>
      </c>
      <c r="F399" s="17" t="str">
        <f t="shared" si="48"/>
        <v/>
      </c>
      <c r="G399" s="17">
        <f t="shared" si="50"/>
        <v>-1</v>
      </c>
      <c r="H399" s="17">
        <f t="shared" si="49"/>
        <v>-1.7309023771059311E-4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1</v>
      </c>
      <c r="E401" s="17">
        <f t="shared" si="47"/>
        <v>5.7696745903531043E-5</v>
      </c>
      <c r="F401" s="17">
        <f t="shared" si="48"/>
        <v>7.0487065623458102E-5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377</v>
      </c>
      <c r="C402" s="16">
        <v>1382</v>
      </c>
      <c r="D402" s="16">
        <v>1484</v>
      </c>
      <c r="E402" s="17">
        <f t="shared" si="47"/>
        <v>7.9736902838679902E-2</v>
      </c>
      <c r="F402" s="17">
        <f t="shared" si="48"/>
        <v>0.10460280538521181</v>
      </c>
      <c r="G402" s="17">
        <f t="shared" si="50"/>
        <v>7.3806078147612156E-2</v>
      </c>
      <c r="H402" s="17">
        <f t="shared" si="49"/>
        <v>5.8850680821601661E-3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54</v>
      </c>
      <c r="D405" s="16">
        <v>239</v>
      </c>
      <c r="E405" s="17">
        <f t="shared" si="47"/>
        <v>3.1156242787906763E-3</v>
      </c>
      <c r="F405" s="17">
        <f t="shared" si="48"/>
        <v>1.6846408684006484E-2</v>
      </c>
      <c r="G405" s="17">
        <f t="shared" si="50"/>
        <v>3.425925925925926</v>
      </c>
      <c r="H405" s="17">
        <f t="shared" si="49"/>
        <v>1.0673897992153243E-2</v>
      </c>
    </row>
    <row r="406" spans="1:8" x14ac:dyDescent="0.2">
      <c r="A406" s="14"/>
      <c r="B406" s="15" t="s">
        <v>381</v>
      </c>
      <c r="C406" s="16">
        <v>716</v>
      </c>
      <c r="D406" s="16">
        <v>1350</v>
      </c>
      <c r="E406" s="17">
        <f t="shared" si="47"/>
        <v>4.1310870066928226E-2</v>
      </c>
      <c r="F406" s="17">
        <f t="shared" si="48"/>
        <v>9.5157538591668422E-2</v>
      </c>
      <c r="G406" s="17">
        <f t="shared" si="50"/>
        <v>0.88547486033519551</v>
      </c>
      <c r="H406" s="17">
        <f t="shared" si="49"/>
        <v>3.657973690283868E-2</v>
      </c>
    </row>
    <row r="407" spans="1:8" x14ac:dyDescent="0.2">
      <c r="A407" s="14"/>
      <c r="B407" s="15" t="s">
        <v>382</v>
      </c>
      <c r="C407" s="16">
        <v>70</v>
      </c>
      <c r="D407" s="16">
        <v>69</v>
      </c>
      <c r="E407" s="17">
        <f t="shared" si="47"/>
        <v>4.0387722132471729E-3</v>
      </c>
      <c r="F407" s="17">
        <f t="shared" si="48"/>
        <v>4.8636075280186087E-3</v>
      </c>
      <c r="G407" s="17">
        <f t="shared" si="50"/>
        <v>-1.4285714285714285E-2</v>
      </c>
      <c r="H407" s="17">
        <f t="shared" si="49"/>
        <v>-5.7696745903531037E-5</v>
      </c>
    </row>
    <row r="408" spans="1:8" x14ac:dyDescent="0.2">
      <c r="A408" s="14"/>
      <c r="B408" s="15" t="s">
        <v>383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7.0487065623458102E-5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</v>
      </c>
      <c r="D409" s="16">
        <v>54</v>
      </c>
      <c r="E409" s="17">
        <f t="shared" si="47"/>
        <v>1.1539349180706209E-4</v>
      </c>
      <c r="F409" s="17">
        <f t="shared" si="48"/>
        <v>3.8063015436667373E-3</v>
      </c>
      <c r="G409" s="17">
        <f t="shared" si="50"/>
        <v>26</v>
      </c>
      <c r="H409" s="17">
        <f t="shared" si="49"/>
        <v>3.0002307869836141E-3</v>
      </c>
    </row>
    <row r="410" spans="1:8" ht="25.5" x14ac:dyDescent="0.2">
      <c r="A410" s="14"/>
      <c r="B410" s="15" t="s">
        <v>385</v>
      </c>
      <c r="C410" s="16">
        <v>1</v>
      </c>
      <c r="D410" s="16">
        <v>2</v>
      </c>
      <c r="E410" s="17">
        <f t="shared" si="47"/>
        <v>5.7696745903531043E-5</v>
      </c>
      <c r="F410" s="17">
        <f t="shared" si="48"/>
        <v>1.409741312469162E-4</v>
      </c>
      <c r="G410" s="17">
        <f t="shared" si="50"/>
        <v>1</v>
      </c>
      <c r="H410" s="17">
        <f t="shared" si="49"/>
        <v>5.7696745903531043E-5</v>
      </c>
    </row>
    <row r="411" spans="1:8" x14ac:dyDescent="0.2">
      <c r="A411" s="14"/>
      <c r="B411" s="15" t="s">
        <v>386</v>
      </c>
      <c r="C411" s="16">
        <v>2</v>
      </c>
      <c r="D411" s="16">
        <v>7</v>
      </c>
      <c r="E411" s="17">
        <f t="shared" si="47"/>
        <v>1.1539349180706209E-4</v>
      </c>
      <c r="F411" s="17">
        <f t="shared" si="48"/>
        <v>4.9340945936420671E-4</v>
      </c>
      <c r="G411" s="17">
        <f t="shared" si="50"/>
        <v>2.5</v>
      </c>
      <c r="H411" s="17">
        <f t="shared" si="49"/>
        <v>2.8848372951765524E-4</v>
      </c>
    </row>
    <row r="412" spans="1:8" x14ac:dyDescent="0.2">
      <c r="A412" s="14"/>
      <c r="B412" s="15" t="s">
        <v>387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7.0487065623458102E-5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20</v>
      </c>
      <c r="D416" s="16">
        <v>7</v>
      </c>
      <c r="E416" s="17">
        <f t="shared" si="47"/>
        <v>1.1539349180706207E-3</v>
      </c>
      <c r="F416" s="17">
        <f t="shared" si="48"/>
        <v>4.9340945936420671E-4</v>
      </c>
      <c r="G416" s="17">
        <f t="shared" si="50"/>
        <v>-0.65</v>
      </c>
      <c r="H416" s="17">
        <f t="shared" si="49"/>
        <v>-7.5005769674590353E-4</v>
      </c>
    </row>
    <row r="417" spans="1:8" x14ac:dyDescent="0.2">
      <c r="A417" s="14"/>
      <c r="B417" s="15" t="s">
        <v>392</v>
      </c>
      <c r="C417" s="16">
        <v>40</v>
      </c>
      <c r="D417" s="16">
        <v>32</v>
      </c>
      <c r="E417" s="17">
        <f t="shared" si="47"/>
        <v>2.3078698361412415E-3</v>
      </c>
      <c r="F417" s="17">
        <f t="shared" si="48"/>
        <v>2.2555860999506593E-3</v>
      </c>
      <c r="G417" s="17">
        <f t="shared" si="50"/>
        <v>-0.2</v>
      </c>
      <c r="H417" s="17">
        <f t="shared" si="49"/>
        <v>-4.6157396722824829E-4</v>
      </c>
    </row>
    <row r="418" spans="1:8" x14ac:dyDescent="0.2">
      <c r="A418" s="14"/>
      <c r="B418" s="15" t="s">
        <v>393</v>
      </c>
      <c r="C418" s="16">
        <v>36</v>
      </c>
      <c r="D418" s="16">
        <v>170</v>
      </c>
      <c r="E418" s="17">
        <f t="shared" si="47"/>
        <v>2.0770828525271175E-3</v>
      </c>
      <c r="F418" s="17">
        <f t="shared" si="48"/>
        <v>1.1982801155987877E-2</v>
      </c>
      <c r="G418" s="17">
        <f t="shared" si="50"/>
        <v>3.7222222222222223</v>
      </c>
      <c r="H418" s="17">
        <f t="shared" si="49"/>
        <v>7.7313639510731601E-3</v>
      </c>
    </row>
    <row r="419" spans="1:8" x14ac:dyDescent="0.2">
      <c r="A419" s="14"/>
      <c r="B419" s="15" t="s">
        <v>394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2.8194826249383241E-4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16</v>
      </c>
      <c r="D420" s="16">
        <v>43</v>
      </c>
      <c r="E420" s="17">
        <f t="shared" ref="E420:E483" si="51">+IF(C420=0,"",C420/C$356)</f>
        <v>9.231479344564967E-4</v>
      </c>
      <c r="F420" s="17">
        <f t="shared" ref="F420:F483" si="52">+IF(D420=0,"",D420/D$356)</f>
        <v>3.0309438218086983E-3</v>
      </c>
      <c r="G420" s="17">
        <f t="shared" si="50"/>
        <v>1.6875</v>
      </c>
      <c r="H420" s="17">
        <f t="shared" ref="H420:H483" si="53">+IF(OR(AND(E420=""),(G420="")),"",E420*G420)</f>
        <v>1.5578121393953382E-3</v>
      </c>
    </row>
    <row r="421" spans="1:8" x14ac:dyDescent="0.2">
      <c r="A421" s="14"/>
      <c r="B421" s="15" t="s">
        <v>396</v>
      </c>
      <c r="C421" s="16">
        <v>0</v>
      </c>
      <c r="D421" s="16">
        <v>15</v>
      </c>
      <c r="E421" s="17" t="str">
        <f t="shared" si="51"/>
        <v/>
      </c>
      <c r="F421" s="17">
        <f t="shared" si="52"/>
        <v>1.0573059843518714E-3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2</v>
      </c>
      <c r="D422" s="16">
        <v>0</v>
      </c>
      <c r="E422" s="17">
        <f t="shared" si="51"/>
        <v>1.1539349180706209E-4</v>
      </c>
      <c r="F422" s="17" t="str">
        <f t="shared" si="52"/>
        <v/>
      </c>
      <c r="G422" s="17">
        <f t="shared" si="54"/>
        <v>-1</v>
      </c>
      <c r="H422" s="17">
        <f t="shared" si="53"/>
        <v>-1.1539349180706209E-4</v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200</v>
      </c>
      <c r="D424" s="16">
        <v>6</v>
      </c>
      <c r="E424" s="17">
        <f t="shared" si="51"/>
        <v>1.1539349180706208E-2</v>
      </c>
      <c r="F424" s="17">
        <f t="shared" si="52"/>
        <v>4.2292239374074856E-4</v>
      </c>
      <c r="G424" s="17">
        <f t="shared" si="54"/>
        <v>-0.97</v>
      </c>
      <c r="H424" s="17">
        <f t="shared" si="53"/>
        <v>-1.1193168705285021E-2</v>
      </c>
    </row>
    <row r="425" spans="1:8" x14ac:dyDescent="0.2">
      <c r="A425" s="14"/>
      <c r="B425" s="15" t="s">
        <v>400</v>
      </c>
      <c r="C425" s="16">
        <v>4</v>
      </c>
      <c r="D425" s="16">
        <v>29</v>
      </c>
      <c r="E425" s="17">
        <f t="shared" si="51"/>
        <v>2.3078698361412417E-4</v>
      </c>
      <c r="F425" s="17">
        <f t="shared" si="52"/>
        <v>2.0441249030802846E-3</v>
      </c>
      <c r="G425" s="17">
        <f t="shared" si="54"/>
        <v>6.25</v>
      </c>
      <c r="H425" s="17">
        <f t="shared" si="53"/>
        <v>1.4424186475882762E-3</v>
      </c>
    </row>
    <row r="426" spans="1:8" x14ac:dyDescent="0.2">
      <c r="A426" s="14"/>
      <c r="B426" s="15" t="s">
        <v>401</v>
      </c>
      <c r="C426" s="16">
        <v>111</v>
      </c>
      <c r="D426" s="16">
        <v>0</v>
      </c>
      <c r="E426" s="17">
        <f t="shared" si="51"/>
        <v>6.4043387952919459E-3</v>
      </c>
      <c r="F426" s="17" t="str">
        <f t="shared" si="52"/>
        <v/>
      </c>
      <c r="G426" s="17">
        <f t="shared" si="54"/>
        <v>-1</v>
      </c>
      <c r="H426" s="17">
        <f t="shared" si="53"/>
        <v>-6.4043387952919459E-3</v>
      </c>
    </row>
    <row r="427" spans="1:8" x14ac:dyDescent="0.2">
      <c r="A427" s="14"/>
      <c r="B427" s="15" t="s">
        <v>402</v>
      </c>
      <c r="C427" s="16">
        <v>17</v>
      </c>
      <c r="D427" s="16">
        <v>0</v>
      </c>
      <c r="E427" s="17">
        <f t="shared" si="51"/>
        <v>9.8084468036002768E-4</v>
      </c>
      <c r="F427" s="17" t="str">
        <f t="shared" si="52"/>
        <v/>
      </c>
      <c r="G427" s="17">
        <f t="shared" si="54"/>
        <v>-1</v>
      </c>
      <c r="H427" s="17">
        <f t="shared" si="53"/>
        <v>-9.8084468036002768E-4</v>
      </c>
    </row>
    <row r="428" spans="1:8" x14ac:dyDescent="0.2">
      <c r="A428" s="14"/>
      <c r="B428" s="15" t="s">
        <v>403</v>
      </c>
      <c r="C428" s="16">
        <v>815</v>
      </c>
      <c r="D428" s="16">
        <v>190</v>
      </c>
      <c r="E428" s="17">
        <f t="shared" si="51"/>
        <v>4.7022847911377799E-2</v>
      </c>
      <c r="F428" s="17">
        <f t="shared" si="52"/>
        <v>1.3392542468457037E-2</v>
      </c>
      <c r="G428" s="17">
        <f t="shared" si="54"/>
        <v>-0.76687116564417179</v>
      </c>
      <c r="H428" s="17">
        <f t="shared" si="53"/>
        <v>-3.6060466189706902E-2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23</v>
      </c>
      <c r="E430" s="17" t="str">
        <f t="shared" si="51"/>
        <v/>
      </c>
      <c r="F430" s="17">
        <f t="shared" si="52"/>
        <v>1.6212025093395362E-3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4</v>
      </c>
      <c r="E431" s="17" t="str">
        <f t="shared" si="51"/>
        <v/>
      </c>
      <c r="F431" s="17">
        <f t="shared" si="52"/>
        <v>2.8194826249383241E-4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3</v>
      </c>
      <c r="D432" s="16">
        <v>17</v>
      </c>
      <c r="E432" s="17">
        <f t="shared" si="51"/>
        <v>1.7309023771059311E-4</v>
      </c>
      <c r="F432" s="17">
        <f t="shared" si="52"/>
        <v>1.1982801155987876E-3</v>
      </c>
      <c r="G432" s="17">
        <f t="shared" si="54"/>
        <v>4.666666666666667</v>
      </c>
      <c r="H432" s="17">
        <f t="shared" si="53"/>
        <v>8.0775444264943451E-4</v>
      </c>
    </row>
    <row r="433" spans="1:8" x14ac:dyDescent="0.2">
      <c r="A433" s="14"/>
      <c r="B433" s="15" t="s">
        <v>408</v>
      </c>
      <c r="C433" s="16">
        <v>1</v>
      </c>
      <c r="D433" s="16">
        <v>0</v>
      </c>
      <c r="E433" s="17">
        <f t="shared" si="51"/>
        <v>5.7696745903531043E-5</v>
      </c>
      <c r="F433" s="17" t="str">
        <f t="shared" si="52"/>
        <v/>
      </c>
      <c r="G433" s="17">
        <f t="shared" si="54"/>
        <v>-1</v>
      </c>
      <c r="H433" s="17">
        <f t="shared" si="53"/>
        <v>-5.7696745903531043E-5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21</v>
      </c>
      <c r="E436" s="17" t="str">
        <f t="shared" si="51"/>
        <v/>
      </c>
      <c r="F436" s="17">
        <f t="shared" si="52"/>
        <v>1.48022837809262E-3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6</v>
      </c>
      <c r="E437" s="17" t="str">
        <f t="shared" si="51"/>
        <v/>
      </c>
      <c r="F437" s="17">
        <f t="shared" si="52"/>
        <v>4.2292239374074856E-4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7.0487065623458102E-5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15</v>
      </c>
      <c r="D441" s="16">
        <v>40</v>
      </c>
      <c r="E441" s="17">
        <f t="shared" si="51"/>
        <v>8.654511885529656E-4</v>
      </c>
      <c r="F441" s="17">
        <f t="shared" si="52"/>
        <v>2.8194826249383236E-3</v>
      </c>
      <c r="G441" s="17">
        <f t="shared" si="54"/>
        <v>1.6666666666666667</v>
      </c>
      <c r="H441" s="17">
        <f t="shared" si="53"/>
        <v>1.442418647588276E-3</v>
      </c>
    </row>
    <row r="442" spans="1:8" ht="25.5" x14ac:dyDescent="0.2">
      <c r="A442" s="14"/>
      <c r="B442" s="15" t="s">
        <v>417</v>
      </c>
      <c r="C442" s="16">
        <v>224</v>
      </c>
      <c r="D442" s="16">
        <v>395</v>
      </c>
      <c r="E442" s="17">
        <f t="shared" si="51"/>
        <v>1.2924071082390954E-2</v>
      </c>
      <c r="F442" s="17">
        <f t="shared" si="52"/>
        <v>2.7842390921265947E-2</v>
      </c>
      <c r="G442" s="17">
        <f t="shared" si="54"/>
        <v>0.7633928571428571</v>
      </c>
      <c r="H442" s="17">
        <f t="shared" si="53"/>
        <v>9.8661435495038079E-3</v>
      </c>
    </row>
    <row r="443" spans="1:8" x14ac:dyDescent="0.2">
      <c r="A443" s="14"/>
      <c r="B443" s="15" t="s">
        <v>418</v>
      </c>
      <c r="C443" s="16">
        <v>4</v>
      </c>
      <c r="D443" s="16">
        <v>145</v>
      </c>
      <c r="E443" s="17">
        <f t="shared" si="51"/>
        <v>2.3078698361412417E-4</v>
      </c>
      <c r="F443" s="17">
        <f t="shared" si="52"/>
        <v>1.0220624515401424E-2</v>
      </c>
      <c r="G443" s="17">
        <f t="shared" si="54"/>
        <v>35.25</v>
      </c>
      <c r="H443" s="17">
        <f t="shared" si="53"/>
        <v>8.1352411723978769E-3</v>
      </c>
    </row>
    <row r="444" spans="1:8" ht="25.5" x14ac:dyDescent="0.2">
      <c r="A444" s="14"/>
      <c r="B444" s="15" t="s">
        <v>419</v>
      </c>
      <c r="C444" s="16">
        <v>23</v>
      </c>
      <c r="D444" s="16">
        <v>22</v>
      </c>
      <c r="E444" s="17">
        <f t="shared" si="51"/>
        <v>1.327025155781214E-3</v>
      </c>
      <c r="F444" s="17">
        <f t="shared" si="52"/>
        <v>1.550715443716078E-3</v>
      </c>
      <c r="G444" s="17">
        <f t="shared" si="54"/>
        <v>-4.3478260869565216E-2</v>
      </c>
      <c r="H444" s="17">
        <f t="shared" si="53"/>
        <v>-5.7696745903531043E-5</v>
      </c>
    </row>
    <row r="445" spans="1:8" ht="25.5" x14ac:dyDescent="0.2">
      <c r="A445" s="14"/>
      <c r="B445" s="15" t="s">
        <v>420</v>
      </c>
      <c r="C445" s="16">
        <v>15</v>
      </c>
      <c r="D445" s="16">
        <v>2</v>
      </c>
      <c r="E445" s="17">
        <f t="shared" si="51"/>
        <v>8.654511885529656E-4</v>
      </c>
      <c r="F445" s="17">
        <f t="shared" si="52"/>
        <v>1.409741312469162E-4</v>
      </c>
      <c r="G445" s="17">
        <f t="shared" si="54"/>
        <v>-0.8666666666666667</v>
      </c>
      <c r="H445" s="17">
        <f t="shared" si="53"/>
        <v>-7.5005769674590353E-4</v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8</v>
      </c>
      <c r="D447" s="16">
        <v>2</v>
      </c>
      <c r="E447" s="17">
        <f t="shared" si="51"/>
        <v>4.6157396722824835E-4</v>
      </c>
      <c r="F447" s="17">
        <f t="shared" si="52"/>
        <v>1.409741312469162E-4</v>
      </c>
      <c r="G447" s="17">
        <f t="shared" si="54"/>
        <v>-0.75</v>
      </c>
      <c r="H447" s="17">
        <f t="shared" si="53"/>
        <v>-3.4618047542118627E-4</v>
      </c>
    </row>
    <row r="448" spans="1:8" x14ac:dyDescent="0.2">
      <c r="A448" s="14"/>
      <c r="B448" s="15" t="s">
        <v>423</v>
      </c>
      <c r="C448" s="16">
        <v>27</v>
      </c>
      <c r="D448" s="16">
        <v>52</v>
      </c>
      <c r="E448" s="17">
        <f t="shared" si="51"/>
        <v>1.5578121393953382E-3</v>
      </c>
      <c r="F448" s="17">
        <f t="shared" si="52"/>
        <v>3.6653274124198209E-3</v>
      </c>
      <c r="G448" s="17">
        <f t="shared" si="54"/>
        <v>0.92592592592592593</v>
      </c>
      <c r="H448" s="17">
        <f t="shared" si="53"/>
        <v>1.442418647588276E-3</v>
      </c>
    </row>
    <row r="449" spans="1:8" x14ac:dyDescent="0.2">
      <c r="A449" s="14"/>
      <c r="B449" s="15" t="s">
        <v>424</v>
      </c>
      <c r="C449" s="16">
        <v>78</v>
      </c>
      <c r="D449" s="16">
        <v>152</v>
      </c>
      <c r="E449" s="17">
        <f t="shared" si="51"/>
        <v>4.5003461804754208E-3</v>
      </c>
      <c r="F449" s="17">
        <f t="shared" si="52"/>
        <v>1.0714033974765631E-2</v>
      </c>
      <c r="G449" s="17">
        <f t="shared" si="54"/>
        <v>0.94871794871794868</v>
      </c>
      <c r="H449" s="17">
        <f t="shared" si="53"/>
        <v>4.2695591968612964E-3</v>
      </c>
    </row>
    <row r="450" spans="1:8" x14ac:dyDescent="0.2">
      <c r="A450" s="14"/>
      <c r="B450" s="15" t="s">
        <v>425</v>
      </c>
      <c r="C450" s="16">
        <v>3</v>
      </c>
      <c r="D450" s="16">
        <v>0</v>
      </c>
      <c r="E450" s="17">
        <f t="shared" si="51"/>
        <v>1.7309023771059311E-4</v>
      </c>
      <c r="F450" s="17" t="str">
        <f t="shared" si="52"/>
        <v/>
      </c>
      <c r="G450" s="17">
        <f t="shared" si="54"/>
        <v>-1</v>
      </c>
      <c r="H450" s="17">
        <f t="shared" si="53"/>
        <v>-1.7309023771059311E-4</v>
      </c>
    </row>
    <row r="451" spans="1:8" x14ac:dyDescent="0.2">
      <c r="A451" s="14"/>
      <c r="B451" s="15" t="s">
        <v>426</v>
      </c>
      <c r="C451" s="16">
        <v>6</v>
      </c>
      <c r="D451" s="16">
        <v>48</v>
      </c>
      <c r="E451" s="17">
        <f t="shared" si="51"/>
        <v>3.4618047542118622E-4</v>
      </c>
      <c r="F451" s="17">
        <f t="shared" si="52"/>
        <v>3.3833791499259885E-3</v>
      </c>
      <c r="G451" s="17">
        <f t="shared" si="54"/>
        <v>7</v>
      </c>
      <c r="H451" s="17">
        <f t="shared" si="53"/>
        <v>2.4232633279483036E-3</v>
      </c>
    </row>
    <row r="452" spans="1:8" x14ac:dyDescent="0.2">
      <c r="A452" s="14"/>
      <c r="B452" s="15" t="s">
        <v>427</v>
      </c>
      <c r="C452" s="16">
        <v>45</v>
      </c>
      <c r="D452" s="16">
        <v>267</v>
      </c>
      <c r="E452" s="17">
        <f t="shared" si="51"/>
        <v>2.5963535656588969E-3</v>
      </c>
      <c r="F452" s="17">
        <f t="shared" si="52"/>
        <v>1.882004652146331E-2</v>
      </c>
      <c r="G452" s="17">
        <f t="shared" si="54"/>
        <v>4.9333333333333336</v>
      </c>
      <c r="H452" s="17">
        <f t="shared" si="53"/>
        <v>1.2808677590583892E-2</v>
      </c>
    </row>
    <row r="453" spans="1:8" x14ac:dyDescent="0.2">
      <c r="A453" s="14"/>
      <c r="B453" s="15" t="s">
        <v>428</v>
      </c>
      <c r="C453" s="16">
        <v>275</v>
      </c>
      <c r="D453" s="16">
        <v>291</v>
      </c>
      <c r="E453" s="17">
        <f t="shared" si="51"/>
        <v>1.5866605123471038E-2</v>
      </c>
      <c r="F453" s="17">
        <f t="shared" si="52"/>
        <v>2.0511736096426307E-2</v>
      </c>
      <c r="G453" s="17">
        <f t="shared" si="54"/>
        <v>5.8181818181818182E-2</v>
      </c>
      <c r="H453" s="17">
        <f t="shared" si="53"/>
        <v>9.231479344564967E-4</v>
      </c>
    </row>
    <row r="454" spans="1:8" x14ac:dyDescent="0.2">
      <c r="A454" s="14"/>
      <c r="B454" s="15" t="s">
        <v>429</v>
      </c>
      <c r="C454" s="16">
        <v>0</v>
      </c>
      <c r="D454" s="16">
        <v>4</v>
      </c>
      <c r="E454" s="17" t="str">
        <f t="shared" si="51"/>
        <v/>
      </c>
      <c r="F454" s="17">
        <f t="shared" si="52"/>
        <v>2.8194826249383241E-4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156</v>
      </c>
      <c r="D455" s="16">
        <v>99</v>
      </c>
      <c r="E455" s="17">
        <f t="shared" si="51"/>
        <v>9.0006923609508415E-3</v>
      </c>
      <c r="F455" s="17">
        <f t="shared" si="52"/>
        <v>6.9782194967223515E-3</v>
      </c>
      <c r="G455" s="17">
        <f t="shared" si="54"/>
        <v>-0.36538461538461536</v>
      </c>
      <c r="H455" s="17">
        <f t="shared" si="53"/>
        <v>-3.2887145165012687E-3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1.409741312469162E-4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16</v>
      </c>
      <c r="D460" s="16">
        <v>19</v>
      </c>
      <c r="E460" s="17">
        <f t="shared" si="51"/>
        <v>9.231479344564967E-4</v>
      </c>
      <c r="F460" s="17">
        <f t="shared" si="52"/>
        <v>1.3392542468457038E-3</v>
      </c>
      <c r="G460" s="17">
        <f t="shared" si="54"/>
        <v>0.1875</v>
      </c>
      <c r="H460" s="17">
        <f t="shared" si="53"/>
        <v>1.7309023771059314E-4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46</v>
      </c>
      <c r="D463" s="16">
        <v>66</v>
      </c>
      <c r="E463" s="17">
        <f t="shared" si="51"/>
        <v>2.654050311562428E-3</v>
      </c>
      <c r="F463" s="17">
        <f t="shared" si="52"/>
        <v>4.6521463311482341E-3</v>
      </c>
      <c r="G463" s="17">
        <f t="shared" si="54"/>
        <v>0.43478260869565216</v>
      </c>
      <c r="H463" s="17">
        <f t="shared" si="53"/>
        <v>1.153934918070621E-3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16</v>
      </c>
      <c r="D465" s="16">
        <v>34</v>
      </c>
      <c r="E465" s="17">
        <f t="shared" si="51"/>
        <v>9.231479344564967E-4</v>
      </c>
      <c r="F465" s="17">
        <f t="shared" si="52"/>
        <v>2.3965602311975752E-3</v>
      </c>
      <c r="G465" s="17">
        <f t="shared" si="54"/>
        <v>1.125</v>
      </c>
      <c r="H465" s="17">
        <f t="shared" si="53"/>
        <v>1.0385414262635588E-3</v>
      </c>
    </row>
    <row r="466" spans="1:8" x14ac:dyDescent="0.2">
      <c r="A466" s="14"/>
      <c r="B466" s="15" t="s">
        <v>441</v>
      </c>
      <c r="C466" s="16">
        <v>47</v>
      </c>
      <c r="D466" s="16">
        <v>41</v>
      </c>
      <c r="E466" s="17">
        <f t="shared" si="51"/>
        <v>2.7117470574659591E-3</v>
      </c>
      <c r="F466" s="17">
        <f t="shared" si="52"/>
        <v>2.8899696905617818E-3</v>
      </c>
      <c r="G466" s="17">
        <f t="shared" si="54"/>
        <v>-0.1276595744680851</v>
      </c>
      <c r="H466" s="17">
        <f t="shared" si="53"/>
        <v>-3.4618047542118622E-4</v>
      </c>
    </row>
    <row r="467" spans="1:8" x14ac:dyDescent="0.2">
      <c r="A467" s="14"/>
      <c r="B467" s="15" t="s">
        <v>442</v>
      </c>
      <c r="C467" s="16">
        <v>2</v>
      </c>
      <c r="D467" s="16">
        <v>129</v>
      </c>
      <c r="E467" s="17">
        <f t="shared" si="51"/>
        <v>1.1539349180706209E-4</v>
      </c>
      <c r="F467" s="17">
        <f t="shared" si="52"/>
        <v>9.0928314654260944E-3</v>
      </c>
      <c r="G467" s="17">
        <f t="shared" si="54"/>
        <v>63.5</v>
      </c>
      <c r="H467" s="17">
        <f t="shared" si="53"/>
        <v>7.3274867297484425E-3</v>
      </c>
    </row>
    <row r="468" spans="1:8" ht="25.5" x14ac:dyDescent="0.2">
      <c r="A468" s="14"/>
      <c r="B468" s="15" t="s">
        <v>443</v>
      </c>
      <c r="C468" s="16">
        <v>11</v>
      </c>
      <c r="D468" s="16">
        <v>5</v>
      </c>
      <c r="E468" s="17">
        <f t="shared" si="51"/>
        <v>6.3466420493884146E-4</v>
      </c>
      <c r="F468" s="17">
        <f t="shared" si="52"/>
        <v>3.5243532811729045E-4</v>
      </c>
      <c r="G468" s="17">
        <f t="shared" si="54"/>
        <v>-0.54545454545454541</v>
      </c>
      <c r="H468" s="17">
        <f t="shared" si="53"/>
        <v>-3.4618047542118622E-4</v>
      </c>
    </row>
    <row r="469" spans="1:8" ht="25.5" x14ac:dyDescent="0.2">
      <c r="A469" s="14"/>
      <c r="B469" s="15" t="s">
        <v>444</v>
      </c>
      <c r="C469" s="16">
        <v>19</v>
      </c>
      <c r="D469" s="16">
        <v>28</v>
      </c>
      <c r="E469" s="17">
        <f t="shared" si="51"/>
        <v>1.0962381721670899E-3</v>
      </c>
      <c r="F469" s="17">
        <f t="shared" si="52"/>
        <v>1.9736378374568268E-3</v>
      </c>
      <c r="G469" s="17">
        <f t="shared" si="54"/>
        <v>0.47368421052631576</v>
      </c>
      <c r="H469" s="17">
        <f t="shared" si="53"/>
        <v>5.1927071313177938E-4</v>
      </c>
    </row>
    <row r="470" spans="1:8" ht="25.5" x14ac:dyDescent="0.2">
      <c r="A470" s="14"/>
      <c r="B470" s="15" t="s">
        <v>445</v>
      </c>
      <c r="C470" s="16">
        <v>0</v>
      </c>
      <c r="D470" s="16">
        <v>4</v>
      </c>
      <c r="E470" s="17" t="str">
        <f t="shared" si="51"/>
        <v/>
      </c>
      <c r="F470" s="17">
        <f t="shared" si="52"/>
        <v>2.8194826249383241E-4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7</v>
      </c>
      <c r="E471" s="17">
        <f t="shared" si="51"/>
        <v>5.7696745903531043E-5</v>
      </c>
      <c r="F471" s="17">
        <f t="shared" si="52"/>
        <v>4.9340945936420671E-4</v>
      </c>
      <c r="G471" s="17">
        <f t="shared" si="54"/>
        <v>6</v>
      </c>
      <c r="H471" s="17">
        <f t="shared" si="53"/>
        <v>3.4618047542118627E-4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6</v>
      </c>
      <c r="D473" s="16">
        <v>37</v>
      </c>
      <c r="E473" s="17">
        <f t="shared" si="51"/>
        <v>3.4618047542118622E-4</v>
      </c>
      <c r="F473" s="17">
        <f t="shared" si="52"/>
        <v>2.6080214280679494E-3</v>
      </c>
      <c r="G473" s="17">
        <f t="shared" si="54"/>
        <v>5.166666666666667</v>
      </c>
      <c r="H473" s="17">
        <f t="shared" si="53"/>
        <v>1.7885991230094623E-3</v>
      </c>
    </row>
    <row r="474" spans="1:8" x14ac:dyDescent="0.2">
      <c r="A474" s="14"/>
      <c r="B474" s="15" t="s">
        <v>449</v>
      </c>
      <c r="C474" s="16">
        <v>83</v>
      </c>
      <c r="D474" s="16">
        <v>18</v>
      </c>
      <c r="E474" s="17">
        <f t="shared" si="51"/>
        <v>4.7888299099930762E-3</v>
      </c>
      <c r="F474" s="17">
        <f t="shared" si="52"/>
        <v>1.2687671812222456E-3</v>
      </c>
      <c r="G474" s="17">
        <f t="shared" si="54"/>
        <v>-0.7831325301204819</v>
      </c>
      <c r="H474" s="17">
        <f t="shared" si="53"/>
        <v>-3.7502884837295174E-3</v>
      </c>
    </row>
    <row r="475" spans="1:8" x14ac:dyDescent="0.2">
      <c r="A475" s="14"/>
      <c r="B475" s="15" t="s">
        <v>450</v>
      </c>
      <c r="C475" s="16">
        <v>145</v>
      </c>
      <c r="D475" s="16">
        <v>162</v>
      </c>
      <c r="E475" s="17">
        <f t="shared" si="51"/>
        <v>8.3660281560120012E-3</v>
      </c>
      <c r="F475" s="17">
        <f t="shared" si="52"/>
        <v>1.1418904631000211E-2</v>
      </c>
      <c r="G475" s="17">
        <f t="shared" si="54"/>
        <v>0.11724137931034483</v>
      </c>
      <c r="H475" s="17">
        <f t="shared" si="53"/>
        <v>9.8084468036002768E-4</v>
      </c>
    </row>
    <row r="476" spans="1:8" x14ac:dyDescent="0.2">
      <c r="A476" s="14"/>
      <c r="B476" s="15" t="s">
        <v>451</v>
      </c>
      <c r="C476" s="16">
        <v>51</v>
      </c>
      <c r="D476" s="16">
        <v>48</v>
      </c>
      <c r="E476" s="17">
        <f t="shared" si="51"/>
        <v>2.942534041080083E-3</v>
      </c>
      <c r="F476" s="17">
        <f t="shared" si="52"/>
        <v>3.3833791499259885E-3</v>
      </c>
      <c r="G476" s="17">
        <f t="shared" si="54"/>
        <v>-5.8823529411764705E-2</v>
      </c>
      <c r="H476" s="17">
        <f t="shared" si="53"/>
        <v>-1.7309023771059311E-4</v>
      </c>
    </row>
    <row r="477" spans="1:8" x14ac:dyDescent="0.2">
      <c r="A477" s="14"/>
      <c r="B477" s="15" t="s">
        <v>452</v>
      </c>
      <c r="C477" s="16">
        <v>25</v>
      </c>
      <c r="D477" s="16">
        <v>4</v>
      </c>
      <c r="E477" s="17">
        <f t="shared" si="51"/>
        <v>1.442418647588276E-3</v>
      </c>
      <c r="F477" s="17">
        <f t="shared" si="52"/>
        <v>2.8194826249383241E-4</v>
      </c>
      <c r="G477" s="17">
        <f t="shared" si="54"/>
        <v>-0.84</v>
      </c>
      <c r="H477" s="17">
        <f t="shared" si="53"/>
        <v>-1.2116316639741518E-3</v>
      </c>
    </row>
    <row r="478" spans="1:8" x14ac:dyDescent="0.2">
      <c r="A478" s="14"/>
      <c r="B478" s="15" t="s">
        <v>453</v>
      </c>
      <c r="C478" s="16">
        <v>77</v>
      </c>
      <c r="D478" s="16">
        <v>45</v>
      </c>
      <c r="E478" s="17">
        <f t="shared" si="51"/>
        <v>4.4426494345718905E-3</v>
      </c>
      <c r="F478" s="17">
        <f t="shared" si="52"/>
        <v>3.1719179530556143E-3</v>
      </c>
      <c r="G478" s="17">
        <f t="shared" si="54"/>
        <v>-0.41558441558441561</v>
      </c>
      <c r="H478" s="17">
        <f t="shared" si="53"/>
        <v>-1.8462958689129936E-3</v>
      </c>
    </row>
    <row r="479" spans="1:8" x14ac:dyDescent="0.2">
      <c r="A479" s="14"/>
      <c r="B479" s="15" t="s">
        <v>454</v>
      </c>
      <c r="C479" s="16">
        <v>19</v>
      </c>
      <c r="D479" s="16">
        <v>16</v>
      </c>
      <c r="E479" s="17">
        <f t="shared" si="51"/>
        <v>1.0962381721670899E-3</v>
      </c>
      <c r="F479" s="17">
        <f t="shared" si="52"/>
        <v>1.1277930499753296E-3</v>
      </c>
      <c r="G479" s="17">
        <f t="shared" si="54"/>
        <v>-0.15789473684210525</v>
      </c>
      <c r="H479" s="17">
        <f t="shared" si="53"/>
        <v>-1.7309023771059314E-4</v>
      </c>
    </row>
    <row r="480" spans="1:8" x14ac:dyDescent="0.2">
      <c r="A480" s="14"/>
      <c r="B480" s="15" t="s">
        <v>455</v>
      </c>
      <c r="C480" s="16">
        <v>6</v>
      </c>
      <c r="D480" s="16">
        <v>0</v>
      </c>
      <c r="E480" s="17">
        <f t="shared" si="51"/>
        <v>3.4618047542118622E-4</v>
      </c>
      <c r="F480" s="17" t="str">
        <f t="shared" si="52"/>
        <v/>
      </c>
      <c r="G480" s="17">
        <f t="shared" si="54"/>
        <v>-1</v>
      </c>
      <c r="H480" s="17">
        <f t="shared" si="53"/>
        <v>-3.4618047542118622E-4</v>
      </c>
    </row>
    <row r="481" spans="1:8" x14ac:dyDescent="0.2">
      <c r="A481" s="14"/>
      <c r="B481" s="15" t="s">
        <v>456</v>
      </c>
      <c r="C481" s="16">
        <v>349</v>
      </c>
      <c r="D481" s="16">
        <v>353</v>
      </c>
      <c r="E481" s="17">
        <f t="shared" si="51"/>
        <v>2.0136164320332332E-2</v>
      </c>
      <c r="F481" s="17">
        <f t="shared" si="52"/>
        <v>2.4881934165080707E-2</v>
      </c>
      <c r="G481" s="17">
        <f t="shared" si="54"/>
        <v>1.1461318051575931E-2</v>
      </c>
      <c r="H481" s="17">
        <f t="shared" si="53"/>
        <v>2.3078698361412415E-4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5.7696745903531043E-5</v>
      </c>
      <c r="F482" s="17" t="str">
        <f t="shared" si="52"/>
        <v/>
      </c>
      <c r="G482" s="17">
        <f t="shared" si="54"/>
        <v>-1</v>
      </c>
      <c r="H482" s="17">
        <f t="shared" si="53"/>
        <v>-5.7696745903531043E-5</v>
      </c>
    </row>
    <row r="483" spans="1:8" x14ac:dyDescent="0.2">
      <c r="A483" s="14"/>
      <c r="B483" s="15" t="s">
        <v>458</v>
      </c>
      <c r="C483" s="16">
        <v>5</v>
      </c>
      <c r="D483" s="16">
        <v>1</v>
      </c>
      <c r="E483" s="17">
        <f t="shared" si="51"/>
        <v>2.8848372951765518E-4</v>
      </c>
      <c r="F483" s="17">
        <f t="shared" si="52"/>
        <v>7.0487065623458102E-5</v>
      </c>
      <c r="G483" s="17">
        <f t="shared" si="54"/>
        <v>-0.8</v>
      </c>
      <c r="H483" s="17">
        <f t="shared" si="53"/>
        <v>-2.3078698361412415E-4</v>
      </c>
    </row>
    <row r="484" spans="1:8" x14ac:dyDescent="0.2">
      <c r="A484" s="14"/>
      <c r="B484" s="15" t="s">
        <v>459</v>
      </c>
      <c r="C484" s="16">
        <v>2</v>
      </c>
      <c r="D484" s="16">
        <v>0</v>
      </c>
      <c r="E484" s="17">
        <f t="shared" ref="E484:E547" si="55">+IF(C484=0,"",C484/C$356)</f>
        <v>1.1539349180706209E-4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-1.1539349180706209E-4</v>
      </c>
    </row>
    <row r="485" spans="1:8" x14ac:dyDescent="0.2">
      <c r="A485" s="14"/>
      <c r="B485" s="15" t="s">
        <v>460</v>
      </c>
      <c r="C485" s="16">
        <v>0</v>
      </c>
      <c r="D485" s="16">
        <v>5</v>
      </c>
      <c r="E485" s="17" t="str">
        <f t="shared" si="55"/>
        <v/>
      </c>
      <c r="F485" s="17">
        <f t="shared" si="56"/>
        <v>3.5243532811729045E-4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6</v>
      </c>
      <c r="D486" s="16">
        <v>1</v>
      </c>
      <c r="E486" s="17">
        <f t="shared" si="55"/>
        <v>3.4618047542118622E-4</v>
      </c>
      <c r="F486" s="17">
        <f t="shared" si="56"/>
        <v>7.0487065623458102E-5</v>
      </c>
      <c r="G486" s="17">
        <f t="shared" si="58"/>
        <v>-0.83333333333333337</v>
      </c>
      <c r="H486" s="17">
        <f t="shared" si="57"/>
        <v>-2.8848372951765518E-4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8</v>
      </c>
      <c r="E488" s="17" t="str">
        <f t="shared" si="55"/>
        <v/>
      </c>
      <c r="F488" s="17">
        <f t="shared" si="56"/>
        <v>5.6389652498766481E-4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69</v>
      </c>
      <c r="D489" s="16">
        <v>58</v>
      </c>
      <c r="E489" s="17">
        <f t="shared" si="55"/>
        <v>3.9810754673436418E-3</v>
      </c>
      <c r="F489" s="17">
        <f t="shared" si="56"/>
        <v>4.0882498061605693E-3</v>
      </c>
      <c r="G489" s="17">
        <f t="shared" si="58"/>
        <v>-0.15942028985507245</v>
      </c>
      <c r="H489" s="17">
        <f t="shared" si="57"/>
        <v>-6.3466420493884135E-4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11</v>
      </c>
      <c r="D491" s="16">
        <v>0</v>
      </c>
      <c r="E491" s="17">
        <f t="shared" si="55"/>
        <v>6.3466420493884146E-4</v>
      </c>
      <c r="F491" s="17" t="str">
        <f t="shared" si="56"/>
        <v/>
      </c>
      <c r="G491" s="17">
        <f t="shared" si="58"/>
        <v>-1</v>
      </c>
      <c r="H491" s="17">
        <f t="shared" si="57"/>
        <v>-6.3466420493884146E-4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7</v>
      </c>
      <c r="D493" s="16">
        <v>5</v>
      </c>
      <c r="E493" s="17">
        <f t="shared" si="55"/>
        <v>4.0387722132471731E-4</v>
      </c>
      <c r="F493" s="17">
        <f t="shared" si="56"/>
        <v>3.5243532811729045E-4</v>
      </c>
      <c r="G493" s="17">
        <f t="shared" si="58"/>
        <v>-0.2857142857142857</v>
      </c>
      <c r="H493" s="17">
        <f t="shared" si="57"/>
        <v>-1.1539349180706209E-4</v>
      </c>
    </row>
    <row r="494" spans="1:8" x14ac:dyDescent="0.2">
      <c r="A494" s="14"/>
      <c r="B494" s="15" t="s">
        <v>469</v>
      </c>
      <c r="C494" s="16">
        <v>35</v>
      </c>
      <c r="D494" s="16">
        <v>24</v>
      </c>
      <c r="E494" s="17">
        <f t="shared" si="55"/>
        <v>2.0193861066235864E-3</v>
      </c>
      <c r="F494" s="17">
        <f t="shared" si="56"/>
        <v>1.6916895749629942E-3</v>
      </c>
      <c r="G494" s="17">
        <f t="shared" si="58"/>
        <v>-0.31428571428571428</v>
      </c>
      <c r="H494" s="17">
        <f t="shared" si="57"/>
        <v>-6.3466420493884146E-4</v>
      </c>
    </row>
    <row r="495" spans="1:8" x14ac:dyDescent="0.2">
      <c r="A495" s="14"/>
      <c r="B495" s="15" t="s">
        <v>470</v>
      </c>
      <c r="C495" s="16">
        <v>4</v>
      </c>
      <c r="D495" s="16">
        <v>9</v>
      </c>
      <c r="E495" s="17">
        <f t="shared" si="55"/>
        <v>2.3078698361412417E-4</v>
      </c>
      <c r="F495" s="17">
        <f t="shared" si="56"/>
        <v>6.3438359061112281E-4</v>
      </c>
      <c r="G495" s="17">
        <f t="shared" si="58"/>
        <v>1.25</v>
      </c>
      <c r="H495" s="17">
        <f t="shared" si="57"/>
        <v>2.8848372951765524E-4</v>
      </c>
    </row>
    <row r="496" spans="1:8" x14ac:dyDescent="0.2">
      <c r="A496" s="14"/>
      <c r="B496" s="15" t="s">
        <v>471</v>
      </c>
      <c r="C496" s="16">
        <v>14</v>
      </c>
      <c r="D496" s="16">
        <v>17</v>
      </c>
      <c r="E496" s="17">
        <f t="shared" si="55"/>
        <v>8.0775444264943462E-4</v>
      </c>
      <c r="F496" s="17">
        <f t="shared" si="56"/>
        <v>1.1982801155987876E-3</v>
      </c>
      <c r="G496" s="17">
        <f t="shared" si="58"/>
        <v>0.21428571428571427</v>
      </c>
      <c r="H496" s="17">
        <f t="shared" si="57"/>
        <v>1.7309023771059314E-4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2</v>
      </c>
      <c r="D498" s="16">
        <v>0</v>
      </c>
      <c r="E498" s="17">
        <f t="shared" si="55"/>
        <v>1.1539349180706209E-4</v>
      </c>
      <c r="F498" s="17" t="str">
        <f t="shared" si="56"/>
        <v/>
      </c>
      <c r="G498" s="17">
        <f t="shared" si="58"/>
        <v>-1</v>
      </c>
      <c r="H498" s="17">
        <f t="shared" si="57"/>
        <v>-1.1539349180706209E-4</v>
      </c>
    </row>
    <row r="499" spans="1:8" x14ac:dyDescent="0.2">
      <c r="A499" s="14"/>
      <c r="B499" s="15" t="s">
        <v>474</v>
      </c>
      <c r="C499" s="16">
        <v>23</v>
      </c>
      <c r="D499" s="16">
        <v>22</v>
      </c>
      <c r="E499" s="17">
        <f t="shared" si="55"/>
        <v>1.327025155781214E-3</v>
      </c>
      <c r="F499" s="17">
        <f t="shared" si="56"/>
        <v>1.550715443716078E-3</v>
      </c>
      <c r="G499" s="17">
        <f t="shared" si="58"/>
        <v>-4.3478260869565216E-2</v>
      </c>
      <c r="H499" s="17">
        <f t="shared" si="57"/>
        <v>-5.7696745903531043E-5</v>
      </c>
    </row>
    <row r="500" spans="1:8" x14ac:dyDescent="0.2">
      <c r="A500" s="14"/>
      <c r="B500" s="15" t="s">
        <v>475</v>
      </c>
      <c r="C500" s="16">
        <v>46</v>
      </c>
      <c r="D500" s="16">
        <v>68</v>
      </c>
      <c r="E500" s="17">
        <f t="shared" si="55"/>
        <v>2.654050311562428E-3</v>
      </c>
      <c r="F500" s="17">
        <f t="shared" si="56"/>
        <v>4.7931204623951505E-3</v>
      </c>
      <c r="G500" s="17">
        <f t="shared" si="58"/>
        <v>0.47826086956521741</v>
      </c>
      <c r="H500" s="17">
        <f t="shared" si="57"/>
        <v>1.2693284098776829E-3</v>
      </c>
    </row>
    <row r="501" spans="1:8" x14ac:dyDescent="0.2">
      <c r="A501" s="14"/>
      <c r="B501" s="15" t="s">
        <v>476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1.409741312469162E-4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11</v>
      </c>
      <c r="D502" s="16">
        <v>10</v>
      </c>
      <c r="E502" s="17">
        <f t="shared" si="55"/>
        <v>6.3466420493884146E-4</v>
      </c>
      <c r="F502" s="17">
        <f t="shared" si="56"/>
        <v>7.0487065623458091E-4</v>
      </c>
      <c r="G502" s="17">
        <f t="shared" si="58"/>
        <v>-9.0909090909090912E-2</v>
      </c>
      <c r="H502" s="17">
        <f t="shared" si="57"/>
        <v>-5.7696745903531043E-5</v>
      </c>
    </row>
    <row r="503" spans="1:8" x14ac:dyDescent="0.2">
      <c r="A503" s="14"/>
      <c r="B503" s="15" t="s">
        <v>478</v>
      </c>
      <c r="C503" s="16">
        <v>1</v>
      </c>
      <c r="D503" s="16">
        <v>2</v>
      </c>
      <c r="E503" s="17">
        <f t="shared" si="55"/>
        <v>5.7696745903531043E-5</v>
      </c>
      <c r="F503" s="17">
        <f t="shared" si="56"/>
        <v>1.409741312469162E-4</v>
      </c>
      <c r="G503" s="17">
        <f t="shared" si="58"/>
        <v>1</v>
      </c>
      <c r="H503" s="17">
        <f t="shared" si="57"/>
        <v>5.7696745903531043E-5</v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5.7696745903531043E-5</v>
      </c>
      <c r="F504" s="17" t="str">
        <f t="shared" si="56"/>
        <v/>
      </c>
      <c r="G504" s="17">
        <f t="shared" si="58"/>
        <v>-1</v>
      </c>
      <c r="H504" s="17">
        <f t="shared" si="57"/>
        <v>-5.7696745903531043E-5</v>
      </c>
    </row>
    <row r="505" spans="1:8" x14ac:dyDescent="0.2">
      <c r="A505" s="14"/>
      <c r="B505" s="15" t="s">
        <v>480</v>
      </c>
      <c r="C505" s="16">
        <v>34</v>
      </c>
      <c r="D505" s="16">
        <v>0</v>
      </c>
      <c r="E505" s="17">
        <f t="shared" si="55"/>
        <v>1.9616893607200554E-3</v>
      </c>
      <c r="F505" s="17" t="str">
        <f t="shared" si="56"/>
        <v/>
      </c>
      <c r="G505" s="17">
        <f t="shared" si="58"/>
        <v>-1</v>
      </c>
      <c r="H505" s="17">
        <f t="shared" si="57"/>
        <v>-1.9616893607200554E-3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16</v>
      </c>
      <c r="D507" s="16">
        <v>14</v>
      </c>
      <c r="E507" s="17">
        <f t="shared" si="55"/>
        <v>9.231479344564967E-4</v>
      </c>
      <c r="F507" s="17">
        <f t="shared" si="56"/>
        <v>9.8681891872841342E-4</v>
      </c>
      <c r="G507" s="17">
        <f t="shared" si="58"/>
        <v>-0.125</v>
      </c>
      <c r="H507" s="17">
        <f t="shared" si="57"/>
        <v>-1.1539349180706209E-4</v>
      </c>
    </row>
    <row r="508" spans="1:8" ht="25.5" x14ac:dyDescent="0.2">
      <c r="A508" s="14"/>
      <c r="B508" s="15" t="s">
        <v>483</v>
      </c>
      <c r="C508" s="16">
        <v>14</v>
      </c>
      <c r="D508" s="16">
        <v>14</v>
      </c>
      <c r="E508" s="17">
        <f t="shared" si="55"/>
        <v>8.0775444264943462E-4</v>
      </c>
      <c r="F508" s="17">
        <f t="shared" si="56"/>
        <v>9.8681891872841342E-4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5.7696745903531043E-5</v>
      </c>
      <c r="F509" s="17" t="str">
        <f t="shared" si="56"/>
        <v/>
      </c>
      <c r="G509" s="17">
        <f t="shared" si="58"/>
        <v>-1</v>
      </c>
      <c r="H509" s="17">
        <f t="shared" si="57"/>
        <v>-5.7696745903531043E-5</v>
      </c>
    </row>
    <row r="510" spans="1:8" ht="25.5" x14ac:dyDescent="0.2">
      <c r="A510" s="14"/>
      <c r="B510" s="15" t="s">
        <v>485</v>
      </c>
      <c r="C510" s="16">
        <v>9</v>
      </c>
      <c r="D510" s="16">
        <v>7</v>
      </c>
      <c r="E510" s="17">
        <f t="shared" si="55"/>
        <v>5.1927071313177938E-4</v>
      </c>
      <c r="F510" s="17">
        <f t="shared" si="56"/>
        <v>4.9340945936420671E-4</v>
      </c>
      <c r="G510" s="17">
        <f t="shared" si="58"/>
        <v>-0.22222222222222221</v>
      </c>
      <c r="H510" s="17">
        <f t="shared" si="57"/>
        <v>-1.1539349180706207E-4</v>
      </c>
    </row>
    <row r="511" spans="1:8" ht="25.5" x14ac:dyDescent="0.2">
      <c r="A511" s="14"/>
      <c r="B511" s="15" t="s">
        <v>486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1.409741312469162E-4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7.0487065623458102E-5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1</v>
      </c>
      <c r="E516" s="17">
        <f t="shared" si="55"/>
        <v>5.7696745903531043E-5</v>
      </c>
      <c r="F516" s="17">
        <f t="shared" si="56"/>
        <v>7.0487065623458102E-5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492</v>
      </c>
      <c r="C517" s="16">
        <v>1</v>
      </c>
      <c r="D517" s="16">
        <v>23</v>
      </c>
      <c r="E517" s="17">
        <f t="shared" si="55"/>
        <v>5.7696745903531043E-5</v>
      </c>
      <c r="F517" s="17">
        <f t="shared" si="56"/>
        <v>1.6212025093395362E-3</v>
      </c>
      <c r="G517" s="17">
        <f t="shared" si="58"/>
        <v>22</v>
      </c>
      <c r="H517" s="17">
        <f t="shared" si="57"/>
        <v>1.2693284098776829E-3</v>
      </c>
    </row>
    <row r="518" spans="1:8" ht="25.5" x14ac:dyDescent="0.2">
      <c r="A518" s="14"/>
      <c r="B518" s="15" t="s">
        <v>493</v>
      </c>
      <c r="C518" s="16">
        <v>1</v>
      </c>
      <c r="D518" s="16">
        <v>10</v>
      </c>
      <c r="E518" s="17">
        <f t="shared" si="55"/>
        <v>5.7696745903531043E-5</v>
      </c>
      <c r="F518" s="17">
        <f t="shared" si="56"/>
        <v>7.0487065623458091E-4</v>
      </c>
      <c r="G518" s="17">
        <f t="shared" si="58"/>
        <v>9</v>
      </c>
      <c r="H518" s="17">
        <f t="shared" si="57"/>
        <v>5.1927071313177938E-4</v>
      </c>
    </row>
    <row r="519" spans="1:8" x14ac:dyDescent="0.2">
      <c r="A519" s="14"/>
      <c r="B519" s="15" t="s">
        <v>494</v>
      </c>
      <c r="C519" s="16">
        <v>9</v>
      </c>
      <c r="D519" s="16">
        <v>0</v>
      </c>
      <c r="E519" s="17">
        <f t="shared" si="55"/>
        <v>5.1927071313177938E-4</v>
      </c>
      <c r="F519" s="17" t="str">
        <f t="shared" si="56"/>
        <v/>
      </c>
      <c r="G519" s="17">
        <f t="shared" si="58"/>
        <v>-1</v>
      </c>
      <c r="H519" s="17">
        <f t="shared" si="57"/>
        <v>-5.1927071313177938E-4</v>
      </c>
    </row>
    <row r="520" spans="1:8" x14ac:dyDescent="0.2">
      <c r="A520" s="14"/>
      <c r="B520" s="15" t="s">
        <v>495</v>
      </c>
      <c r="C520" s="16">
        <v>50</v>
      </c>
      <c r="D520" s="16">
        <v>169</v>
      </c>
      <c r="E520" s="17">
        <f t="shared" si="55"/>
        <v>2.8848372951765519E-3</v>
      </c>
      <c r="F520" s="17">
        <f t="shared" si="56"/>
        <v>1.1912314090364418E-2</v>
      </c>
      <c r="G520" s="17">
        <f t="shared" si="58"/>
        <v>2.38</v>
      </c>
      <c r="H520" s="17">
        <f t="shared" si="57"/>
        <v>6.8659127625201937E-3</v>
      </c>
    </row>
    <row r="521" spans="1:8" x14ac:dyDescent="0.2">
      <c r="A521" s="14"/>
      <c r="B521" s="15" t="s">
        <v>496</v>
      </c>
      <c r="C521" s="16">
        <v>3</v>
      </c>
      <c r="D521" s="16">
        <v>33</v>
      </c>
      <c r="E521" s="17">
        <f t="shared" si="55"/>
        <v>1.7309023771059311E-4</v>
      </c>
      <c r="F521" s="17">
        <f t="shared" si="56"/>
        <v>2.326073165574117E-3</v>
      </c>
      <c r="G521" s="17">
        <f t="shared" si="58"/>
        <v>10</v>
      </c>
      <c r="H521" s="17">
        <f t="shared" si="57"/>
        <v>1.730902377105931E-3</v>
      </c>
    </row>
    <row r="522" spans="1:8" ht="38.25" x14ac:dyDescent="0.2">
      <c r="A522" s="14"/>
      <c r="B522" s="15" t="s">
        <v>497</v>
      </c>
      <c r="C522" s="16">
        <v>13</v>
      </c>
      <c r="D522" s="16">
        <v>26</v>
      </c>
      <c r="E522" s="17">
        <f t="shared" si="55"/>
        <v>7.5005769674590353E-4</v>
      </c>
      <c r="F522" s="17">
        <f t="shared" si="56"/>
        <v>1.8326637062099104E-3</v>
      </c>
      <c r="G522" s="17">
        <f t="shared" si="58"/>
        <v>1</v>
      </c>
      <c r="H522" s="17">
        <f t="shared" si="57"/>
        <v>7.5005769674590353E-4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2</v>
      </c>
      <c r="D524" s="16">
        <v>3</v>
      </c>
      <c r="E524" s="17">
        <f t="shared" si="55"/>
        <v>1.1539349180706209E-4</v>
      </c>
      <c r="F524" s="17">
        <f t="shared" si="56"/>
        <v>2.1146119687037428E-4</v>
      </c>
      <c r="G524" s="17">
        <f t="shared" si="58"/>
        <v>0.5</v>
      </c>
      <c r="H524" s="17">
        <f t="shared" si="57"/>
        <v>5.7696745903531043E-5</v>
      </c>
    </row>
    <row r="525" spans="1:8" ht="25.5" x14ac:dyDescent="0.2">
      <c r="A525" s="14"/>
      <c r="B525" s="15" t="s">
        <v>500</v>
      </c>
      <c r="C525" s="16">
        <v>26</v>
      </c>
      <c r="D525" s="16">
        <v>19</v>
      </c>
      <c r="E525" s="17">
        <f t="shared" si="55"/>
        <v>1.5001153934918071E-3</v>
      </c>
      <c r="F525" s="17">
        <f t="shared" si="56"/>
        <v>1.3392542468457038E-3</v>
      </c>
      <c r="G525" s="17">
        <f t="shared" si="58"/>
        <v>-0.26923076923076922</v>
      </c>
      <c r="H525" s="17">
        <f t="shared" si="57"/>
        <v>-4.0387722132471726E-4</v>
      </c>
    </row>
    <row r="526" spans="1:8" x14ac:dyDescent="0.2">
      <c r="A526" s="14"/>
      <c r="B526" s="15" t="s">
        <v>501</v>
      </c>
      <c r="C526" s="16">
        <v>147</v>
      </c>
      <c r="D526" s="16">
        <v>94</v>
      </c>
      <c r="E526" s="17">
        <f t="shared" si="55"/>
        <v>8.4814216478190634E-3</v>
      </c>
      <c r="F526" s="17">
        <f t="shared" si="56"/>
        <v>6.6257841686050613E-3</v>
      </c>
      <c r="G526" s="17">
        <f t="shared" si="58"/>
        <v>-0.36054421768707484</v>
      </c>
      <c r="H526" s="17">
        <f t="shared" si="57"/>
        <v>-3.0579275328871452E-3</v>
      </c>
    </row>
    <row r="527" spans="1:8" ht="25.5" x14ac:dyDescent="0.2">
      <c r="A527" s="14"/>
      <c r="B527" s="15" t="s">
        <v>502</v>
      </c>
      <c r="C527" s="16">
        <v>12</v>
      </c>
      <c r="D527" s="16">
        <v>0</v>
      </c>
      <c r="E527" s="17">
        <f t="shared" si="55"/>
        <v>6.9236095084237244E-4</v>
      </c>
      <c r="F527" s="17" t="str">
        <f t="shared" si="56"/>
        <v/>
      </c>
      <c r="G527" s="17">
        <f t="shared" si="58"/>
        <v>-1</v>
      </c>
      <c r="H527" s="17">
        <f t="shared" si="57"/>
        <v>-6.9236095084237244E-4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7.0487065623458102E-5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7.0487065623458102E-5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2</v>
      </c>
      <c r="E533" s="17">
        <f t="shared" si="55"/>
        <v>5.7696745903531043E-5</v>
      </c>
      <c r="F533" s="17">
        <f t="shared" si="56"/>
        <v>1.409741312469162E-4</v>
      </c>
      <c r="G533" s="17">
        <f t="shared" si="58"/>
        <v>1</v>
      </c>
      <c r="H533" s="17">
        <f t="shared" si="57"/>
        <v>5.7696745903531043E-5</v>
      </c>
    </row>
    <row r="534" spans="1:8" ht="25.5" x14ac:dyDescent="0.2">
      <c r="A534" s="14"/>
      <c r="B534" s="15" t="s">
        <v>509</v>
      </c>
      <c r="C534" s="16">
        <v>8</v>
      </c>
      <c r="D534" s="16">
        <v>1</v>
      </c>
      <c r="E534" s="17">
        <f t="shared" si="55"/>
        <v>4.6157396722824835E-4</v>
      </c>
      <c r="F534" s="17">
        <f t="shared" si="56"/>
        <v>7.0487065623458102E-5</v>
      </c>
      <c r="G534" s="17">
        <f t="shared" si="58"/>
        <v>-0.875</v>
      </c>
      <c r="H534" s="17">
        <f t="shared" si="57"/>
        <v>-4.0387722132471731E-4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1</v>
      </c>
      <c r="D536" s="16">
        <v>0</v>
      </c>
      <c r="E536" s="17">
        <f t="shared" si="55"/>
        <v>5.7696745903531043E-5</v>
      </c>
      <c r="F536" s="17" t="str">
        <f t="shared" si="56"/>
        <v/>
      </c>
      <c r="G536" s="17">
        <f t="shared" si="58"/>
        <v>-1</v>
      </c>
      <c r="H536" s="17">
        <f t="shared" si="57"/>
        <v>-5.7696745903531043E-5</v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3</v>
      </c>
      <c r="D538" s="16">
        <v>0</v>
      </c>
      <c r="E538" s="17">
        <f t="shared" si="55"/>
        <v>1.7309023771059311E-4</v>
      </c>
      <c r="F538" s="17" t="str">
        <f t="shared" si="56"/>
        <v/>
      </c>
      <c r="G538" s="17">
        <f t="shared" si="58"/>
        <v>-1</v>
      </c>
      <c r="H538" s="17">
        <f t="shared" si="57"/>
        <v>-1.7309023771059311E-4</v>
      </c>
    </row>
    <row r="539" spans="1:8" x14ac:dyDescent="0.2">
      <c r="A539" s="14"/>
      <c r="B539" s="15" t="s">
        <v>514</v>
      </c>
      <c r="C539" s="16">
        <v>2</v>
      </c>
      <c r="D539" s="16">
        <v>1</v>
      </c>
      <c r="E539" s="17">
        <f t="shared" si="55"/>
        <v>1.1539349180706209E-4</v>
      </c>
      <c r="F539" s="17">
        <f t="shared" si="56"/>
        <v>7.0487065623458102E-5</v>
      </c>
      <c r="G539" s="17">
        <f t="shared" si="58"/>
        <v>-0.5</v>
      </c>
      <c r="H539" s="17">
        <f t="shared" si="57"/>
        <v>-5.7696745903531043E-5</v>
      </c>
    </row>
    <row r="540" spans="1:8" ht="25.5" x14ac:dyDescent="0.2">
      <c r="A540" s="14"/>
      <c r="B540" s="15" t="s">
        <v>515</v>
      </c>
      <c r="C540" s="16">
        <v>1</v>
      </c>
      <c r="D540" s="16">
        <v>14</v>
      </c>
      <c r="E540" s="17">
        <f t="shared" si="55"/>
        <v>5.7696745903531043E-5</v>
      </c>
      <c r="F540" s="17">
        <f t="shared" si="56"/>
        <v>9.8681891872841342E-4</v>
      </c>
      <c r="G540" s="17">
        <f t="shared" si="58"/>
        <v>13</v>
      </c>
      <c r="H540" s="17">
        <f t="shared" si="57"/>
        <v>7.5005769674590353E-4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29</v>
      </c>
      <c r="D542" s="16">
        <v>33</v>
      </c>
      <c r="E542" s="17">
        <f t="shared" si="55"/>
        <v>1.6732056312024001E-3</v>
      </c>
      <c r="F542" s="17">
        <f t="shared" si="56"/>
        <v>2.326073165574117E-3</v>
      </c>
      <c r="G542" s="17">
        <f t="shared" si="58"/>
        <v>0.13793103448275862</v>
      </c>
      <c r="H542" s="17">
        <f t="shared" si="57"/>
        <v>2.3078698361412415E-4</v>
      </c>
    </row>
    <row r="543" spans="1:8" x14ac:dyDescent="0.2">
      <c r="A543" s="14"/>
      <c r="B543" s="15" t="s">
        <v>518</v>
      </c>
      <c r="C543" s="16">
        <v>1</v>
      </c>
      <c r="D543" s="16">
        <v>0</v>
      </c>
      <c r="E543" s="17">
        <f t="shared" si="55"/>
        <v>5.7696745903531043E-5</v>
      </c>
      <c r="F543" s="17" t="str">
        <f t="shared" si="56"/>
        <v/>
      </c>
      <c r="G543" s="17">
        <f t="shared" si="58"/>
        <v>-1</v>
      </c>
      <c r="H543" s="17">
        <f t="shared" si="57"/>
        <v>-5.7696745903531043E-5</v>
      </c>
    </row>
    <row r="544" spans="1:8" x14ac:dyDescent="0.2">
      <c r="A544" s="14"/>
      <c r="B544" s="15" t="s">
        <v>519</v>
      </c>
      <c r="C544" s="16">
        <v>7</v>
      </c>
      <c r="D544" s="16">
        <v>5</v>
      </c>
      <c r="E544" s="17">
        <f t="shared" si="55"/>
        <v>4.0387722132471731E-4</v>
      </c>
      <c r="F544" s="17">
        <f t="shared" si="56"/>
        <v>3.5243532811729045E-4</v>
      </c>
      <c r="G544" s="17">
        <f t="shared" si="58"/>
        <v>-0.2857142857142857</v>
      </c>
      <c r="H544" s="17">
        <f t="shared" si="57"/>
        <v>-1.1539349180706209E-4</v>
      </c>
    </row>
    <row r="545" spans="1:8" x14ac:dyDescent="0.2">
      <c r="A545" s="14"/>
      <c r="B545" s="15" t="s">
        <v>520</v>
      </c>
      <c r="C545" s="16">
        <v>118</v>
      </c>
      <c r="D545" s="16">
        <v>125</v>
      </c>
      <c r="E545" s="17">
        <f t="shared" si="55"/>
        <v>6.8082160166166627E-3</v>
      </c>
      <c r="F545" s="17">
        <f t="shared" si="56"/>
        <v>8.8108832029322615E-3</v>
      </c>
      <c r="G545" s="17">
        <f t="shared" si="58"/>
        <v>5.9322033898305086E-2</v>
      </c>
      <c r="H545" s="17">
        <f t="shared" si="57"/>
        <v>4.0387722132471731E-4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7.0487065623458102E-5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55</v>
      </c>
      <c r="D548" s="16">
        <v>61</v>
      </c>
      <c r="E548" s="17">
        <f t="shared" ref="E548:E585" si="59">+IF(C548=0,"",C548/C$356)</f>
        <v>3.1733210246942074E-3</v>
      </c>
      <c r="F548" s="17">
        <f t="shared" ref="F548:F585" si="60">+IF(D548=0,"",D548/D$356)</f>
        <v>4.2997110030309439E-3</v>
      </c>
      <c r="G548" s="17">
        <f t="shared" si="58"/>
        <v>0.10909090909090909</v>
      </c>
      <c r="H548" s="17">
        <f t="shared" ref="H548:H585" si="61">+IF(OR(AND(E548=""),(G548="")),"",E548*G548)</f>
        <v>3.4618047542118622E-4</v>
      </c>
    </row>
    <row r="549" spans="1:8" x14ac:dyDescent="0.2">
      <c r="A549" s="14"/>
      <c r="B549" s="15" t="s">
        <v>524</v>
      </c>
      <c r="C549" s="16">
        <v>35</v>
      </c>
      <c r="D549" s="16">
        <v>49</v>
      </c>
      <c r="E549" s="17">
        <f t="shared" si="59"/>
        <v>2.0193861066235864E-3</v>
      </c>
      <c r="F549" s="17">
        <f t="shared" si="60"/>
        <v>3.4538662155494467E-3</v>
      </c>
      <c r="G549" s="17">
        <f t="shared" ref="G549:G585" si="62">+IF(AND(C549=0,D549=0)," ",IF(C549=0,1,IF(D549=0,-1,(D549-C549)/C549)))</f>
        <v>0.4</v>
      </c>
      <c r="H549" s="17">
        <f t="shared" si="61"/>
        <v>8.0775444264943462E-4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4</v>
      </c>
      <c r="D551" s="16">
        <v>2</v>
      </c>
      <c r="E551" s="17">
        <f t="shared" si="59"/>
        <v>2.3078698361412417E-4</v>
      </c>
      <c r="F551" s="17">
        <f t="shared" si="60"/>
        <v>1.409741312469162E-4</v>
      </c>
      <c r="G551" s="17">
        <f t="shared" si="62"/>
        <v>-0.5</v>
      </c>
      <c r="H551" s="17">
        <f t="shared" si="61"/>
        <v>-1.1539349180706209E-4</v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3</v>
      </c>
      <c r="D554" s="16">
        <v>3</v>
      </c>
      <c r="E554" s="17">
        <f t="shared" si="59"/>
        <v>1.7309023771059311E-4</v>
      </c>
      <c r="F554" s="17">
        <f t="shared" si="60"/>
        <v>2.1146119687037428E-4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1.409741312469162E-4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18</v>
      </c>
      <c r="D558" s="16">
        <v>6</v>
      </c>
      <c r="E558" s="17">
        <f t="shared" si="59"/>
        <v>1.0385414262635588E-3</v>
      </c>
      <c r="F558" s="17">
        <f t="shared" si="60"/>
        <v>4.2292239374074856E-4</v>
      </c>
      <c r="G558" s="17">
        <f t="shared" si="62"/>
        <v>-0.66666666666666663</v>
      </c>
      <c r="H558" s="17">
        <f t="shared" si="61"/>
        <v>-6.9236095084237244E-4</v>
      </c>
    </row>
    <row r="559" spans="1:8" ht="25.5" x14ac:dyDescent="0.2">
      <c r="A559" s="14"/>
      <c r="B559" s="15" t="s">
        <v>534</v>
      </c>
      <c r="C559" s="16">
        <v>15</v>
      </c>
      <c r="D559" s="16">
        <v>5</v>
      </c>
      <c r="E559" s="17">
        <f t="shared" si="59"/>
        <v>8.654511885529656E-4</v>
      </c>
      <c r="F559" s="17">
        <f t="shared" si="60"/>
        <v>3.5243532811729045E-4</v>
      </c>
      <c r="G559" s="17">
        <f t="shared" si="62"/>
        <v>-0.66666666666666663</v>
      </c>
      <c r="H559" s="17">
        <f t="shared" si="61"/>
        <v>-5.7696745903531037E-4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37</v>
      </c>
      <c r="D561" s="16">
        <v>21</v>
      </c>
      <c r="E561" s="17">
        <f t="shared" si="59"/>
        <v>2.1347795984306486E-3</v>
      </c>
      <c r="F561" s="17">
        <f t="shared" si="60"/>
        <v>1.48022837809262E-3</v>
      </c>
      <c r="G561" s="17">
        <f t="shared" si="62"/>
        <v>-0.43243243243243246</v>
      </c>
      <c r="H561" s="17">
        <f t="shared" si="61"/>
        <v>-9.231479344564968E-4</v>
      </c>
    </row>
    <row r="562" spans="1:8" ht="25.5" x14ac:dyDescent="0.2">
      <c r="A562" s="14"/>
      <c r="B562" s="15" t="s">
        <v>537</v>
      </c>
      <c r="C562" s="16">
        <v>0</v>
      </c>
      <c r="D562" s="16">
        <v>2</v>
      </c>
      <c r="E562" s="17" t="str">
        <f t="shared" si="59"/>
        <v/>
      </c>
      <c r="F562" s="17">
        <f t="shared" si="60"/>
        <v>1.409741312469162E-4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138</v>
      </c>
      <c r="D564" s="16">
        <v>120</v>
      </c>
      <c r="E564" s="17">
        <f t="shared" si="59"/>
        <v>7.9621509346872836E-3</v>
      </c>
      <c r="F564" s="17">
        <f t="shared" si="60"/>
        <v>8.4584478748149713E-3</v>
      </c>
      <c r="G564" s="17">
        <f t="shared" si="62"/>
        <v>-0.13043478260869565</v>
      </c>
      <c r="H564" s="17">
        <f t="shared" si="61"/>
        <v>-1.0385414262635588E-3</v>
      </c>
    </row>
    <row r="565" spans="1:8" ht="25.5" x14ac:dyDescent="0.2">
      <c r="A565" s="14"/>
      <c r="B565" s="15" t="s">
        <v>540</v>
      </c>
      <c r="C565" s="16">
        <v>2</v>
      </c>
      <c r="D565" s="16">
        <v>6</v>
      </c>
      <c r="E565" s="17">
        <f t="shared" si="59"/>
        <v>1.1539349180706209E-4</v>
      </c>
      <c r="F565" s="17">
        <f t="shared" si="60"/>
        <v>4.2292239374074856E-4</v>
      </c>
      <c r="G565" s="17">
        <f t="shared" si="62"/>
        <v>2</v>
      </c>
      <c r="H565" s="17">
        <f t="shared" si="61"/>
        <v>2.3078698361412417E-4</v>
      </c>
    </row>
    <row r="566" spans="1:8" x14ac:dyDescent="0.2">
      <c r="A566" s="14"/>
      <c r="B566" s="15" t="s">
        <v>541</v>
      </c>
      <c r="C566" s="16">
        <v>4</v>
      </c>
      <c r="D566" s="16">
        <v>14</v>
      </c>
      <c r="E566" s="17">
        <f t="shared" si="59"/>
        <v>2.3078698361412417E-4</v>
      </c>
      <c r="F566" s="17">
        <f t="shared" si="60"/>
        <v>9.8681891872841342E-4</v>
      </c>
      <c r="G566" s="17">
        <f t="shared" si="62"/>
        <v>2.5</v>
      </c>
      <c r="H566" s="17">
        <f t="shared" si="61"/>
        <v>5.7696745903531048E-4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231</v>
      </c>
      <c r="D569" s="16">
        <v>255</v>
      </c>
      <c r="E569" s="17">
        <f t="shared" si="59"/>
        <v>1.332794830371567E-2</v>
      </c>
      <c r="F569" s="17">
        <f t="shared" si="60"/>
        <v>1.7974201733981815E-2</v>
      </c>
      <c r="G569" s="17">
        <f t="shared" si="62"/>
        <v>0.1038961038961039</v>
      </c>
      <c r="H569" s="17">
        <f t="shared" si="61"/>
        <v>1.3847219016847451E-3</v>
      </c>
    </row>
    <row r="570" spans="1:8" ht="25.5" x14ac:dyDescent="0.2">
      <c r="A570" s="14"/>
      <c r="B570" s="15" t="s">
        <v>545</v>
      </c>
      <c r="C570" s="16">
        <v>185</v>
      </c>
      <c r="D570" s="16">
        <v>186</v>
      </c>
      <c r="E570" s="17">
        <f t="shared" si="59"/>
        <v>1.0673897992153243E-2</v>
      </c>
      <c r="F570" s="17">
        <f t="shared" si="60"/>
        <v>1.3110594205963206E-2</v>
      </c>
      <c r="G570" s="17">
        <f t="shared" si="62"/>
        <v>5.4054054054054057E-3</v>
      </c>
      <c r="H570" s="17">
        <f t="shared" si="61"/>
        <v>5.769674590353105E-5</v>
      </c>
    </row>
    <row r="571" spans="1:8" x14ac:dyDescent="0.2">
      <c r="A571" s="14"/>
      <c r="B571" s="15" t="s">
        <v>546</v>
      </c>
      <c r="C571" s="16">
        <v>235</v>
      </c>
      <c r="D571" s="16">
        <v>146</v>
      </c>
      <c r="E571" s="17">
        <f t="shared" si="59"/>
        <v>1.3558735287329794E-2</v>
      </c>
      <c r="F571" s="17">
        <f t="shared" si="60"/>
        <v>1.0291111581024881E-2</v>
      </c>
      <c r="G571" s="17">
        <f t="shared" si="62"/>
        <v>-0.37872340425531914</v>
      </c>
      <c r="H571" s="17">
        <f t="shared" si="61"/>
        <v>-5.1350103854142628E-3</v>
      </c>
    </row>
    <row r="572" spans="1:8" x14ac:dyDescent="0.2">
      <c r="A572" s="14"/>
      <c r="B572" s="15" t="s">
        <v>547</v>
      </c>
      <c r="C572" s="16">
        <v>24</v>
      </c>
      <c r="D572" s="16">
        <v>101</v>
      </c>
      <c r="E572" s="17">
        <f t="shared" si="59"/>
        <v>1.3847219016847449E-3</v>
      </c>
      <c r="F572" s="17">
        <f t="shared" si="60"/>
        <v>7.119193627969268E-3</v>
      </c>
      <c r="G572" s="17">
        <f t="shared" si="62"/>
        <v>3.2083333333333335</v>
      </c>
      <c r="H572" s="17">
        <f t="shared" si="61"/>
        <v>4.4426494345718897E-3</v>
      </c>
    </row>
    <row r="573" spans="1:8" x14ac:dyDescent="0.2">
      <c r="A573" s="14"/>
      <c r="B573" s="15" t="s">
        <v>548</v>
      </c>
      <c r="C573" s="16">
        <v>2</v>
      </c>
      <c r="D573" s="16">
        <v>7</v>
      </c>
      <c r="E573" s="17">
        <f t="shared" si="59"/>
        <v>1.1539349180706209E-4</v>
      </c>
      <c r="F573" s="17">
        <f t="shared" si="60"/>
        <v>4.9340945936420671E-4</v>
      </c>
      <c r="G573" s="17">
        <f t="shared" si="62"/>
        <v>2.5</v>
      </c>
      <c r="H573" s="17">
        <f t="shared" si="61"/>
        <v>2.8848372951765524E-4</v>
      </c>
    </row>
    <row r="574" spans="1:8" x14ac:dyDescent="0.2">
      <c r="A574" s="14"/>
      <c r="B574" s="15" t="s">
        <v>549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7.0487065623458102E-5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15</v>
      </c>
      <c r="D575" s="16">
        <v>9</v>
      </c>
      <c r="E575" s="17">
        <f t="shared" si="59"/>
        <v>8.654511885529656E-4</v>
      </c>
      <c r="F575" s="17">
        <f t="shared" si="60"/>
        <v>6.3438359061112281E-4</v>
      </c>
      <c r="G575" s="17">
        <f t="shared" si="62"/>
        <v>-0.4</v>
      </c>
      <c r="H575" s="17">
        <f t="shared" si="61"/>
        <v>-3.4618047542118627E-4</v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1</v>
      </c>
      <c r="D577" s="16">
        <v>1</v>
      </c>
      <c r="E577" s="17">
        <f t="shared" si="59"/>
        <v>5.7696745903531043E-5</v>
      </c>
      <c r="F577" s="17">
        <f t="shared" si="60"/>
        <v>7.0487065623458102E-5</v>
      </c>
      <c r="G577" s="17">
        <f t="shared" si="62"/>
        <v>0</v>
      </c>
      <c r="H577" s="17">
        <f t="shared" si="61"/>
        <v>0</v>
      </c>
    </row>
    <row r="578" spans="1:8" x14ac:dyDescent="0.2">
      <c r="A578" s="14"/>
      <c r="B578" s="15" t="s">
        <v>553</v>
      </c>
      <c r="C578" s="16">
        <v>94</v>
      </c>
      <c r="D578" s="16">
        <v>53</v>
      </c>
      <c r="E578" s="17">
        <f t="shared" si="59"/>
        <v>5.4234941149319182E-3</v>
      </c>
      <c r="F578" s="17">
        <f t="shared" si="60"/>
        <v>3.7358144780432791E-3</v>
      </c>
      <c r="G578" s="17">
        <f t="shared" si="62"/>
        <v>-0.43617021276595747</v>
      </c>
      <c r="H578" s="17">
        <f t="shared" si="61"/>
        <v>-2.365566582044773E-3</v>
      </c>
    </row>
    <row r="579" spans="1:8" x14ac:dyDescent="0.2">
      <c r="A579" s="14"/>
      <c r="B579" s="15" t="s">
        <v>554</v>
      </c>
      <c r="C579" s="16">
        <v>33</v>
      </c>
      <c r="D579" s="16">
        <v>24</v>
      </c>
      <c r="E579" s="17">
        <f t="shared" si="59"/>
        <v>1.9039926148165243E-3</v>
      </c>
      <c r="F579" s="17">
        <f t="shared" si="60"/>
        <v>1.6916895749629942E-3</v>
      </c>
      <c r="G579" s="17">
        <f t="shared" si="62"/>
        <v>-0.27272727272727271</v>
      </c>
      <c r="H579" s="17">
        <f t="shared" si="61"/>
        <v>-5.1927071313177928E-4</v>
      </c>
    </row>
    <row r="580" spans="1:8" ht="25.5" x14ac:dyDescent="0.2">
      <c r="A580" s="14"/>
      <c r="B580" s="15" t="s">
        <v>555</v>
      </c>
      <c r="C580" s="16">
        <v>1</v>
      </c>
      <c r="D580" s="16">
        <v>2</v>
      </c>
      <c r="E580" s="17">
        <f t="shared" si="59"/>
        <v>5.7696745903531043E-5</v>
      </c>
      <c r="F580" s="17">
        <f t="shared" si="60"/>
        <v>1.409741312469162E-4</v>
      </c>
      <c r="G580" s="17">
        <f t="shared" si="62"/>
        <v>1</v>
      </c>
      <c r="H580" s="17">
        <f t="shared" si="61"/>
        <v>5.7696745903531043E-5</v>
      </c>
    </row>
    <row r="581" spans="1:8" x14ac:dyDescent="0.2">
      <c r="A581" s="14"/>
      <c r="B581" s="15" t="s">
        <v>556</v>
      </c>
      <c r="C581" s="16">
        <v>2</v>
      </c>
      <c r="D581" s="16">
        <v>13</v>
      </c>
      <c r="E581" s="17">
        <f t="shared" si="59"/>
        <v>1.1539349180706209E-4</v>
      </c>
      <c r="F581" s="17">
        <f t="shared" si="60"/>
        <v>9.1633185310495521E-4</v>
      </c>
      <c r="G581" s="17">
        <f t="shared" si="62"/>
        <v>5.5</v>
      </c>
      <c r="H581" s="17">
        <f t="shared" si="61"/>
        <v>6.3466420493884146E-4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</v>
      </c>
      <c r="D583" s="16">
        <v>2</v>
      </c>
      <c r="E583" s="17">
        <f t="shared" si="59"/>
        <v>1.1539349180706209E-4</v>
      </c>
      <c r="F583" s="17">
        <f t="shared" si="60"/>
        <v>1.409741312469162E-4</v>
      </c>
      <c r="G583" s="17">
        <f t="shared" si="62"/>
        <v>0</v>
      </c>
      <c r="H583" s="17">
        <f t="shared" si="61"/>
        <v>0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2948</v>
      </c>
      <c r="D591" s="19">
        <f>SUM(D592:D618)</f>
        <v>3361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0.14009497964721845</v>
      </c>
      <c r="H591" s="20">
        <f t="shared" ref="H591:H618" si="65">+IF(OR(AND(E591=""),(G591="")),"",E591*G591)</f>
        <v>0.14009497964721845</v>
      </c>
    </row>
    <row r="592" spans="1:8" x14ac:dyDescent="0.2">
      <c r="A592" s="14"/>
      <c r="B592" s="15" t="s">
        <v>561</v>
      </c>
      <c r="C592" s="16">
        <v>17</v>
      </c>
      <c r="D592" s="16">
        <v>23</v>
      </c>
      <c r="E592" s="17">
        <f t="shared" si="63"/>
        <v>5.7666214382632291E-3</v>
      </c>
      <c r="F592" s="17">
        <f t="shared" si="64"/>
        <v>6.8432014281463848E-3</v>
      </c>
      <c r="G592" s="17">
        <f t="shared" ref="G592:G618" si="66">+IF(AND(C592=0,D592=0)," ",IF(C592=0,1,IF(D592=0,-1,(D592-C592)/C592)))</f>
        <v>0.35294117647058826</v>
      </c>
      <c r="H592" s="17">
        <f t="shared" si="65"/>
        <v>2.0352781546811396E-3</v>
      </c>
    </row>
    <row r="593" spans="1:8" x14ac:dyDescent="0.2">
      <c r="A593" s="14"/>
      <c r="B593" s="15" t="s">
        <v>562</v>
      </c>
      <c r="C593" s="16">
        <v>35</v>
      </c>
      <c r="D593" s="16">
        <v>171</v>
      </c>
      <c r="E593" s="17">
        <f t="shared" si="63"/>
        <v>1.1872455902306648E-2</v>
      </c>
      <c r="F593" s="17">
        <f t="shared" si="64"/>
        <v>5.0877714965783992E-2</v>
      </c>
      <c r="G593" s="17">
        <f t="shared" si="66"/>
        <v>3.8857142857142857</v>
      </c>
      <c r="H593" s="17">
        <f t="shared" si="65"/>
        <v>4.6132971506105833E-2</v>
      </c>
    </row>
    <row r="594" spans="1:8" ht="25.5" x14ac:dyDescent="0.2">
      <c r="A594" s="14"/>
      <c r="B594" s="15" t="s">
        <v>563</v>
      </c>
      <c r="C594" s="16">
        <v>74</v>
      </c>
      <c r="D594" s="16">
        <v>150</v>
      </c>
      <c r="E594" s="17">
        <f t="shared" si="63"/>
        <v>2.5101763907734057E-2</v>
      </c>
      <c r="F594" s="17">
        <f t="shared" si="64"/>
        <v>4.4629574531389465E-2</v>
      </c>
      <c r="G594" s="17">
        <f t="shared" si="66"/>
        <v>1.027027027027027</v>
      </c>
      <c r="H594" s="17">
        <f t="shared" si="65"/>
        <v>2.5780189959294438E-2</v>
      </c>
    </row>
    <row r="595" spans="1:8" x14ac:dyDescent="0.2">
      <c r="A595" s="14"/>
      <c r="B595" s="15" t="s">
        <v>564</v>
      </c>
      <c r="C595" s="16">
        <v>516</v>
      </c>
      <c r="D595" s="16">
        <v>260</v>
      </c>
      <c r="E595" s="17">
        <f t="shared" si="63"/>
        <v>0.17503392130257803</v>
      </c>
      <c r="F595" s="17">
        <f t="shared" si="64"/>
        <v>7.7357929187741745E-2</v>
      </c>
      <c r="G595" s="17">
        <f t="shared" si="66"/>
        <v>-0.49612403100775193</v>
      </c>
      <c r="H595" s="17">
        <f t="shared" si="65"/>
        <v>-8.6838534599728637E-2</v>
      </c>
    </row>
    <row r="596" spans="1:8" x14ac:dyDescent="0.2">
      <c r="A596" s="14"/>
      <c r="B596" s="15" t="s">
        <v>565</v>
      </c>
      <c r="C596" s="16">
        <v>2</v>
      </c>
      <c r="D596" s="16">
        <v>45</v>
      </c>
      <c r="E596" s="17">
        <f t="shared" si="63"/>
        <v>6.7842605156037987E-4</v>
      </c>
      <c r="F596" s="17">
        <f t="shared" si="64"/>
        <v>1.338887235941684E-2</v>
      </c>
      <c r="G596" s="17">
        <f t="shared" si="66"/>
        <v>21.5</v>
      </c>
      <c r="H596" s="17">
        <f t="shared" si="65"/>
        <v>1.4586160108548168E-2</v>
      </c>
    </row>
    <row r="597" spans="1:8" x14ac:dyDescent="0.2">
      <c r="A597" s="14"/>
      <c r="B597" s="15" t="s">
        <v>566</v>
      </c>
      <c r="C597" s="16">
        <v>0</v>
      </c>
      <c r="D597" s="16">
        <v>7</v>
      </c>
      <c r="E597" s="17" t="str">
        <f t="shared" si="63"/>
        <v/>
      </c>
      <c r="F597" s="17">
        <f t="shared" si="64"/>
        <v>2.0827134781315083E-3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5.9506099375185957E-4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2</v>
      </c>
      <c r="D599" s="16">
        <v>0</v>
      </c>
      <c r="E599" s="17">
        <f t="shared" si="63"/>
        <v>6.7842605156037987E-4</v>
      </c>
      <c r="F599" s="17" t="str">
        <f t="shared" si="64"/>
        <v/>
      </c>
      <c r="G599" s="17">
        <f t="shared" si="66"/>
        <v>-1</v>
      </c>
      <c r="H599" s="17">
        <f t="shared" si="65"/>
        <v>-6.7842605156037987E-4</v>
      </c>
    </row>
    <row r="600" spans="1:8" x14ac:dyDescent="0.2">
      <c r="A600" s="14"/>
      <c r="B600" s="15" t="s">
        <v>569</v>
      </c>
      <c r="C600" s="16">
        <v>2</v>
      </c>
      <c r="D600" s="16">
        <v>5</v>
      </c>
      <c r="E600" s="17">
        <f t="shared" si="63"/>
        <v>6.7842605156037987E-4</v>
      </c>
      <c r="F600" s="17">
        <f t="shared" si="64"/>
        <v>1.4876524843796489E-3</v>
      </c>
      <c r="G600" s="17">
        <f t="shared" si="66"/>
        <v>1.5</v>
      </c>
      <c r="H600" s="17">
        <f t="shared" si="65"/>
        <v>1.0176390773405698E-3</v>
      </c>
    </row>
    <row r="601" spans="1:8" ht="25.5" x14ac:dyDescent="0.2">
      <c r="A601" s="14"/>
      <c r="B601" s="15" t="s">
        <v>570</v>
      </c>
      <c r="C601" s="16">
        <v>2</v>
      </c>
      <c r="D601" s="16">
        <v>23</v>
      </c>
      <c r="E601" s="17">
        <f t="shared" si="63"/>
        <v>6.7842605156037987E-4</v>
      </c>
      <c r="F601" s="17">
        <f t="shared" si="64"/>
        <v>6.8432014281463848E-3</v>
      </c>
      <c r="G601" s="17">
        <f t="shared" si="66"/>
        <v>10.5</v>
      </c>
      <c r="H601" s="17">
        <f t="shared" si="65"/>
        <v>7.1234735413839888E-3</v>
      </c>
    </row>
    <row r="602" spans="1:8" x14ac:dyDescent="0.2">
      <c r="A602" s="14"/>
      <c r="B602" s="15" t="s">
        <v>571</v>
      </c>
      <c r="C602" s="16">
        <v>16</v>
      </c>
      <c r="D602" s="16">
        <v>13</v>
      </c>
      <c r="E602" s="17">
        <f t="shared" si="63"/>
        <v>5.4274084124830389E-3</v>
      </c>
      <c r="F602" s="17">
        <f t="shared" si="64"/>
        <v>3.867896459387087E-3</v>
      </c>
      <c r="G602" s="17">
        <f t="shared" si="66"/>
        <v>-0.1875</v>
      </c>
      <c r="H602" s="17">
        <f t="shared" si="65"/>
        <v>-1.0176390773405698E-3</v>
      </c>
    </row>
    <row r="603" spans="1:8" x14ac:dyDescent="0.2">
      <c r="A603" s="14"/>
      <c r="B603" s="15" t="s">
        <v>572</v>
      </c>
      <c r="C603" s="16">
        <v>1</v>
      </c>
      <c r="D603" s="16">
        <v>12</v>
      </c>
      <c r="E603" s="17">
        <f t="shared" si="63"/>
        <v>3.3921302578018993E-4</v>
      </c>
      <c r="F603" s="17">
        <f t="shared" si="64"/>
        <v>3.5703659625111574E-3</v>
      </c>
      <c r="G603" s="17">
        <f t="shared" si="66"/>
        <v>11</v>
      </c>
      <c r="H603" s="17">
        <f t="shared" si="65"/>
        <v>3.731343283582089E-3</v>
      </c>
    </row>
    <row r="604" spans="1:8" x14ac:dyDescent="0.2">
      <c r="A604" s="14"/>
      <c r="B604" s="15" t="s">
        <v>573</v>
      </c>
      <c r="C604" s="16">
        <v>0</v>
      </c>
      <c r="D604" s="16">
        <v>59</v>
      </c>
      <c r="E604" s="17" t="str">
        <f t="shared" si="63"/>
        <v/>
      </c>
      <c r="F604" s="17">
        <f t="shared" si="64"/>
        <v>1.7554299315679856E-2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13</v>
      </c>
      <c r="E605" s="17" t="str">
        <f t="shared" si="63"/>
        <v/>
      </c>
      <c r="F605" s="17">
        <f t="shared" si="64"/>
        <v>3.867896459387087E-3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681</v>
      </c>
      <c r="D606" s="16">
        <v>603</v>
      </c>
      <c r="E606" s="17">
        <f t="shared" si="63"/>
        <v>0.23100407055630937</v>
      </c>
      <c r="F606" s="17">
        <f t="shared" si="64"/>
        <v>0.17941088961618565</v>
      </c>
      <c r="G606" s="17">
        <f t="shared" si="66"/>
        <v>-0.11453744493392071</v>
      </c>
      <c r="H606" s="17">
        <f t="shared" si="65"/>
        <v>-2.6458616010854818E-2</v>
      </c>
    </row>
    <row r="607" spans="1:8" x14ac:dyDescent="0.2">
      <c r="A607" s="14"/>
      <c r="B607" s="15" t="s">
        <v>576</v>
      </c>
      <c r="C607" s="16">
        <v>30</v>
      </c>
      <c r="D607" s="16">
        <v>68</v>
      </c>
      <c r="E607" s="17">
        <f t="shared" si="63"/>
        <v>1.0176390773405699E-2</v>
      </c>
      <c r="F607" s="17">
        <f t="shared" si="64"/>
        <v>2.0232073787563226E-2</v>
      </c>
      <c r="G607" s="17">
        <f t="shared" si="66"/>
        <v>1.2666666666666666</v>
      </c>
      <c r="H607" s="17">
        <f t="shared" si="65"/>
        <v>1.2890094979647219E-2</v>
      </c>
    </row>
    <row r="608" spans="1:8" x14ac:dyDescent="0.2">
      <c r="A608" s="14"/>
      <c r="B608" s="15" t="s">
        <v>577</v>
      </c>
      <c r="C608" s="16">
        <v>42</v>
      </c>
      <c r="D608" s="16">
        <v>56</v>
      </c>
      <c r="E608" s="17">
        <f t="shared" si="63"/>
        <v>1.4246947082767978E-2</v>
      </c>
      <c r="F608" s="17">
        <f t="shared" si="64"/>
        <v>1.6661707825052066E-2</v>
      </c>
      <c r="G608" s="17">
        <f t="shared" si="66"/>
        <v>0.33333333333333331</v>
      </c>
      <c r="H608" s="17">
        <f t="shared" si="65"/>
        <v>4.7489823609226586E-3</v>
      </c>
    </row>
    <row r="609" spans="1:8" x14ac:dyDescent="0.2">
      <c r="A609" s="14"/>
      <c r="B609" s="15" t="s">
        <v>578</v>
      </c>
      <c r="C609" s="16">
        <v>1048</v>
      </c>
      <c r="D609" s="16">
        <v>1036</v>
      </c>
      <c r="E609" s="17">
        <f t="shared" si="63"/>
        <v>0.35549525101763907</v>
      </c>
      <c r="F609" s="17">
        <f t="shared" si="64"/>
        <v>0.30824159476346324</v>
      </c>
      <c r="G609" s="17">
        <f t="shared" si="66"/>
        <v>-1.1450381679389313E-2</v>
      </c>
      <c r="H609" s="17">
        <f t="shared" si="65"/>
        <v>-4.0705563093622792E-3</v>
      </c>
    </row>
    <row r="610" spans="1:8" x14ac:dyDescent="0.2">
      <c r="A610" s="14"/>
      <c r="B610" s="15" t="s">
        <v>579</v>
      </c>
      <c r="C610" s="16">
        <v>207</v>
      </c>
      <c r="D610" s="16">
        <v>51</v>
      </c>
      <c r="E610" s="17">
        <f t="shared" si="63"/>
        <v>7.0217096336499321E-2</v>
      </c>
      <c r="F610" s="17">
        <f t="shared" si="64"/>
        <v>1.517405534067242E-2</v>
      </c>
      <c r="G610" s="17">
        <f t="shared" si="66"/>
        <v>-0.75362318840579712</v>
      </c>
      <c r="H610" s="17">
        <f t="shared" si="65"/>
        <v>-5.2917232021709636E-2</v>
      </c>
    </row>
    <row r="611" spans="1:8" x14ac:dyDescent="0.2">
      <c r="A611" s="14"/>
      <c r="B611" s="15" t="s">
        <v>580</v>
      </c>
      <c r="C611" s="16">
        <v>62</v>
      </c>
      <c r="D611" s="16">
        <v>72</v>
      </c>
      <c r="E611" s="17">
        <f t="shared" si="63"/>
        <v>2.1031207598371779E-2</v>
      </c>
      <c r="F611" s="17">
        <f t="shared" si="64"/>
        <v>2.1422195775066943E-2</v>
      </c>
      <c r="G611" s="17">
        <f t="shared" si="66"/>
        <v>0.16129032258064516</v>
      </c>
      <c r="H611" s="17">
        <f t="shared" si="65"/>
        <v>3.3921302578018998E-3</v>
      </c>
    </row>
    <row r="612" spans="1:8" x14ac:dyDescent="0.2">
      <c r="A612" s="14"/>
      <c r="B612" s="15" t="s">
        <v>581</v>
      </c>
      <c r="C612" s="16">
        <v>7</v>
      </c>
      <c r="D612" s="16">
        <v>1</v>
      </c>
      <c r="E612" s="17">
        <f t="shared" si="63"/>
        <v>2.3744911804613297E-3</v>
      </c>
      <c r="F612" s="17">
        <f t="shared" si="64"/>
        <v>2.9753049687592978E-4</v>
      </c>
      <c r="G612" s="17">
        <f t="shared" si="66"/>
        <v>-0.8571428571428571</v>
      </c>
      <c r="H612" s="17">
        <f t="shared" si="65"/>
        <v>-2.0352781546811396E-3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58</v>
      </c>
      <c r="D614" s="16">
        <v>67</v>
      </c>
      <c r="E614" s="17">
        <f t="shared" si="63"/>
        <v>1.9674355495251018E-2</v>
      </c>
      <c r="F614" s="17">
        <f t="shared" si="64"/>
        <v>1.9934543290687296E-2</v>
      </c>
      <c r="G614" s="17">
        <f t="shared" si="66"/>
        <v>0.15517241379310345</v>
      </c>
      <c r="H614" s="17">
        <f t="shared" si="65"/>
        <v>3.0529172320217096E-3</v>
      </c>
    </row>
    <row r="615" spans="1:8" x14ac:dyDescent="0.2">
      <c r="A615" s="14"/>
      <c r="B615" s="15" t="s">
        <v>584</v>
      </c>
      <c r="C615" s="16">
        <v>1</v>
      </c>
      <c r="D615" s="16">
        <v>0</v>
      </c>
      <c r="E615" s="17">
        <f t="shared" si="63"/>
        <v>3.3921302578018993E-4</v>
      </c>
      <c r="F615" s="17" t="str">
        <f t="shared" si="64"/>
        <v/>
      </c>
      <c r="G615" s="17">
        <f t="shared" si="66"/>
        <v>-1</v>
      </c>
      <c r="H615" s="17">
        <f t="shared" si="65"/>
        <v>-3.3921302578018993E-4</v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22</v>
      </c>
      <c r="D617" s="16">
        <v>60</v>
      </c>
      <c r="E617" s="17">
        <f t="shared" si="63"/>
        <v>7.462686567164179E-3</v>
      </c>
      <c r="F617" s="17">
        <f t="shared" si="64"/>
        <v>1.7851829812555786E-2</v>
      </c>
      <c r="G617" s="17">
        <f t="shared" si="66"/>
        <v>1.7272727272727273</v>
      </c>
      <c r="H617" s="17">
        <f t="shared" si="65"/>
        <v>1.2890094979647219E-2</v>
      </c>
    </row>
    <row r="618" spans="1:8" ht="25.5" x14ac:dyDescent="0.2">
      <c r="A618" s="14"/>
      <c r="B618" s="15" t="s">
        <v>587</v>
      </c>
      <c r="C618" s="16">
        <v>123</v>
      </c>
      <c r="D618" s="16">
        <v>564</v>
      </c>
      <c r="E618" s="17">
        <f t="shared" si="63"/>
        <v>4.1723202170963362E-2</v>
      </c>
      <c r="F618" s="17">
        <f t="shared" si="64"/>
        <v>0.1678072002380244</v>
      </c>
      <c r="G618" s="17">
        <f t="shared" si="66"/>
        <v>3.5853658536585367</v>
      </c>
      <c r="H618" s="17">
        <f t="shared" si="65"/>
        <v>0.14959294436906376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590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591</v>
      </c>
      <c r="C8" s="12">
        <f>+C19+C76+C177+C356+C591</f>
        <v>48841</v>
      </c>
      <c r="D8" s="13">
        <f>+D19+D76+D177+D356+D591</f>
        <v>52548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7.5899346860219902E-2</v>
      </c>
      <c r="H8" s="10">
        <f t="shared" ref="H8:H13" si="1">+IF(OR(AND(E8=""),(G8="")),"",E8*G8)</f>
        <v>7.5899346860219902E-2</v>
      </c>
    </row>
    <row r="9" spans="1:8" x14ac:dyDescent="0.2">
      <c r="A9" s="14"/>
      <c r="B9" s="15" t="s">
        <v>6</v>
      </c>
      <c r="C9" s="16">
        <f>+C19</f>
        <v>390</v>
      </c>
      <c r="D9" s="16">
        <f>+D19</f>
        <v>575</v>
      </c>
      <c r="E9" s="17">
        <f t="shared" ref="E9:F13" si="2">+C9/C$8</f>
        <v>7.9850944902848022E-3</v>
      </c>
      <c r="F9" s="17">
        <f t="shared" si="2"/>
        <v>1.094237649387227E-2</v>
      </c>
      <c r="G9" s="17">
        <f t="shared" si="0"/>
        <v>0.47435897435897434</v>
      </c>
      <c r="H9" s="17">
        <f t="shared" si="1"/>
        <v>3.7878012325709958E-3</v>
      </c>
    </row>
    <row r="10" spans="1:8" x14ac:dyDescent="0.2">
      <c r="A10" s="14"/>
      <c r="B10" s="15" t="s">
        <v>7</v>
      </c>
      <c r="C10" s="16">
        <f>+C76</f>
        <v>4818</v>
      </c>
      <c r="D10" s="16">
        <f>+D76</f>
        <v>4615</v>
      </c>
      <c r="E10" s="17">
        <f t="shared" si="2"/>
        <v>9.8646628856903007E-2</v>
      </c>
      <c r="F10" s="17">
        <f t="shared" si="2"/>
        <v>8.7824465250818301E-2</v>
      </c>
      <c r="G10" s="17">
        <f t="shared" si="0"/>
        <v>-4.2133665421336654E-2</v>
      </c>
      <c r="H10" s="17">
        <f t="shared" si="1"/>
        <v>-4.1563440551995248E-3</v>
      </c>
    </row>
    <row r="11" spans="1:8" ht="25.5" x14ac:dyDescent="0.2">
      <c r="A11" s="14"/>
      <c r="B11" s="15" t="s">
        <v>8</v>
      </c>
      <c r="C11" s="16">
        <f>+C177</f>
        <v>5352</v>
      </c>
      <c r="D11" s="16">
        <f>+D177</f>
        <v>7512</v>
      </c>
      <c r="E11" s="17">
        <f t="shared" si="2"/>
        <v>0.10958006592821605</v>
      </c>
      <c r="F11" s="17">
        <f t="shared" si="2"/>
        <v>0.14295501255994519</v>
      </c>
      <c r="G11" s="17">
        <f t="shared" si="0"/>
        <v>0.40358744394618834</v>
      </c>
      <c r="H11" s="17">
        <f t="shared" si="1"/>
        <v>4.4225138715423516E-2</v>
      </c>
    </row>
    <row r="12" spans="1:8" x14ac:dyDescent="0.2">
      <c r="A12" s="14"/>
      <c r="B12" s="15" t="s">
        <v>9</v>
      </c>
      <c r="C12" s="16">
        <f>+C356</f>
        <v>30766</v>
      </c>
      <c r="D12" s="16">
        <f>+D356</f>
        <v>31641</v>
      </c>
      <c r="E12" s="17">
        <f t="shared" si="2"/>
        <v>0.6299215822771852</v>
      </c>
      <c r="F12" s="17">
        <f t="shared" si="2"/>
        <v>0.6021351906828043</v>
      </c>
      <c r="G12" s="17">
        <f t="shared" si="0"/>
        <v>2.8440486251056361E-2</v>
      </c>
      <c r="H12" s="17">
        <f t="shared" si="1"/>
        <v>1.7915276099997955E-2</v>
      </c>
    </row>
    <row r="13" spans="1:8" x14ac:dyDescent="0.2">
      <c r="A13" s="14"/>
      <c r="B13" s="15" t="s">
        <v>10</v>
      </c>
      <c r="C13" s="16">
        <f>+C591</f>
        <v>7515</v>
      </c>
      <c r="D13" s="16">
        <f>+D591</f>
        <v>8205</v>
      </c>
      <c r="E13" s="17">
        <f t="shared" si="2"/>
        <v>0.15386662844741097</v>
      </c>
      <c r="F13" s="17">
        <f t="shared" si="2"/>
        <v>0.15614295501255995</v>
      </c>
      <c r="G13" s="17">
        <f t="shared" si="0"/>
        <v>9.1816367265469059E-2</v>
      </c>
      <c r="H13" s="17">
        <f t="shared" si="1"/>
        <v>1.4127474867426956E-2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390</v>
      </c>
      <c r="D19" s="19">
        <f>SUM(D20:D70)</f>
        <v>575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0.47435897435897434</v>
      </c>
      <c r="H19" s="20">
        <f t="shared" ref="H19:H50" si="5">+IF(OR(AND(E19=""),(G19="")),"",E19*G19)</f>
        <v>0.47435897435897434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9</v>
      </c>
      <c r="D21" s="16">
        <v>0</v>
      </c>
      <c r="E21" s="17">
        <f t="shared" si="3"/>
        <v>2.3076923076923078E-2</v>
      </c>
      <c r="F21" s="17" t="str">
        <f t="shared" si="4"/>
        <v/>
      </c>
      <c r="G21" s="17">
        <f t="shared" si="6"/>
        <v>-1</v>
      </c>
      <c r="H21" s="17">
        <f t="shared" si="5"/>
        <v>-2.3076923076923078E-2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2.5641025641025641E-3</v>
      </c>
      <c r="F22" s="17" t="str">
        <f t="shared" si="4"/>
        <v/>
      </c>
      <c r="G22" s="17">
        <f t="shared" si="6"/>
        <v>-1</v>
      </c>
      <c r="H22" s="17">
        <f t="shared" si="5"/>
        <v>-2.5641025641025641E-3</v>
      </c>
    </row>
    <row r="23" spans="1:8" ht="38.25" x14ac:dyDescent="0.2">
      <c r="A23" s="14"/>
      <c r="B23" s="15" t="s">
        <v>15</v>
      </c>
      <c r="C23" s="16">
        <v>0</v>
      </c>
      <c r="D23" s="16">
        <v>3</v>
      </c>
      <c r="E23" s="17" t="str">
        <f t="shared" si="3"/>
        <v/>
      </c>
      <c r="F23" s="17">
        <f t="shared" si="4"/>
        <v>5.2173913043478265E-3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2</v>
      </c>
      <c r="D24" s="16">
        <v>1</v>
      </c>
      <c r="E24" s="17">
        <f t="shared" si="3"/>
        <v>5.1282051282051282E-3</v>
      </c>
      <c r="F24" s="17">
        <f t="shared" si="4"/>
        <v>1.7391304347826088E-3</v>
      </c>
      <c r="G24" s="17">
        <f t="shared" si="6"/>
        <v>-0.5</v>
      </c>
      <c r="H24" s="17">
        <f t="shared" si="5"/>
        <v>-2.5641025641025641E-3</v>
      </c>
    </row>
    <row r="25" spans="1:8" ht="38.25" x14ac:dyDescent="0.2">
      <c r="A25" s="14"/>
      <c r="B25" s="15" t="s">
        <v>17</v>
      </c>
      <c r="C25" s="16">
        <v>1</v>
      </c>
      <c r="D25" s="16">
        <v>2</v>
      </c>
      <c r="E25" s="17">
        <f t="shared" si="3"/>
        <v>2.5641025641025641E-3</v>
      </c>
      <c r="F25" s="17">
        <f t="shared" si="4"/>
        <v>3.4782608695652175E-3</v>
      </c>
      <c r="G25" s="17">
        <f t="shared" si="6"/>
        <v>1</v>
      </c>
      <c r="H25" s="17">
        <f t="shared" si="5"/>
        <v>2.5641025641025641E-3</v>
      </c>
    </row>
    <row r="26" spans="1:8" ht="25.5" x14ac:dyDescent="0.2">
      <c r="A26" s="14"/>
      <c r="B26" s="15" t="s">
        <v>18</v>
      </c>
      <c r="C26" s="16">
        <v>1</v>
      </c>
      <c r="D26" s="16">
        <v>10</v>
      </c>
      <c r="E26" s="17">
        <f t="shared" si="3"/>
        <v>2.5641025641025641E-3</v>
      </c>
      <c r="F26" s="17">
        <f t="shared" si="4"/>
        <v>1.7391304347826087E-2</v>
      </c>
      <c r="G26" s="17">
        <f t="shared" si="6"/>
        <v>9</v>
      </c>
      <c r="H26" s="17">
        <f t="shared" si="5"/>
        <v>2.3076923076923078E-2</v>
      </c>
    </row>
    <row r="27" spans="1:8" x14ac:dyDescent="0.2">
      <c r="A27" s="14"/>
      <c r="B27" s="15" t="s">
        <v>19</v>
      </c>
      <c r="C27" s="16">
        <v>15</v>
      </c>
      <c r="D27" s="16">
        <v>29</v>
      </c>
      <c r="E27" s="17">
        <f t="shared" si="3"/>
        <v>3.8461538461538464E-2</v>
      </c>
      <c r="F27" s="17">
        <f t="shared" si="4"/>
        <v>5.0434782608695654E-2</v>
      </c>
      <c r="G27" s="17">
        <f t="shared" si="6"/>
        <v>0.93333333333333335</v>
      </c>
      <c r="H27" s="17">
        <f t="shared" si="5"/>
        <v>3.5897435897435902E-2</v>
      </c>
    </row>
    <row r="28" spans="1:8" x14ac:dyDescent="0.2">
      <c r="A28" s="14"/>
      <c r="B28" s="15" t="s">
        <v>20</v>
      </c>
      <c r="C28" s="16">
        <v>4</v>
      </c>
      <c r="D28" s="16">
        <v>11</v>
      </c>
      <c r="E28" s="17">
        <f t="shared" si="3"/>
        <v>1.0256410256410256E-2</v>
      </c>
      <c r="F28" s="17">
        <f t="shared" si="4"/>
        <v>1.9130434782608695E-2</v>
      </c>
      <c r="G28" s="17">
        <f t="shared" si="6"/>
        <v>1.75</v>
      </c>
      <c r="H28" s="17">
        <f t="shared" si="5"/>
        <v>1.7948717948717947E-2</v>
      </c>
    </row>
    <row r="29" spans="1:8" x14ac:dyDescent="0.2">
      <c r="A29" s="14"/>
      <c r="B29" s="15" t="s">
        <v>21</v>
      </c>
      <c r="C29" s="16">
        <v>14</v>
      </c>
      <c r="D29" s="16">
        <v>27</v>
      </c>
      <c r="E29" s="17">
        <f t="shared" si="3"/>
        <v>3.5897435897435895E-2</v>
      </c>
      <c r="F29" s="17">
        <f t="shared" si="4"/>
        <v>4.6956521739130432E-2</v>
      </c>
      <c r="G29" s="17">
        <f t="shared" si="6"/>
        <v>0.9285714285714286</v>
      </c>
      <c r="H29" s="17">
        <f t="shared" si="5"/>
        <v>3.3333333333333333E-2</v>
      </c>
    </row>
    <row r="30" spans="1:8" x14ac:dyDescent="0.2">
      <c r="A30" s="14"/>
      <c r="B30" s="15" t="s">
        <v>22</v>
      </c>
      <c r="C30" s="16">
        <v>50</v>
      </c>
      <c r="D30" s="16">
        <v>106</v>
      </c>
      <c r="E30" s="17">
        <f t="shared" si="3"/>
        <v>0.12820512820512819</v>
      </c>
      <c r="F30" s="17">
        <f t="shared" si="4"/>
        <v>0.18434782608695652</v>
      </c>
      <c r="G30" s="17">
        <f t="shared" si="6"/>
        <v>1.1200000000000001</v>
      </c>
      <c r="H30" s="17">
        <f t="shared" si="5"/>
        <v>0.14358974358974358</v>
      </c>
    </row>
    <row r="31" spans="1:8" ht="25.5" x14ac:dyDescent="0.2">
      <c r="A31" s="14"/>
      <c r="B31" s="15" t="s">
        <v>23</v>
      </c>
      <c r="C31" s="16">
        <v>1</v>
      </c>
      <c r="D31" s="16">
        <v>1</v>
      </c>
      <c r="E31" s="17">
        <f t="shared" si="3"/>
        <v>2.5641025641025641E-3</v>
      </c>
      <c r="F31" s="17">
        <f t="shared" si="4"/>
        <v>1.7391304347826088E-3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2.5641025641025641E-3</v>
      </c>
      <c r="F32" s="17" t="str">
        <f t="shared" si="4"/>
        <v/>
      </c>
      <c r="G32" s="17">
        <f t="shared" si="6"/>
        <v>-1</v>
      </c>
      <c r="H32" s="17">
        <f t="shared" si="5"/>
        <v>-2.5641025641025641E-3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1.7391304347826088E-3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1</v>
      </c>
      <c r="E34" s="17" t="str">
        <f t="shared" si="3"/>
        <v/>
      </c>
      <c r="F34" s="17">
        <f t="shared" si="4"/>
        <v>1.7391304347826088E-3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2.5641025641025641E-3</v>
      </c>
      <c r="F35" s="17" t="str">
        <f t="shared" si="4"/>
        <v/>
      </c>
      <c r="G35" s="17">
        <f t="shared" si="6"/>
        <v>-1</v>
      </c>
      <c r="H35" s="17">
        <f t="shared" si="5"/>
        <v>-2.5641025641025641E-3</v>
      </c>
    </row>
    <row r="36" spans="1:8" x14ac:dyDescent="0.2">
      <c r="A36" s="14"/>
      <c r="B36" s="15" t="s">
        <v>28</v>
      </c>
      <c r="C36" s="16">
        <v>25</v>
      </c>
      <c r="D36" s="16">
        <v>22</v>
      </c>
      <c r="E36" s="17">
        <f t="shared" si="3"/>
        <v>6.4102564102564097E-2</v>
      </c>
      <c r="F36" s="17">
        <f t="shared" si="4"/>
        <v>3.826086956521739E-2</v>
      </c>
      <c r="G36" s="17">
        <f t="shared" si="6"/>
        <v>-0.12</v>
      </c>
      <c r="H36" s="17">
        <f t="shared" si="5"/>
        <v>-7.692307692307691E-3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2.5641025641025641E-3</v>
      </c>
      <c r="F37" s="17" t="str">
        <f t="shared" si="4"/>
        <v/>
      </c>
      <c r="G37" s="17">
        <f t="shared" si="6"/>
        <v>-1</v>
      </c>
      <c r="H37" s="17">
        <f t="shared" si="5"/>
        <v>-2.5641025641025641E-3</v>
      </c>
    </row>
    <row r="38" spans="1:8" ht="25.5" x14ac:dyDescent="0.2">
      <c r="A38" s="14"/>
      <c r="B38" s="15" t="s">
        <v>30</v>
      </c>
      <c r="C38" s="16">
        <v>9</v>
      </c>
      <c r="D38" s="16">
        <v>4</v>
      </c>
      <c r="E38" s="17">
        <f t="shared" si="3"/>
        <v>2.3076923076923078E-2</v>
      </c>
      <c r="F38" s="17">
        <f t="shared" si="4"/>
        <v>6.956521739130435E-3</v>
      </c>
      <c r="G38" s="17">
        <f t="shared" si="6"/>
        <v>-0.55555555555555558</v>
      </c>
      <c r="H38" s="17">
        <f t="shared" si="5"/>
        <v>-1.2820512820512822E-2</v>
      </c>
    </row>
    <row r="39" spans="1:8" x14ac:dyDescent="0.2">
      <c r="A39" s="14"/>
      <c r="B39" s="15" t="s">
        <v>31</v>
      </c>
      <c r="C39" s="16">
        <v>2</v>
      </c>
      <c r="D39" s="16">
        <v>4</v>
      </c>
      <c r="E39" s="17">
        <f t="shared" si="3"/>
        <v>5.1282051282051282E-3</v>
      </c>
      <c r="F39" s="17">
        <f t="shared" si="4"/>
        <v>6.956521739130435E-3</v>
      </c>
      <c r="G39" s="17">
        <f t="shared" si="6"/>
        <v>1</v>
      </c>
      <c r="H39" s="17">
        <f t="shared" si="5"/>
        <v>5.1282051282051282E-3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2.5641025641025641E-3</v>
      </c>
      <c r="F40" s="17" t="str">
        <f t="shared" si="4"/>
        <v/>
      </c>
      <c r="G40" s="17">
        <f t="shared" si="6"/>
        <v>-1</v>
      </c>
      <c r="H40" s="17">
        <f t="shared" si="5"/>
        <v>-2.5641025641025641E-3</v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2.5641025641025641E-3</v>
      </c>
      <c r="F43" s="17" t="str">
        <f t="shared" si="4"/>
        <v/>
      </c>
      <c r="G43" s="17">
        <f t="shared" si="6"/>
        <v>-1</v>
      </c>
      <c r="H43" s="17">
        <f t="shared" si="5"/>
        <v>-2.5641025641025641E-3</v>
      </c>
    </row>
    <row r="44" spans="1:8" ht="25.5" x14ac:dyDescent="0.2">
      <c r="A44" s="14"/>
      <c r="B44" s="15" t="s">
        <v>36</v>
      </c>
      <c r="C44" s="16">
        <v>4</v>
      </c>
      <c r="D44" s="16">
        <v>7</v>
      </c>
      <c r="E44" s="17">
        <f t="shared" si="3"/>
        <v>1.0256410256410256E-2</v>
      </c>
      <c r="F44" s="17">
        <f t="shared" si="4"/>
        <v>1.2173913043478261E-2</v>
      </c>
      <c r="G44" s="17">
        <f t="shared" si="6"/>
        <v>0.75</v>
      </c>
      <c r="H44" s="17">
        <f t="shared" si="5"/>
        <v>7.6923076923076927E-3</v>
      </c>
    </row>
    <row r="45" spans="1:8" ht="25.5" x14ac:dyDescent="0.2">
      <c r="A45" s="14"/>
      <c r="B45" s="15" t="s">
        <v>37</v>
      </c>
      <c r="C45" s="16">
        <v>60</v>
      </c>
      <c r="D45" s="16">
        <v>8</v>
      </c>
      <c r="E45" s="17">
        <f t="shared" si="3"/>
        <v>0.15384615384615385</v>
      </c>
      <c r="F45" s="17">
        <f t="shared" si="4"/>
        <v>1.391304347826087E-2</v>
      </c>
      <c r="G45" s="17">
        <f t="shared" si="6"/>
        <v>-0.8666666666666667</v>
      </c>
      <c r="H45" s="17">
        <f t="shared" si="5"/>
        <v>-0.13333333333333333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0</v>
      </c>
      <c r="E47" s="17">
        <f t="shared" si="3"/>
        <v>5.1282051282051282E-3</v>
      </c>
      <c r="F47" s="17" t="str">
        <f t="shared" si="4"/>
        <v/>
      </c>
      <c r="G47" s="17">
        <f t="shared" si="6"/>
        <v>-1</v>
      </c>
      <c r="H47" s="17">
        <f t="shared" si="5"/>
        <v>-5.1282051282051282E-3</v>
      </c>
    </row>
    <row r="48" spans="1:8" ht="25.5" x14ac:dyDescent="0.2">
      <c r="A48" s="14"/>
      <c r="B48" s="15" t="s">
        <v>40</v>
      </c>
      <c r="C48" s="16">
        <v>2</v>
      </c>
      <c r="D48" s="16">
        <v>2</v>
      </c>
      <c r="E48" s="17">
        <f t="shared" si="3"/>
        <v>5.1282051282051282E-3</v>
      </c>
      <c r="F48" s="17">
        <f t="shared" si="4"/>
        <v>3.4782608695652175E-3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4</v>
      </c>
      <c r="D49" s="16">
        <v>2</v>
      </c>
      <c r="E49" s="17">
        <f t="shared" si="3"/>
        <v>1.0256410256410256E-2</v>
      </c>
      <c r="F49" s="17">
        <f t="shared" si="4"/>
        <v>3.4782608695652175E-3</v>
      </c>
      <c r="G49" s="17">
        <f t="shared" si="6"/>
        <v>-0.5</v>
      </c>
      <c r="H49" s="17">
        <f t="shared" si="5"/>
        <v>-5.1282051282051282E-3</v>
      </c>
    </row>
    <row r="50" spans="1:8" x14ac:dyDescent="0.2">
      <c r="A50" s="14"/>
      <c r="B50" s="15" t="s">
        <v>42</v>
      </c>
      <c r="C50" s="16">
        <v>45</v>
      </c>
      <c r="D50" s="16">
        <v>104</v>
      </c>
      <c r="E50" s="17">
        <f t="shared" si="3"/>
        <v>0.11538461538461539</v>
      </c>
      <c r="F50" s="17">
        <f t="shared" si="4"/>
        <v>0.18086956521739131</v>
      </c>
      <c r="G50" s="17">
        <f t="shared" si="6"/>
        <v>1.3111111111111111</v>
      </c>
      <c r="H50" s="17">
        <f t="shared" si="5"/>
        <v>0.1512820512820513</v>
      </c>
    </row>
    <row r="51" spans="1:8" x14ac:dyDescent="0.2">
      <c r="A51" s="14"/>
      <c r="B51" s="15" t="s">
        <v>43</v>
      </c>
      <c r="C51" s="16">
        <v>1</v>
      </c>
      <c r="D51" s="16">
        <v>20</v>
      </c>
      <c r="E51" s="17">
        <f t="shared" ref="E51:E70" si="7">+IF(C51=0,"",C51/C$19)</f>
        <v>2.5641025641025641E-3</v>
      </c>
      <c r="F51" s="17">
        <f t="shared" ref="F51:F70" si="8">+IF(D51=0,"",D51/D$19)</f>
        <v>3.4782608695652174E-2</v>
      </c>
      <c r="G51" s="17">
        <f t="shared" si="6"/>
        <v>19</v>
      </c>
      <c r="H51" s="17">
        <f t="shared" ref="H51:H70" si="9">+IF(OR(AND(E51=""),(G51="")),"",E51*G51)</f>
        <v>4.8717948717948718E-2</v>
      </c>
    </row>
    <row r="52" spans="1:8" x14ac:dyDescent="0.2">
      <c r="A52" s="14"/>
      <c r="B52" s="15" t="s">
        <v>44</v>
      </c>
      <c r="C52" s="16">
        <v>0</v>
      </c>
      <c r="D52" s="16">
        <v>2</v>
      </c>
      <c r="E52" s="17" t="str">
        <f t="shared" si="7"/>
        <v/>
      </c>
      <c r="F52" s="17">
        <f t="shared" si="8"/>
        <v>3.4782608695652175E-3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5</v>
      </c>
      <c r="E53" s="17" t="str">
        <f t="shared" si="7"/>
        <v/>
      </c>
      <c r="F53" s="17">
        <f t="shared" si="8"/>
        <v>8.6956521739130436E-3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21</v>
      </c>
      <c r="E54" s="17">
        <f t="shared" si="7"/>
        <v>1.0256410256410256E-2</v>
      </c>
      <c r="F54" s="17">
        <f t="shared" si="8"/>
        <v>3.6521739130434785E-2</v>
      </c>
      <c r="G54" s="17">
        <f t="shared" si="10"/>
        <v>4.25</v>
      </c>
      <c r="H54" s="17">
        <f t="shared" si="9"/>
        <v>4.3589743589743588E-2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1</v>
      </c>
      <c r="D57" s="16">
        <v>2</v>
      </c>
      <c r="E57" s="17">
        <f t="shared" si="7"/>
        <v>2.5641025641025641E-3</v>
      </c>
      <c r="F57" s="17">
        <f t="shared" si="8"/>
        <v>3.4782608695652175E-3</v>
      </c>
      <c r="G57" s="17">
        <f t="shared" si="10"/>
        <v>1</v>
      </c>
      <c r="H57" s="17">
        <f t="shared" si="9"/>
        <v>2.5641025641025641E-3</v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3</v>
      </c>
      <c r="E59" s="17" t="str">
        <f t="shared" si="7"/>
        <v/>
      </c>
      <c r="F59" s="17">
        <f t="shared" si="8"/>
        <v>5.2173913043478265E-3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3</v>
      </c>
      <c r="E61" s="17">
        <f t="shared" si="7"/>
        <v>2.5641025641025641E-3</v>
      </c>
      <c r="F61" s="17">
        <f t="shared" si="8"/>
        <v>5.2173913043478265E-3</v>
      </c>
      <c r="G61" s="17">
        <f t="shared" si="10"/>
        <v>2</v>
      </c>
      <c r="H61" s="17">
        <f t="shared" si="9"/>
        <v>5.1282051282051282E-3</v>
      </c>
    </row>
    <row r="62" spans="1:8" x14ac:dyDescent="0.2">
      <c r="A62" s="14"/>
      <c r="B62" s="15" t="s">
        <v>54</v>
      </c>
      <c r="C62" s="16">
        <v>8</v>
      </c>
      <c r="D62" s="16">
        <v>6</v>
      </c>
      <c r="E62" s="17">
        <f t="shared" si="7"/>
        <v>2.0512820512820513E-2</v>
      </c>
      <c r="F62" s="17">
        <f t="shared" si="8"/>
        <v>1.0434782608695653E-2</v>
      </c>
      <c r="G62" s="17">
        <f t="shared" si="10"/>
        <v>-0.25</v>
      </c>
      <c r="H62" s="17">
        <f t="shared" si="9"/>
        <v>-5.1282051282051282E-3</v>
      </c>
    </row>
    <row r="63" spans="1:8" x14ac:dyDescent="0.2">
      <c r="A63" s="14"/>
      <c r="B63" s="15" t="s">
        <v>55</v>
      </c>
      <c r="C63" s="16">
        <v>1</v>
      </c>
      <c r="D63" s="16">
        <v>7</v>
      </c>
      <c r="E63" s="17">
        <f t="shared" si="7"/>
        <v>2.5641025641025641E-3</v>
      </c>
      <c r="F63" s="17">
        <f t="shared" si="8"/>
        <v>1.2173913043478261E-2</v>
      </c>
      <c r="G63" s="17">
        <f t="shared" si="10"/>
        <v>6</v>
      </c>
      <c r="H63" s="17">
        <f t="shared" si="9"/>
        <v>1.5384615384615385E-2</v>
      </c>
    </row>
    <row r="64" spans="1:8" x14ac:dyDescent="0.2">
      <c r="A64" s="14"/>
      <c r="B64" s="15" t="s">
        <v>56</v>
      </c>
      <c r="C64" s="16">
        <v>65</v>
      </c>
      <c r="D64" s="16">
        <v>96</v>
      </c>
      <c r="E64" s="17">
        <f t="shared" si="7"/>
        <v>0.16666666666666666</v>
      </c>
      <c r="F64" s="17">
        <f t="shared" si="8"/>
        <v>0.16695652173913045</v>
      </c>
      <c r="G64" s="17">
        <f t="shared" si="10"/>
        <v>0.47692307692307695</v>
      </c>
      <c r="H64" s="17">
        <f t="shared" si="9"/>
        <v>7.9487179487179482E-2</v>
      </c>
    </row>
    <row r="65" spans="1:8" x14ac:dyDescent="0.2">
      <c r="A65" s="14"/>
      <c r="B65" s="15" t="s">
        <v>57</v>
      </c>
      <c r="C65" s="16">
        <v>5</v>
      </c>
      <c r="D65" s="16">
        <v>0</v>
      </c>
      <c r="E65" s="17">
        <f t="shared" si="7"/>
        <v>1.282051282051282E-2</v>
      </c>
      <c r="F65" s="17" t="str">
        <f t="shared" si="8"/>
        <v/>
      </c>
      <c r="G65" s="17">
        <f t="shared" si="10"/>
        <v>-1</v>
      </c>
      <c r="H65" s="17">
        <f t="shared" si="9"/>
        <v>-1.282051282051282E-2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0</v>
      </c>
      <c r="E67" s="17">
        <f t="shared" si="7"/>
        <v>7.6923076923076927E-3</v>
      </c>
      <c r="F67" s="17" t="str">
        <f t="shared" si="8"/>
        <v/>
      </c>
      <c r="G67" s="17">
        <f t="shared" si="10"/>
        <v>-1</v>
      </c>
      <c r="H67" s="17">
        <f t="shared" si="9"/>
        <v>-7.6923076923076927E-3</v>
      </c>
    </row>
    <row r="68" spans="1:8" x14ac:dyDescent="0.2">
      <c r="A68" s="14"/>
      <c r="B68" s="15" t="s">
        <v>61</v>
      </c>
      <c r="C68" s="16">
        <v>7</v>
      </c>
      <c r="D68" s="16">
        <v>19</v>
      </c>
      <c r="E68" s="17">
        <f t="shared" si="7"/>
        <v>1.7948717948717947E-2</v>
      </c>
      <c r="F68" s="17">
        <f t="shared" si="8"/>
        <v>3.3043478260869563E-2</v>
      </c>
      <c r="G68" s="17">
        <f t="shared" si="10"/>
        <v>1.7142857142857142</v>
      </c>
      <c r="H68" s="17">
        <f t="shared" si="9"/>
        <v>3.0769230769230764E-2</v>
      </c>
    </row>
    <row r="69" spans="1:8" x14ac:dyDescent="0.2">
      <c r="A69" s="14"/>
      <c r="B69" s="15" t="s">
        <v>62</v>
      </c>
      <c r="C69" s="16">
        <v>38</v>
      </c>
      <c r="D69" s="16">
        <v>45</v>
      </c>
      <c r="E69" s="17">
        <f t="shared" si="7"/>
        <v>9.7435897435897437E-2</v>
      </c>
      <c r="F69" s="17">
        <f t="shared" si="8"/>
        <v>7.8260869565217397E-2</v>
      </c>
      <c r="G69" s="17">
        <f t="shared" si="10"/>
        <v>0.18421052631578946</v>
      </c>
      <c r="H69" s="17">
        <f t="shared" si="9"/>
        <v>1.7948717948717947E-2</v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1.7391304347826088E-3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4818</v>
      </c>
      <c r="D76" s="19">
        <f>SUM(D77:D171)</f>
        <v>4615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-4.2133665421336654E-2</v>
      </c>
      <c r="H76" s="20">
        <f t="shared" ref="H76:H107" si="13">+IF(OR(AND(E76=""),(G76="")),"",E76*G76)</f>
        <v>-4.2133665421336654E-2</v>
      </c>
    </row>
    <row r="77" spans="1:8" x14ac:dyDescent="0.2">
      <c r="A77" s="14"/>
      <c r="B77" s="15" t="s">
        <v>64</v>
      </c>
      <c r="C77" s="16">
        <v>54</v>
      </c>
      <c r="D77" s="16">
        <v>267</v>
      </c>
      <c r="E77" s="17">
        <f t="shared" si="11"/>
        <v>1.1207970112079701E-2</v>
      </c>
      <c r="F77" s="17">
        <f t="shared" si="12"/>
        <v>5.7854821235102924E-2</v>
      </c>
      <c r="G77" s="17">
        <f t="shared" ref="G77:G108" si="14">+IF(AND(C77=0,D77=0)," ",IF(C77=0,1,IF(D77=0,-1,(D77-C77)/C77)))</f>
        <v>3.9444444444444446</v>
      </c>
      <c r="H77" s="17">
        <f t="shared" si="13"/>
        <v>4.4209215442092158E-2</v>
      </c>
    </row>
    <row r="78" spans="1:8" ht="25.5" x14ac:dyDescent="0.2">
      <c r="A78" s="14"/>
      <c r="B78" s="15" t="s">
        <v>65</v>
      </c>
      <c r="C78" s="16">
        <v>15</v>
      </c>
      <c r="D78" s="16">
        <v>51</v>
      </c>
      <c r="E78" s="17">
        <f t="shared" si="11"/>
        <v>3.1133250311332502E-3</v>
      </c>
      <c r="F78" s="17">
        <f t="shared" si="12"/>
        <v>1.105092091007584E-2</v>
      </c>
      <c r="G78" s="17">
        <f t="shared" si="14"/>
        <v>2.4</v>
      </c>
      <c r="H78" s="17">
        <f t="shared" si="13"/>
        <v>7.4719800747198003E-3</v>
      </c>
    </row>
    <row r="79" spans="1:8" x14ac:dyDescent="0.2">
      <c r="A79" s="14"/>
      <c r="B79" s="15" t="s">
        <v>66</v>
      </c>
      <c r="C79" s="16">
        <v>13</v>
      </c>
      <c r="D79" s="16">
        <v>14</v>
      </c>
      <c r="E79" s="17">
        <f t="shared" si="11"/>
        <v>2.6982150269821504E-3</v>
      </c>
      <c r="F79" s="17">
        <f t="shared" si="12"/>
        <v>3.0335861321776816E-3</v>
      </c>
      <c r="G79" s="17">
        <f t="shared" si="14"/>
        <v>7.6923076923076927E-2</v>
      </c>
      <c r="H79" s="17">
        <f t="shared" si="13"/>
        <v>2.0755500207555005E-4</v>
      </c>
    </row>
    <row r="80" spans="1:8" x14ac:dyDescent="0.2">
      <c r="A80" s="14"/>
      <c r="B80" s="15" t="s">
        <v>67</v>
      </c>
      <c r="C80" s="16">
        <v>265</v>
      </c>
      <c r="D80" s="16">
        <v>346</v>
      </c>
      <c r="E80" s="17">
        <f t="shared" si="11"/>
        <v>5.5002075550020756E-2</v>
      </c>
      <c r="F80" s="17">
        <f t="shared" si="12"/>
        <v>7.497291440953413E-2</v>
      </c>
      <c r="G80" s="17">
        <f t="shared" si="14"/>
        <v>0.30566037735849055</v>
      </c>
      <c r="H80" s="17">
        <f t="shared" si="13"/>
        <v>1.6811955168119549E-2</v>
      </c>
    </row>
    <row r="81" spans="1:8" ht="25.5" x14ac:dyDescent="0.2">
      <c r="A81" s="14"/>
      <c r="B81" s="15" t="s">
        <v>68</v>
      </c>
      <c r="C81" s="16">
        <v>147</v>
      </c>
      <c r="D81" s="16">
        <v>237</v>
      </c>
      <c r="E81" s="17">
        <f t="shared" si="11"/>
        <v>3.0510585305105854E-2</v>
      </c>
      <c r="F81" s="17">
        <f t="shared" si="12"/>
        <v>5.1354279523293606E-2</v>
      </c>
      <c r="G81" s="17">
        <f t="shared" si="14"/>
        <v>0.61224489795918369</v>
      </c>
      <c r="H81" s="17">
        <f t="shared" si="13"/>
        <v>1.8679950186799504E-2</v>
      </c>
    </row>
    <row r="82" spans="1:8" x14ac:dyDescent="0.2">
      <c r="A82" s="14"/>
      <c r="B82" s="15" t="s">
        <v>69</v>
      </c>
      <c r="C82" s="16">
        <v>54</v>
      </c>
      <c r="D82" s="16">
        <v>4</v>
      </c>
      <c r="E82" s="17">
        <f t="shared" si="11"/>
        <v>1.1207970112079701E-2</v>
      </c>
      <c r="F82" s="17">
        <f t="shared" si="12"/>
        <v>8.6673889490790899E-4</v>
      </c>
      <c r="G82" s="17">
        <f t="shared" si="14"/>
        <v>-0.92592592592592593</v>
      </c>
      <c r="H82" s="17">
        <f t="shared" si="13"/>
        <v>-1.03777501037775E-2</v>
      </c>
    </row>
    <row r="83" spans="1:8" x14ac:dyDescent="0.2">
      <c r="A83" s="14"/>
      <c r="B83" s="15" t="s">
        <v>70</v>
      </c>
      <c r="C83" s="16">
        <v>6</v>
      </c>
      <c r="D83" s="16">
        <v>13</v>
      </c>
      <c r="E83" s="17">
        <f t="shared" si="11"/>
        <v>1.2453300124533001E-3</v>
      </c>
      <c r="F83" s="17">
        <f t="shared" si="12"/>
        <v>2.8169014084507044E-3</v>
      </c>
      <c r="G83" s="17">
        <f t="shared" si="14"/>
        <v>1.1666666666666667</v>
      </c>
      <c r="H83" s="17">
        <f t="shared" si="13"/>
        <v>1.4528850145288502E-3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1</v>
      </c>
      <c r="E84" s="17" t="str">
        <f t="shared" si="11"/>
        <v/>
      </c>
      <c r="F84" s="17">
        <f t="shared" si="12"/>
        <v>2.1668472372697725E-4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7</v>
      </c>
      <c r="D86" s="16">
        <v>11</v>
      </c>
      <c r="E86" s="17">
        <f t="shared" si="11"/>
        <v>1.4528850145288502E-3</v>
      </c>
      <c r="F86" s="17">
        <f t="shared" si="12"/>
        <v>2.3835319609967496E-3</v>
      </c>
      <c r="G86" s="17">
        <f t="shared" si="14"/>
        <v>0.5714285714285714</v>
      </c>
      <c r="H86" s="17">
        <f t="shared" si="13"/>
        <v>8.3022000830220008E-4</v>
      </c>
    </row>
    <row r="87" spans="1:8" x14ac:dyDescent="0.2">
      <c r="A87" s="14"/>
      <c r="B87" s="15" t="s">
        <v>74</v>
      </c>
      <c r="C87" s="16">
        <v>9</v>
      </c>
      <c r="D87" s="16">
        <v>14</v>
      </c>
      <c r="E87" s="17">
        <f t="shared" si="11"/>
        <v>1.8679950186799503E-3</v>
      </c>
      <c r="F87" s="17">
        <f t="shared" si="12"/>
        <v>3.0335861321776816E-3</v>
      </c>
      <c r="G87" s="17">
        <f t="shared" si="14"/>
        <v>0.55555555555555558</v>
      </c>
      <c r="H87" s="17">
        <f t="shared" si="13"/>
        <v>1.0377750103777502E-3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34</v>
      </c>
      <c r="D89" s="16">
        <v>40</v>
      </c>
      <c r="E89" s="17">
        <f t="shared" si="11"/>
        <v>7.0568700705687009E-3</v>
      </c>
      <c r="F89" s="17">
        <f t="shared" si="12"/>
        <v>8.6673889490790895E-3</v>
      </c>
      <c r="G89" s="17">
        <f t="shared" si="14"/>
        <v>0.17647058823529413</v>
      </c>
      <c r="H89" s="17">
        <f t="shared" si="13"/>
        <v>1.2453300124533003E-3</v>
      </c>
    </row>
    <row r="90" spans="1:8" x14ac:dyDescent="0.2">
      <c r="A90" s="14"/>
      <c r="B90" s="15" t="s">
        <v>77</v>
      </c>
      <c r="C90" s="16">
        <v>15</v>
      </c>
      <c r="D90" s="16">
        <v>10</v>
      </c>
      <c r="E90" s="17">
        <f t="shared" si="11"/>
        <v>3.1133250311332502E-3</v>
      </c>
      <c r="F90" s="17">
        <f t="shared" si="12"/>
        <v>2.1668472372697724E-3</v>
      </c>
      <c r="G90" s="17">
        <f t="shared" si="14"/>
        <v>-0.33333333333333331</v>
      </c>
      <c r="H90" s="17">
        <f t="shared" si="13"/>
        <v>-1.03777501037775E-3</v>
      </c>
    </row>
    <row r="91" spans="1:8" x14ac:dyDescent="0.2">
      <c r="A91" s="14"/>
      <c r="B91" s="15" t="s">
        <v>78</v>
      </c>
      <c r="C91" s="16">
        <v>26</v>
      </c>
      <c r="D91" s="16">
        <v>56</v>
      </c>
      <c r="E91" s="17">
        <f t="shared" si="11"/>
        <v>5.3964300539643007E-3</v>
      </c>
      <c r="F91" s="17">
        <f t="shared" si="12"/>
        <v>1.2134344528710726E-2</v>
      </c>
      <c r="G91" s="17">
        <f t="shared" si="14"/>
        <v>1.1538461538461537</v>
      </c>
      <c r="H91" s="17">
        <f t="shared" si="13"/>
        <v>6.2266500622665004E-3</v>
      </c>
    </row>
    <row r="92" spans="1:8" x14ac:dyDescent="0.2">
      <c r="A92" s="14"/>
      <c r="B92" s="15" t="s">
        <v>79</v>
      </c>
      <c r="C92" s="16">
        <v>42</v>
      </c>
      <c r="D92" s="16">
        <v>54</v>
      </c>
      <c r="E92" s="17">
        <f t="shared" si="11"/>
        <v>8.717310087173101E-3</v>
      </c>
      <c r="F92" s="17">
        <f t="shared" si="12"/>
        <v>1.1700975081256771E-2</v>
      </c>
      <c r="G92" s="17">
        <f t="shared" si="14"/>
        <v>0.2857142857142857</v>
      </c>
      <c r="H92" s="17">
        <f t="shared" si="13"/>
        <v>2.4906600249066002E-3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5</v>
      </c>
      <c r="E93" s="17" t="str">
        <f t="shared" si="11"/>
        <v/>
      </c>
      <c r="F93" s="17">
        <f t="shared" si="12"/>
        <v>1.0834236186348862E-3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105</v>
      </c>
      <c r="D94" s="16">
        <v>142</v>
      </c>
      <c r="E94" s="17">
        <f t="shared" si="11"/>
        <v>2.1793275217932753E-2</v>
      </c>
      <c r="F94" s="17">
        <f t="shared" si="12"/>
        <v>3.0769230769230771E-2</v>
      </c>
      <c r="G94" s="17">
        <f t="shared" si="14"/>
        <v>0.35238095238095241</v>
      </c>
      <c r="H94" s="17">
        <f t="shared" si="13"/>
        <v>7.6795350767953517E-3</v>
      </c>
    </row>
    <row r="95" spans="1:8" x14ac:dyDescent="0.2">
      <c r="A95" s="14"/>
      <c r="B95" s="15" t="s">
        <v>82</v>
      </c>
      <c r="C95" s="16">
        <v>30</v>
      </c>
      <c r="D95" s="16">
        <v>76</v>
      </c>
      <c r="E95" s="17">
        <f t="shared" si="11"/>
        <v>6.2266500622665004E-3</v>
      </c>
      <c r="F95" s="17">
        <f t="shared" si="12"/>
        <v>1.6468039003250272E-2</v>
      </c>
      <c r="G95" s="17">
        <f t="shared" si="14"/>
        <v>1.5333333333333334</v>
      </c>
      <c r="H95" s="17">
        <f t="shared" si="13"/>
        <v>9.5475300954753015E-3</v>
      </c>
    </row>
    <row r="96" spans="1:8" x14ac:dyDescent="0.2">
      <c r="A96" s="14"/>
      <c r="B96" s="15" t="s">
        <v>83</v>
      </c>
      <c r="C96" s="16">
        <v>26</v>
      </c>
      <c r="D96" s="16">
        <v>117</v>
      </c>
      <c r="E96" s="17">
        <f t="shared" si="11"/>
        <v>5.3964300539643007E-3</v>
      </c>
      <c r="F96" s="17">
        <f t="shared" si="12"/>
        <v>2.5352112676056339E-2</v>
      </c>
      <c r="G96" s="17">
        <f t="shared" si="14"/>
        <v>3.5</v>
      </c>
      <c r="H96" s="17">
        <f t="shared" si="13"/>
        <v>1.8887505188875053E-2</v>
      </c>
    </row>
    <row r="97" spans="1:8" x14ac:dyDescent="0.2">
      <c r="A97" s="14"/>
      <c r="B97" s="15" t="s">
        <v>84</v>
      </c>
      <c r="C97" s="16">
        <v>11</v>
      </c>
      <c r="D97" s="16">
        <v>35</v>
      </c>
      <c r="E97" s="17">
        <f t="shared" si="11"/>
        <v>2.2831050228310501E-3</v>
      </c>
      <c r="F97" s="17">
        <f t="shared" si="12"/>
        <v>7.5839653304442039E-3</v>
      </c>
      <c r="G97" s="17">
        <f t="shared" si="14"/>
        <v>2.1818181818181817</v>
      </c>
      <c r="H97" s="17">
        <f t="shared" si="13"/>
        <v>4.9813200498131996E-3</v>
      </c>
    </row>
    <row r="98" spans="1:8" x14ac:dyDescent="0.2">
      <c r="A98" s="14"/>
      <c r="B98" s="15" t="s">
        <v>85</v>
      </c>
      <c r="C98" s="16">
        <v>5</v>
      </c>
      <c r="D98" s="16">
        <v>4</v>
      </c>
      <c r="E98" s="17">
        <f t="shared" si="11"/>
        <v>1.0377750103777502E-3</v>
      </c>
      <c r="F98" s="17">
        <f t="shared" si="12"/>
        <v>8.6673889490790899E-4</v>
      </c>
      <c r="G98" s="17">
        <f t="shared" si="14"/>
        <v>-0.2</v>
      </c>
      <c r="H98" s="17">
        <f t="shared" si="13"/>
        <v>-2.0755500207555005E-4</v>
      </c>
    </row>
    <row r="99" spans="1:8" x14ac:dyDescent="0.2">
      <c r="A99" s="14"/>
      <c r="B99" s="15" t="s">
        <v>86</v>
      </c>
      <c r="C99" s="16">
        <v>5</v>
      </c>
      <c r="D99" s="16">
        <v>18</v>
      </c>
      <c r="E99" s="17">
        <f t="shared" si="11"/>
        <v>1.0377750103777502E-3</v>
      </c>
      <c r="F99" s="17">
        <f t="shared" si="12"/>
        <v>3.9003250270855903E-3</v>
      </c>
      <c r="G99" s="17">
        <f t="shared" si="14"/>
        <v>2.6</v>
      </c>
      <c r="H99" s="17">
        <f t="shared" si="13"/>
        <v>2.6982150269821508E-3</v>
      </c>
    </row>
    <row r="100" spans="1:8" x14ac:dyDescent="0.2">
      <c r="A100" s="14"/>
      <c r="B100" s="15" t="s">
        <v>87</v>
      </c>
      <c r="C100" s="16">
        <v>21</v>
      </c>
      <c r="D100" s="16">
        <v>20</v>
      </c>
      <c r="E100" s="17">
        <f t="shared" si="11"/>
        <v>4.3586550435865505E-3</v>
      </c>
      <c r="F100" s="17">
        <f t="shared" si="12"/>
        <v>4.3336944745395447E-3</v>
      </c>
      <c r="G100" s="17">
        <f t="shared" si="14"/>
        <v>-4.7619047619047616E-2</v>
      </c>
      <c r="H100" s="17">
        <f t="shared" si="13"/>
        <v>-2.0755500207555002E-4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80</v>
      </c>
      <c r="D102" s="16">
        <v>134</v>
      </c>
      <c r="E102" s="17">
        <f t="shared" si="11"/>
        <v>1.6604400166044003E-2</v>
      </c>
      <c r="F102" s="17">
        <f t="shared" si="12"/>
        <v>2.903575297941495E-2</v>
      </c>
      <c r="G102" s="17">
        <f t="shared" si="14"/>
        <v>0.67500000000000004</v>
      </c>
      <c r="H102" s="17">
        <f t="shared" si="13"/>
        <v>1.1207970112079703E-2</v>
      </c>
    </row>
    <row r="103" spans="1:8" x14ac:dyDescent="0.2">
      <c r="A103" s="14"/>
      <c r="B103" s="15" t="s">
        <v>90</v>
      </c>
      <c r="C103" s="16">
        <v>7</v>
      </c>
      <c r="D103" s="16">
        <v>3</v>
      </c>
      <c r="E103" s="17">
        <f t="shared" si="11"/>
        <v>1.4528850145288502E-3</v>
      </c>
      <c r="F103" s="17">
        <f t="shared" si="12"/>
        <v>6.500541711809318E-4</v>
      </c>
      <c r="G103" s="17">
        <f t="shared" si="14"/>
        <v>-0.5714285714285714</v>
      </c>
      <c r="H103" s="17">
        <f t="shared" si="13"/>
        <v>-8.3022000830220008E-4</v>
      </c>
    </row>
    <row r="104" spans="1:8" x14ac:dyDescent="0.2">
      <c r="A104" s="14"/>
      <c r="B104" s="15" t="s">
        <v>91</v>
      </c>
      <c r="C104" s="16">
        <v>1</v>
      </c>
      <c r="D104" s="16">
        <v>6</v>
      </c>
      <c r="E104" s="17">
        <f t="shared" si="11"/>
        <v>2.0755500207555002E-4</v>
      </c>
      <c r="F104" s="17">
        <f t="shared" si="12"/>
        <v>1.3001083423618636E-3</v>
      </c>
      <c r="G104" s="17">
        <f t="shared" si="14"/>
        <v>5</v>
      </c>
      <c r="H104" s="17">
        <f t="shared" si="13"/>
        <v>1.0377750103777502E-3</v>
      </c>
    </row>
    <row r="105" spans="1:8" x14ac:dyDescent="0.2">
      <c r="A105" s="14"/>
      <c r="B105" s="15" t="s">
        <v>92</v>
      </c>
      <c r="C105" s="16">
        <v>0</v>
      </c>
      <c r="D105" s="16">
        <v>4</v>
      </c>
      <c r="E105" s="17" t="str">
        <f t="shared" si="11"/>
        <v/>
      </c>
      <c r="F105" s="17">
        <f t="shared" si="12"/>
        <v>8.6673889490790899E-4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133</v>
      </c>
      <c r="D106" s="16">
        <v>246</v>
      </c>
      <c r="E106" s="17">
        <f t="shared" si="11"/>
        <v>2.7604815276048154E-2</v>
      </c>
      <c r="F106" s="17">
        <f t="shared" si="12"/>
        <v>5.3304442036836402E-2</v>
      </c>
      <c r="G106" s="17">
        <f t="shared" si="14"/>
        <v>0.84962406015037595</v>
      </c>
      <c r="H106" s="17">
        <f t="shared" si="13"/>
        <v>2.3453715234537154E-2</v>
      </c>
    </row>
    <row r="107" spans="1:8" x14ac:dyDescent="0.2">
      <c r="A107" s="14"/>
      <c r="B107" s="15" t="s">
        <v>94</v>
      </c>
      <c r="C107" s="16">
        <v>62</v>
      </c>
      <c r="D107" s="16">
        <v>43</v>
      </c>
      <c r="E107" s="17">
        <f t="shared" si="11"/>
        <v>1.2868410128684102E-2</v>
      </c>
      <c r="F107" s="17">
        <f t="shared" si="12"/>
        <v>9.3174431202600223E-3</v>
      </c>
      <c r="G107" s="17">
        <f t="shared" si="14"/>
        <v>-0.30645161290322581</v>
      </c>
      <c r="H107" s="17">
        <f t="shared" si="13"/>
        <v>-3.9435450394354503E-3</v>
      </c>
    </row>
    <row r="108" spans="1:8" x14ac:dyDescent="0.2">
      <c r="A108" s="14"/>
      <c r="B108" s="15" t="s">
        <v>95</v>
      </c>
      <c r="C108" s="16">
        <v>1</v>
      </c>
      <c r="D108" s="16">
        <v>0</v>
      </c>
      <c r="E108" s="17">
        <f t="shared" ref="E108:E139" si="15">+IF(C108=0,"",C108/C$76)</f>
        <v>2.0755500207555002E-4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-2.0755500207555002E-4</v>
      </c>
    </row>
    <row r="109" spans="1:8" x14ac:dyDescent="0.2">
      <c r="A109" s="14"/>
      <c r="B109" s="15" t="s">
        <v>96</v>
      </c>
      <c r="C109" s="16">
        <v>12</v>
      </c>
      <c r="D109" s="16">
        <v>16</v>
      </c>
      <c r="E109" s="17">
        <f t="shared" si="15"/>
        <v>2.4906600249066002E-3</v>
      </c>
      <c r="F109" s="17">
        <f t="shared" si="16"/>
        <v>3.466955579631636E-3</v>
      </c>
      <c r="G109" s="17">
        <f t="shared" ref="G109:G140" si="18">+IF(AND(C109=0,D109=0)," ",IF(C109=0,1,IF(D109=0,-1,(D109-C109)/C109)))</f>
        <v>0.33333333333333331</v>
      </c>
      <c r="H109" s="17">
        <f t="shared" si="17"/>
        <v>8.3022000830220008E-4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6</v>
      </c>
      <c r="D111" s="16">
        <v>11</v>
      </c>
      <c r="E111" s="17">
        <f t="shared" si="15"/>
        <v>1.2453300124533001E-3</v>
      </c>
      <c r="F111" s="17">
        <f t="shared" si="16"/>
        <v>2.3835319609967496E-3</v>
      </c>
      <c r="G111" s="17">
        <f t="shared" si="18"/>
        <v>0.83333333333333337</v>
      </c>
      <c r="H111" s="17">
        <f t="shared" si="17"/>
        <v>1.0377750103777502E-3</v>
      </c>
    </row>
    <row r="112" spans="1:8" x14ac:dyDescent="0.2">
      <c r="A112" s="14"/>
      <c r="B112" s="15" t="s">
        <v>99</v>
      </c>
      <c r="C112" s="16">
        <v>26</v>
      </c>
      <c r="D112" s="16">
        <v>40</v>
      </c>
      <c r="E112" s="17">
        <f t="shared" si="15"/>
        <v>5.3964300539643007E-3</v>
      </c>
      <c r="F112" s="17">
        <f t="shared" si="16"/>
        <v>8.6673889490790895E-3</v>
      </c>
      <c r="G112" s="17">
        <f t="shared" si="18"/>
        <v>0.53846153846153844</v>
      </c>
      <c r="H112" s="17">
        <f t="shared" si="17"/>
        <v>2.9057700290577001E-3</v>
      </c>
    </row>
    <row r="113" spans="1:8" x14ac:dyDescent="0.2">
      <c r="A113" s="14"/>
      <c r="B113" s="15" t="s">
        <v>100</v>
      </c>
      <c r="C113" s="16">
        <v>3</v>
      </c>
      <c r="D113" s="16">
        <v>2</v>
      </c>
      <c r="E113" s="17">
        <f t="shared" si="15"/>
        <v>6.2266500622665006E-4</v>
      </c>
      <c r="F113" s="17">
        <f t="shared" si="16"/>
        <v>4.3336944745395449E-4</v>
      </c>
      <c r="G113" s="17">
        <f t="shared" si="18"/>
        <v>-0.33333333333333331</v>
      </c>
      <c r="H113" s="17">
        <f t="shared" si="17"/>
        <v>-2.0755500207555002E-4</v>
      </c>
    </row>
    <row r="114" spans="1:8" x14ac:dyDescent="0.2">
      <c r="A114" s="14"/>
      <c r="B114" s="15" t="s">
        <v>101</v>
      </c>
      <c r="C114" s="16">
        <v>174</v>
      </c>
      <c r="D114" s="16">
        <v>293</v>
      </c>
      <c r="E114" s="17">
        <f t="shared" si="15"/>
        <v>3.6114570361145702E-2</v>
      </c>
      <c r="F114" s="17">
        <f t="shared" si="16"/>
        <v>6.3488624052004339E-2</v>
      </c>
      <c r="G114" s="17">
        <f t="shared" si="18"/>
        <v>0.68390804597701149</v>
      </c>
      <c r="H114" s="17">
        <f t="shared" si="17"/>
        <v>2.4699045246990452E-2</v>
      </c>
    </row>
    <row r="115" spans="1:8" ht="25.5" x14ac:dyDescent="0.2">
      <c r="A115" s="14"/>
      <c r="B115" s="15" t="s">
        <v>102</v>
      </c>
      <c r="C115" s="16">
        <v>45</v>
      </c>
      <c r="D115" s="16">
        <v>46</v>
      </c>
      <c r="E115" s="17">
        <f t="shared" si="15"/>
        <v>9.3399750933997501E-3</v>
      </c>
      <c r="F115" s="17">
        <f t="shared" si="16"/>
        <v>9.9674972914409535E-3</v>
      </c>
      <c r="G115" s="17">
        <f t="shared" si="18"/>
        <v>2.2222222222222223E-2</v>
      </c>
      <c r="H115" s="17">
        <f t="shared" si="17"/>
        <v>2.0755500207555002E-4</v>
      </c>
    </row>
    <row r="116" spans="1:8" ht="25.5" x14ac:dyDescent="0.2">
      <c r="A116" s="14"/>
      <c r="B116" s="15" t="s">
        <v>103</v>
      </c>
      <c r="C116" s="16">
        <v>470</v>
      </c>
      <c r="D116" s="16">
        <v>323</v>
      </c>
      <c r="E116" s="17">
        <f t="shared" si="15"/>
        <v>9.7550850975508516E-2</v>
      </c>
      <c r="F116" s="17">
        <f t="shared" si="16"/>
        <v>6.9989165763813657E-2</v>
      </c>
      <c r="G116" s="17">
        <f t="shared" si="18"/>
        <v>-0.31276595744680852</v>
      </c>
      <c r="H116" s="17">
        <f t="shared" si="17"/>
        <v>-3.0510585305105857E-2</v>
      </c>
    </row>
    <row r="117" spans="1:8" x14ac:dyDescent="0.2">
      <c r="A117" s="14"/>
      <c r="B117" s="15" t="s">
        <v>104</v>
      </c>
      <c r="C117" s="16">
        <v>20</v>
      </c>
      <c r="D117" s="16">
        <v>11</v>
      </c>
      <c r="E117" s="17">
        <f t="shared" si="15"/>
        <v>4.1511000415110008E-3</v>
      </c>
      <c r="F117" s="17">
        <f t="shared" si="16"/>
        <v>2.3835319609967496E-3</v>
      </c>
      <c r="G117" s="17">
        <f t="shared" si="18"/>
        <v>-0.45</v>
      </c>
      <c r="H117" s="17">
        <f t="shared" si="17"/>
        <v>-1.8679950186799505E-3</v>
      </c>
    </row>
    <row r="118" spans="1:8" x14ac:dyDescent="0.2">
      <c r="A118" s="14"/>
      <c r="B118" s="15" t="s">
        <v>105</v>
      </c>
      <c r="C118" s="16">
        <v>60</v>
      </c>
      <c r="D118" s="16">
        <v>42</v>
      </c>
      <c r="E118" s="17">
        <f t="shared" si="15"/>
        <v>1.2453300124533001E-2</v>
      </c>
      <c r="F118" s="17">
        <f t="shared" si="16"/>
        <v>9.1007583965330447E-3</v>
      </c>
      <c r="G118" s="17">
        <f t="shared" si="18"/>
        <v>-0.3</v>
      </c>
      <c r="H118" s="17">
        <f t="shared" si="17"/>
        <v>-3.7359900373599001E-3</v>
      </c>
    </row>
    <row r="119" spans="1:8" x14ac:dyDescent="0.2">
      <c r="A119" s="14"/>
      <c r="B119" s="15" t="s">
        <v>106</v>
      </c>
      <c r="C119" s="16">
        <v>6</v>
      </c>
      <c r="D119" s="16">
        <v>12</v>
      </c>
      <c r="E119" s="17">
        <f t="shared" si="15"/>
        <v>1.2453300124533001E-3</v>
      </c>
      <c r="F119" s="17">
        <f t="shared" si="16"/>
        <v>2.6002166847237272E-3</v>
      </c>
      <c r="G119" s="17">
        <f t="shared" si="18"/>
        <v>1</v>
      </c>
      <c r="H119" s="17">
        <f t="shared" si="17"/>
        <v>1.2453300124533001E-3</v>
      </c>
    </row>
    <row r="120" spans="1:8" x14ac:dyDescent="0.2">
      <c r="A120" s="14"/>
      <c r="B120" s="15" t="s">
        <v>107</v>
      </c>
      <c r="C120" s="16">
        <v>14</v>
      </c>
      <c r="D120" s="16">
        <v>20</v>
      </c>
      <c r="E120" s="17">
        <f t="shared" si="15"/>
        <v>2.9057700290577005E-3</v>
      </c>
      <c r="F120" s="17">
        <f t="shared" si="16"/>
        <v>4.3336944745395447E-3</v>
      </c>
      <c r="G120" s="17">
        <f t="shared" si="18"/>
        <v>0.42857142857142855</v>
      </c>
      <c r="H120" s="17">
        <f t="shared" si="17"/>
        <v>1.2453300124533001E-3</v>
      </c>
    </row>
    <row r="121" spans="1:8" x14ac:dyDescent="0.2">
      <c r="A121" s="14"/>
      <c r="B121" s="15" t="s">
        <v>108</v>
      </c>
      <c r="C121" s="16">
        <v>5</v>
      </c>
      <c r="D121" s="16">
        <v>6</v>
      </c>
      <c r="E121" s="17">
        <f t="shared" si="15"/>
        <v>1.0377750103777502E-3</v>
      </c>
      <c r="F121" s="17">
        <f t="shared" si="16"/>
        <v>1.3001083423618636E-3</v>
      </c>
      <c r="G121" s="17">
        <f t="shared" si="18"/>
        <v>0.2</v>
      </c>
      <c r="H121" s="17">
        <f t="shared" si="17"/>
        <v>2.0755500207555005E-4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27</v>
      </c>
      <c r="D123" s="16">
        <v>26</v>
      </c>
      <c r="E123" s="17">
        <f t="shared" si="15"/>
        <v>5.6039850560398504E-3</v>
      </c>
      <c r="F123" s="17">
        <f t="shared" si="16"/>
        <v>5.6338028169014088E-3</v>
      </c>
      <c r="G123" s="17">
        <f t="shared" si="18"/>
        <v>-3.7037037037037035E-2</v>
      </c>
      <c r="H123" s="17">
        <f t="shared" si="17"/>
        <v>-2.0755500207554999E-4</v>
      </c>
    </row>
    <row r="124" spans="1:8" x14ac:dyDescent="0.2">
      <c r="A124" s="14"/>
      <c r="B124" s="15" t="s">
        <v>111</v>
      </c>
      <c r="C124" s="16">
        <v>14</v>
      </c>
      <c r="D124" s="16">
        <v>54</v>
      </c>
      <c r="E124" s="17">
        <f t="shared" si="15"/>
        <v>2.9057700290577005E-3</v>
      </c>
      <c r="F124" s="17">
        <f t="shared" si="16"/>
        <v>1.1700975081256771E-2</v>
      </c>
      <c r="G124" s="17">
        <f t="shared" si="18"/>
        <v>2.8571428571428572</v>
      </c>
      <c r="H124" s="17">
        <f t="shared" si="17"/>
        <v>8.3022000830220016E-3</v>
      </c>
    </row>
    <row r="125" spans="1:8" x14ac:dyDescent="0.2">
      <c r="A125" s="14"/>
      <c r="B125" s="15" t="s">
        <v>112</v>
      </c>
      <c r="C125" s="16">
        <v>7</v>
      </c>
      <c r="D125" s="16">
        <v>4</v>
      </c>
      <c r="E125" s="17">
        <f t="shared" si="15"/>
        <v>1.4528850145288502E-3</v>
      </c>
      <c r="F125" s="17">
        <f t="shared" si="16"/>
        <v>8.6673889490790899E-4</v>
      </c>
      <c r="G125" s="17">
        <f t="shared" si="18"/>
        <v>-0.42857142857142855</v>
      </c>
      <c r="H125" s="17">
        <f t="shared" si="17"/>
        <v>-6.2266500622665006E-4</v>
      </c>
    </row>
    <row r="126" spans="1:8" x14ac:dyDescent="0.2">
      <c r="A126" s="14"/>
      <c r="B126" s="15" t="s">
        <v>113</v>
      </c>
      <c r="C126" s="16">
        <v>27</v>
      </c>
      <c r="D126" s="16">
        <v>4</v>
      </c>
      <c r="E126" s="17">
        <f t="shared" si="15"/>
        <v>5.6039850560398504E-3</v>
      </c>
      <c r="F126" s="17">
        <f t="shared" si="16"/>
        <v>8.6673889490790899E-4</v>
      </c>
      <c r="G126" s="17">
        <f t="shared" si="18"/>
        <v>-0.85185185185185186</v>
      </c>
      <c r="H126" s="17">
        <f t="shared" si="17"/>
        <v>-4.7737650477376508E-3</v>
      </c>
    </row>
    <row r="127" spans="1:8" x14ac:dyDescent="0.2">
      <c r="A127" s="14"/>
      <c r="B127" s="15" t="s">
        <v>114</v>
      </c>
      <c r="C127" s="16">
        <v>5</v>
      </c>
      <c r="D127" s="16">
        <v>3</v>
      </c>
      <c r="E127" s="17">
        <f t="shared" si="15"/>
        <v>1.0377750103777502E-3</v>
      </c>
      <c r="F127" s="17">
        <f t="shared" si="16"/>
        <v>6.500541711809318E-4</v>
      </c>
      <c r="G127" s="17">
        <f t="shared" si="18"/>
        <v>-0.4</v>
      </c>
      <c r="H127" s="17">
        <f t="shared" si="17"/>
        <v>-4.1511000415110009E-4</v>
      </c>
    </row>
    <row r="128" spans="1:8" x14ac:dyDescent="0.2">
      <c r="A128" s="14"/>
      <c r="B128" s="15" t="s">
        <v>115</v>
      </c>
      <c r="C128" s="16">
        <v>90</v>
      </c>
      <c r="D128" s="16">
        <v>82</v>
      </c>
      <c r="E128" s="17">
        <f t="shared" si="15"/>
        <v>1.86799501867995E-2</v>
      </c>
      <c r="F128" s="17">
        <f t="shared" si="16"/>
        <v>1.7768147345612134E-2</v>
      </c>
      <c r="G128" s="17">
        <f t="shared" si="18"/>
        <v>-8.8888888888888892E-2</v>
      </c>
      <c r="H128" s="17">
        <f t="shared" si="17"/>
        <v>-1.6604400166044002E-3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4</v>
      </c>
      <c r="E129" s="17">
        <f t="shared" si="15"/>
        <v>2.0755500207555002E-4</v>
      </c>
      <c r="F129" s="17">
        <f t="shared" si="16"/>
        <v>8.6673889490790899E-4</v>
      </c>
      <c r="G129" s="17">
        <f t="shared" si="18"/>
        <v>3</v>
      </c>
      <c r="H129" s="17">
        <f t="shared" si="17"/>
        <v>6.2266500622665006E-4</v>
      </c>
    </row>
    <row r="130" spans="1:8" x14ac:dyDescent="0.2">
      <c r="A130" s="14"/>
      <c r="B130" s="15" t="s">
        <v>117</v>
      </c>
      <c r="C130" s="16">
        <v>49</v>
      </c>
      <c r="D130" s="16">
        <v>42</v>
      </c>
      <c r="E130" s="17">
        <f t="shared" si="15"/>
        <v>1.0170195101701951E-2</v>
      </c>
      <c r="F130" s="17">
        <f t="shared" si="16"/>
        <v>9.1007583965330447E-3</v>
      </c>
      <c r="G130" s="17">
        <f t="shared" si="18"/>
        <v>-0.14285714285714285</v>
      </c>
      <c r="H130" s="17">
        <f t="shared" si="17"/>
        <v>-1.45288501452885E-3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54</v>
      </c>
      <c r="D132" s="16">
        <v>50</v>
      </c>
      <c r="E132" s="17">
        <f t="shared" si="15"/>
        <v>1.1207970112079701E-2</v>
      </c>
      <c r="F132" s="17">
        <f t="shared" si="16"/>
        <v>1.0834236186348862E-2</v>
      </c>
      <c r="G132" s="17">
        <f t="shared" si="18"/>
        <v>-7.407407407407407E-2</v>
      </c>
      <c r="H132" s="17">
        <f t="shared" si="17"/>
        <v>-8.3022000830219997E-4</v>
      </c>
    </row>
    <row r="133" spans="1:8" x14ac:dyDescent="0.2">
      <c r="A133" s="14"/>
      <c r="B133" s="15" t="s">
        <v>120</v>
      </c>
      <c r="C133" s="16">
        <v>64</v>
      </c>
      <c r="D133" s="16">
        <v>144</v>
      </c>
      <c r="E133" s="17">
        <f t="shared" si="15"/>
        <v>1.3283520132835201E-2</v>
      </c>
      <c r="F133" s="17">
        <f t="shared" si="16"/>
        <v>3.1202600216684723E-2</v>
      </c>
      <c r="G133" s="17">
        <f t="shared" si="18"/>
        <v>1.25</v>
      </c>
      <c r="H133" s="17">
        <f t="shared" si="17"/>
        <v>1.6604400166044003E-2</v>
      </c>
    </row>
    <row r="134" spans="1:8" x14ac:dyDescent="0.2">
      <c r="A134" s="14"/>
      <c r="B134" s="15" t="s">
        <v>121</v>
      </c>
      <c r="C134" s="16">
        <v>3</v>
      </c>
      <c r="D134" s="16">
        <v>1</v>
      </c>
      <c r="E134" s="17">
        <f t="shared" si="15"/>
        <v>6.2266500622665006E-4</v>
      </c>
      <c r="F134" s="17">
        <f t="shared" si="16"/>
        <v>2.1668472372697725E-4</v>
      </c>
      <c r="G134" s="17">
        <f t="shared" si="18"/>
        <v>-0.66666666666666663</v>
      </c>
      <c r="H134" s="17">
        <f t="shared" si="17"/>
        <v>-4.1511000415110004E-4</v>
      </c>
    </row>
    <row r="135" spans="1:8" ht="25.5" x14ac:dyDescent="0.2">
      <c r="A135" s="14"/>
      <c r="B135" s="15" t="s">
        <v>122</v>
      </c>
      <c r="C135" s="16">
        <v>2132</v>
      </c>
      <c r="D135" s="16">
        <v>774</v>
      </c>
      <c r="E135" s="17">
        <f t="shared" si="15"/>
        <v>0.44250726442507266</v>
      </c>
      <c r="F135" s="17">
        <f t="shared" si="16"/>
        <v>0.1677139761646804</v>
      </c>
      <c r="G135" s="17">
        <f t="shared" si="18"/>
        <v>-0.6369606003752345</v>
      </c>
      <c r="H135" s="17">
        <f t="shared" si="17"/>
        <v>-0.28185969281859691</v>
      </c>
    </row>
    <row r="136" spans="1:8" ht="25.5" x14ac:dyDescent="0.2">
      <c r="A136" s="14"/>
      <c r="B136" s="15" t="s">
        <v>123</v>
      </c>
      <c r="C136" s="16">
        <v>27</v>
      </c>
      <c r="D136" s="16">
        <v>35</v>
      </c>
      <c r="E136" s="17">
        <f t="shared" si="15"/>
        <v>5.6039850560398504E-3</v>
      </c>
      <c r="F136" s="17">
        <f t="shared" si="16"/>
        <v>7.5839653304442039E-3</v>
      </c>
      <c r="G136" s="17">
        <f t="shared" si="18"/>
        <v>0.29629629629629628</v>
      </c>
      <c r="H136" s="17">
        <f t="shared" si="17"/>
        <v>1.6604400166043999E-3</v>
      </c>
    </row>
    <row r="137" spans="1:8" x14ac:dyDescent="0.2">
      <c r="A137" s="14"/>
      <c r="B137" s="15" t="s">
        <v>124</v>
      </c>
      <c r="C137" s="16">
        <v>19</v>
      </c>
      <c r="D137" s="16">
        <v>11</v>
      </c>
      <c r="E137" s="17">
        <f t="shared" si="15"/>
        <v>3.9435450394354503E-3</v>
      </c>
      <c r="F137" s="17">
        <f t="shared" si="16"/>
        <v>2.3835319609967496E-3</v>
      </c>
      <c r="G137" s="17">
        <f t="shared" si="18"/>
        <v>-0.42105263157894735</v>
      </c>
      <c r="H137" s="17">
        <f t="shared" si="17"/>
        <v>-1.6604400166043999E-3</v>
      </c>
    </row>
    <row r="138" spans="1:8" x14ac:dyDescent="0.2">
      <c r="A138" s="14"/>
      <c r="B138" s="15" t="s">
        <v>125</v>
      </c>
      <c r="C138" s="16">
        <v>3</v>
      </c>
      <c r="D138" s="16">
        <v>6</v>
      </c>
      <c r="E138" s="17">
        <f t="shared" si="15"/>
        <v>6.2266500622665006E-4</v>
      </c>
      <c r="F138" s="17">
        <f t="shared" si="16"/>
        <v>1.3001083423618636E-3</v>
      </c>
      <c r="G138" s="17">
        <f t="shared" si="18"/>
        <v>1</v>
      </c>
      <c r="H138" s="17">
        <f t="shared" si="17"/>
        <v>6.2266500622665006E-4</v>
      </c>
    </row>
    <row r="139" spans="1:8" x14ac:dyDescent="0.2">
      <c r="A139" s="14"/>
      <c r="B139" s="15" t="s">
        <v>126</v>
      </c>
      <c r="C139" s="16">
        <v>9</v>
      </c>
      <c r="D139" s="16">
        <v>2</v>
      </c>
      <c r="E139" s="17">
        <f t="shared" si="15"/>
        <v>1.8679950186799503E-3</v>
      </c>
      <c r="F139" s="17">
        <f t="shared" si="16"/>
        <v>4.3336944745395449E-4</v>
      </c>
      <c r="G139" s="17">
        <f t="shared" si="18"/>
        <v>-0.77777777777777779</v>
      </c>
      <c r="H139" s="17">
        <f t="shared" si="17"/>
        <v>-1.4528850145288502E-3</v>
      </c>
    </row>
    <row r="140" spans="1:8" x14ac:dyDescent="0.2">
      <c r="A140" s="14"/>
      <c r="B140" s="15" t="s">
        <v>127</v>
      </c>
      <c r="C140" s="16">
        <v>21</v>
      </c>
      <c r="D140" s="16">
        <v>13</v>
      </c>
      <c r="E140" s="17">
        <f t="shared" ref="E140:E171" si="19">+IF(C140=0,"",C140/C$76)</f>
        <v>4.3586550435865505E-3</v>
      </c>
      <c r="F140" s="17">
        <f t="shared" ref="F140:F171" si="20">+IF(D140=0,"",D140/D$76)</f>
        <v>2.8169014084507044E-3</v>
      </c>
      <c r="G140" s="17">
        <f t="shared" si="18"/>
        <v>-0.38095238095238093</v>
      </c>
      <c r="H140" s="17">
        <f t="shared" ref="H140:H171" si="21">+IF(OR(AND(E140=""),(G140="")),"",E140*G140)</f>
        <v>-1.6604400166044002E-3</v>
      </c>
    </row>
    <row r="141" spans="1:8" x14ac:dyDescent="0.2">
      <c r="A141" s="14"/>
      <c r="B141" s="15" t="s">
        <v>128</v>
      </c>
      <c r="C141" s="16">
        <v>10</v>
      </c>
      <c r="D141" s="16">
        <v>15</v>
      </c>
      <c r="E141" s="17">
        <f t="shared" si="19"/>
        <v>2.0755500207555004E-3</v>
      </c>
      <c r="F141" s="17">
        <f t="shared" si="20"/>
        <v>3.2502708559046588E-3</v>
      </c>
      <c r="G141" s="17">
        <f t="shared" ref="G141:G171" si="22">+IF(AND(C141=0,D141=0)," ",IF(C141=0,1,IF(D141=0,-1,(D141-C141)/C141)))</f>
        <v>0.5</v>
      </c>
      <c r="H141" s="17">
        <f t="shared" si="21"/>
        <v>1.0377750103777502E-3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2.0755500207555002E-4</v>
      </c>
      <c r="F142" s="17" t="str">
        <f t="shared" si="20"/>
        <v/>
      </c>
      <c r="G142" s="17">
        <f t="shared" si="22"/>
        <v>-1</v>
      </c>
      <c r="H142" s="17">
        <f t="shared" si="21"/>
        <v>-2.0755500207555002E-4</v>
      </c>
    </row>
    <row r="143" spans="1:8" x14ac:dyDescent="0.2">
      <c r="A143" s="14"/>
      <c r="B143" s="15" t="s">
        <v>130</v>
      </c>
      <c r="C143" s="16">
        <v>10</v>
      </c>
      <c r="D143" s="16">
        <v>14</v>
      </c>
      <c r="E143" s="17">
        <f t="shared" si="19"/>
        <v>2.0755500207555004E-3</v>
      </c>
      <c r="F143" s="17">
        <f t="shared" si="20"/>
        <v>3.0335861321776816E-3</v>
      </c>
      <c r="G143" s="17">
        <f t="shared" si="22"/>
        <v>0.4</v>
      </c>
      <c r="H143" s="17">
        <f t="shared" si="21"/>
        <v>8.3022000830220018E-4</v>
      </c>
    </row>
    <row r="144" spans="1:8" x14ac:dyDescent="0.2">
      <c r="A144" s="14"/>
      <c r="B144" s="15" t="s">
        <v>131</v>
      </c>
      <c r="C144" s="16">
        <v>1</v>
      </c>
      <c r="D144" s="16">
        <v>1</v>
      </c>
      <c r="E144" s="17">
        <f t="shared" si="19"/>
        <v>2.0755500207555002E-4</v>
      </c>
      <c r="F144" s="17">
        <f t="shared" si="20"/>
        <v>2.1668472372697725E-4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1</v>
      </c>
      <c r="D145" s="16">
        <v>11</v>
      </c>
      <c r="E145" s="17">
        <f t="shared" si="19"/>
        <v>2.0755500207555002E-4</v>
      </c>
      <c r="F145" s="17">
        <f t="shared" si="20"/>
        <v>2.3835319609967496E-3</v>
      </c>
      <c r="G145" s="17">
        <f t="shared" si="22"/>
        <v>10</v>
      </c>
      <c r="H145" s="17">
        <f t="shared" si="21"/>
        <v>2.0755500207555004E-3</v>
      </c>
    </row>
    <row r="146" spans="1:8" ht="25.5" x14ac:dyDescent="0.2">
      <c r="A146" s="14"/>
      <c r="B146" s="15" t="s">
        <v>133</v>
      </c>
      <c r="C146" s="16">
        <v>16</v>
      </c>
      <c r="D146" s="16">
        <v>29</v>
      </c>
      <c r="E146" s="17">
        <f t="shared" si="19"/>
        <v>3.3208800332088003E-3</v>
      </c>
      <c r="F146" s="17">
        <f t="shared" si="20"/>
        <v>6.2838569880823399E-3</v>
      </c>
      <c r="G146" s="17">
        <f t="shared" si="22"/>
        <v>0.8125</v>
      </c>
      <c r="H146" s="17">
        <f t="shared" si="21"/>
        <v>2.6982150269821504E-3</v>
      </c>
    </row>
    <row r="147" spans="1:8" ht="25.5" x14ac:dyDescent="0.2">
      <c r="A147" s="14"/>
      <c r="B147" s="15" t="s">
        <v>134</v>
      </c>
      <c r="C147" s="16">
        <v>36</v>
      </c>
      <c r="D147" s="16">
        <v>12</v>
      </c>
      <c r="E147" s="17">
        <f t="shared" si="19"/>
        <v>7.4719800747198011E-3</v>
      </c>
      <c r="F147" s="17">
        <f t="shared" si="20"/>
        <v>2.6002166847237272E-3</v>
      </c>
      <c r="G147" s="17">
        <f t="shared" si="22"/>
        <v>-0.66666666666666663</v>
      </c>
      <c r="H147" s="17">
        <f t="shared" si="21"/>
        <v>-4.9813200498132005E-3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2</v>
      </c>
      <c r="D149" s="16">
        <v>2</v>
      </c>
      <c r="E149" s="17">
        <f t="shared" si="19"/>
        <v>4.1511000415110004E-4</v>
      </c>
      <c r="F149" s="17">
        <f t="shared" si="20"/>
        <v>4.3336944745395449E-4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1</v>
      </c>
      <c r="D150" s="16">
        <v>3</v>
      </c>
      <c r="E150" s="17">
        <f t="shared" si="19"/>
        <v>2.0755500207555002E-4</v>
      </c>
      <c r="F150" s="17">
        <f t="shared" si="20"/>
        <v>6.500541711809318E-4</v>
      </c>
      <c r="G150" s="17">
        <f t="shared" si="22"/>
        <v>2</v>
      </c>
      <c r="H150" s="17">
        <f t="shared" si="21"/>
        <v>4.1511000415110004E-4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10</v>
      </c>
      <c r="D152" s="16">
        <v>1</v>
      </c>
      <c r="E152" s="17">
        <f t="shared" si="19"/>
        <v>2.0755500207555004E-3</v>
      </c>
      <c r="F152" s="17">
        <f t="shared" si="20"/>
        <v>2.1668472372697725E-4</v>
      </c>
      <c r="G152" s="17">
        <f t="shared" si="22"/>
        <v>-0.9</v>
      </c>
      <c r="H152" s="17">
        <f t="shared" si="21"/>
        <v>-1.8679950186799505E-3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7</v>
      </c>
      <c r="E156" s="17">
        <f t="shared" si="19"/>
        <v>4.1511000415110004E-4</v>
      </c>
      <c r="F156" s="17">
        <f t="shared" si="20"/>
        <v>1.5167930660888408E-3</v>
      </c>
      <c r="G156" s="17">
        <f t="shared" si="22"/>
        <v>2.5</v>
      </c>
      <c r="H156" s="17">
        <f t="shared" si="21"/>
        <v>1.0377750103777502E-3</v>
      </c>
    </row>
    <row r="157" spans="1:8" x14ac:dyDescent="0.2">
      <c r="A157" s="14"/>
      <c r="B157" s="15" t="s">
        <v>144</v>
      </c>
      <c r="C157" s="16">
        <v>12</v>
      </c>
      <c r="D157" s="16">
        <v>24</v>
      </c>
      <c r="E157" s="17">
        <f t="shared" si="19"/>
        <v>2.4906600249066002E-3</v>
      </c>
      <c r="F157" s="17">
        <f t="shared" si="20"/>
        <v>5.2004333694474544E-3</v>
      </c>
      <c r="G157" s="17">
        <f t="shared" si="22"/>
        <v>1</v>
      </c>
      <c r="H157" s="17">
        <f t="shared" si="21"/>
        <v>2.4906600249066002E-3</v>
      </c>
    </row>
    <row r="158" spans="1:8" x14ac:dyDescent="0.2">
      <c r="A158" s="14"/>
      <c r="B158" s="15" t="s">
        <v>145</v>
      </c>
      <c r="C158" s="16">
        <v>5</v>
      </c>
      <c r="D158" s="16">
        <v>229</v>
      </c>
      <c r="E158" s="17">
        <f t="shared" si="19"/>
        <v>1.0377750103777502E-3</v>
      </c>
      <c r="F158" s="17">
        <f t="shared" si="20"/>
        <v>4.9620801733477791E-2</v>
      </c>
      <c r="G158" s="17">
        <f t="shared" si="22"/>
        <v>44.8</v>
      </c>
      <c r="H158" s="17">
        <f t="shared" si="21"/>
        <v>4.6492320464923208E-2</v>
      </c>
    </row>
    <row r="159" spans="1:8" ht="25.5" x14ac:dyDescent="0.2">
      <c r="A159" s="14"/>
      <c r="B159" s="15" t="s">
        <v>146</v>
      </c>
      <c r="C159" s="16">
        <v>5</v>
      </c>
      <c r="D159" s="16">
        <v>7</v>
      </c>
      <c r="E159" s="17">
        <f t="shared" si="19"/>
        <v>1.0377750103777502E-3</v>
      </c>
      <c r="F159" s="17">
        <f t="shared" si="20"/>
        <v>1.5167930660888408E-3</v>
      </c>
      <c r="G159" s="17">
        <f t="shared" si="22"/>
        <v>0.4</v>
      </c>
      <c r="H159" s="17">
        <f t="shared" si="21"/>
        <v>4.1511000415110009E-4</v>
      </c>
    </row>
    <row r="160" spans="1:8" x14ac:dyDescent="0.2">
      <c r="A160" s="14"/>
      <c r="B160" s="15" t="s">
        <v>147</v>
      </c>
      <c r="C160" s="16">
        <v>8</v>
      </c>
      <c r="D160" s="16">
        <v>24</v>
      </c>
      <c r="E160" s="17">
        <f t="shared" si="19"/>
        <v>1.6604400166044002E-3</v>
      </c>
      <c r="F160" s="17">
        <f t="shared" si="20"/>
        <v>5.2004333694474544E-3</v>
      </c>
      <c r="G160" s="17">
        <f t="shared" si="22"/>
        <v>2</v>
      </c>
      <c r="H160" s="17">
        <f t="shared" si="21"/>
        <v>3.3208800332088003E-3</v>
      </c>
    </row>
    <row r="161" spans="1:8" ht="25.5" x14ac:dyDescent="0.2">
      <c r="A161" s="14"/>
      <c r="B161" s="15" t="s">
        <v>148</v>
      </c>
      <c r="C161" s="16">
        <v>6</v>
      </c>
      <c r="D161" s="16">
        <v>9</v>
      </c>
      <c r="E161" s="17">
        <f t="shared" si="19"/>
        <v>1.2453300124533001E-3</v>
      </c>
      <c r="F161" s="17">
        <f t="shared" si="20"/>
        <v>1.9501625135427952E-3</v>
      </c>
      <c r="G161" s="17">
        <f t="shared" si="22"/>
        <v>0.5</v>
      </c>
      <c r="H161" s="17">
        <f t="shared" si="21"/>
        <v>6.2266500622665006E-4</v>
      </c>
    </row>
    <row r="162" spans="1:8" x14ac:dyDescent="0.2">
      <c r="A162" s="14"/>
      <c r="B162" s="15" t="s">
        <v>149</v>
      </c>
      <c r="C162" s="16">
        <v>1</v>
      </c>
      <c r="D162" s="16">
        <v>0</v>
      </c>
      <c r="E162" s="17">
        <f t="shared" si="19"/>
        <v>2.0755500207555002E-4</v>
      </c>
      <c r="F162" s="17" t="str">
        <f t="shared" si="20"/>
        <v/>
      </c>
      <c r="G162" s="17">
        <f t="shared" si="22"/>
        <v>-1</v>
      </c>
      <c r="H162" s="17">
        <f t="shared" si="21"/>
        <v>-2.0755500207555002E-4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1</v>
      </c>
      <c r="D165" s="16">
        <v>5</v>
      </c>
      <c r="E165" s="17">
        <f t="shared" si="19"/>
        <v>2.0755500207555002E-4</v>
      </c>
      <c r="F165" s="17">
        <f t="shared" si="20"/>
        <v>1.0834236186348862E-3</v>
      </c>
      <c r="G165" s="17">
        <f t="shared" si="22"/>
        <v>4</v>
      </c>
      <c r="H165" s="17">
        <f t="shared" si="21"/>
        <v>8.3022000830220008E-4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2.0755500207555002E-4</v>
      </c>
      <c r="F166" s="17" t="str">
        <f t="shared" si="20"/>
        <v/>
      </c>
      <c r="G166" s="17">
        <f t="shared" si="22"/>
        <v>-1</v>
      </c>
      <c r="H166" s="17">
        <f t="shared" si="21"/>
        <v>-2.0755500207555002E-4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118</v>
      </c>
      <c r="D168" s="16">
        <v>169</v>
      </c>
      <c r="E168" s="17">
        <f t="shared" si="19"/>
        <v>2.4491490244914902E-2</v>
      </c>
      <c r="F168" s="17">
        <f t="shared" si="20"/>
        <v>3.6619718309859155E-2</v>
      </c>
      <c r="G168" s="17">
        <f t="shared" si="22"/>
        <v>0.43220338983050849</v>
      </c>
      <c r="H168" s="17">
        <f t="shared" si="21"/>
        <v>1.0585305105853052E-2</v>
      </c>
    </row>
    <row r="169" spans="1:8" ht="25.5" x14ac:dyDescent="0.2">
      <c r="A169" s="14"/>
      <c r="B169" s="15" t="s">
        <v>156</v>
      </c>
      <c r="C169" s="16">
        <v>2</v>
      </c>
      <c r="D169" s="16">
        <v>0</v>
      </c>
      <c r="E169" s="17">
        <f t="shared" si="19"/>
        <v>4.1511000415110004E-4</v>
      </c>
      <c r="F169" s="17" t="str">
        <f t="shared" si="20"/>
        <v/>
      </c>
      <c r="G169" s="17">
        <f t="shared" si="22"/>
        <v>-1</v>
      </c>
      <c r="H169" s="17">
        <f t="shared" si="21"/>
        <v>-4.1511000415110004E-4</v>
      </c>
    </row>
    <row r="170" spans="1:8" ht="25.5" x14ac:dyDescent="0.2">
      <c r="A170" s="14"/>
      <c r="B170" s="15" t="s">
        <v>157</v>
      </c>
      <c r="C170" s="16">
        <v>2</v>
      </c>
      <c r="D170" s="16">
        <v>5</v>
      </c>
      <c r="E170" s="17">
        <f t="shared" si="19"/>
        <v>4.1511000415110004E-4</v>
      </c>
      <c r="F170" s="17">
        <f t="shared" si="20"/>
        <v>1.0834236186348862E-3</v>
      </c>
      <c r="G170" s="17">
        <f t="shared" si="22"/>
        <v>1.5</v>
      </c>
      <c r="H170" s="17">
        <f t="shared" si="21"/>
        <v>6.2266500622665006E-4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5352</v>
      </c>
      <c r="D177" s="19">
        <f>SUM(D178:D350)</f>
        <v>7512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0.40358744394618834</v>
      </c>
      <c r="H177" s="20">
        <f t="shared" ref="H177:H208" si="25">+IF(OR(AND(E177=""),(G177="")),"",E177*G177)</f>
        <v>0.40358744394618834</v>
      </c>
    </row>
    <row r="178" spans="1:8" x14ac:dyDescent="0.2">
      <c r="A178" s="14"/>
      <c r="B178" s="15" t="s">
        <v>159</v>
      </c>
      <c r="C178" s="16">
        <v>87</v>
      </c>
      <c r="D178" s="16">
        <v>165</v>
      </c>
      <c r="E178" s="17">
        <f t="shared" si="23"/>
        <v>1.6255605381165918E-2</v>
      </c>
      <c r="F178" s="17">
        <f t="shared" si="24"/>
        <v>2.196485623003195E-2</v>
      </c>
      <c r="G178" s="17">
        <f t="shared" ref="G178:G209" si="26">+IF(AND(C178=0,D178=0)," ",IF(C178=0,1,IF(D178=0,-1,(D178-C178)/C178)))</f>
        <v>0.89655172413793105</v>
      </c>
      <c r="H178" s="17">
        <f t="shared" si="25"/>
        <v>1.4573991031390133E-2</v>
      </c>
    </row>
    <row r="179" spans="1:8" x14ac:dyDescent="0.2">
      <c r="A179" s="14"/>
      <c r="B179" s="15" t="s">
        <v>160</v>
      </c>
      <c r="C179" s="16">
        <v>40</v>
      </c>
      <c r="D179" s="16">
        <v>19</v>
      </c>
      <c r="E179" s="17">
        <f t="shared" si="23"/>
        <v>7.4738415545590429E-3</v>
      </c>
      <c r="F179" s="17">
        <f t="shared" si="24"/>
        <v>2.5292864749733761E-3</v>
      </c>
      <c r="G179" s="17">
        <f t="shared" si="26"/>
        <v>-0.52500000000000002</v>
      </c>
      <c r="H179" s="17">
        <f t="shared" si="25"/>
        <v>-3.9237668161434978E-3</v>
      </c>
    </row>
    <row r="180" spans="1:8" ht="38.25" x14ac:dyDescent="0.2">
      <c r="A180" s="14"/>
      <c r="B180" s="15" t="s">
        <v>161</v>
      </c>
      <c r="C180" s="16">
        <v>34</v>
      </c>
      <c r="D180" s="16">
        <v>88</v>
      </c>
      <c r="E180" s="17">
        <f t="shared" si="23"/>
        <v>6.3527653213751867E-3</v>
      </c>
      <c r="F180" s="17">
        <f t="shared" si="24"/>
        <v>1.1714589989350373E-2</v>
      </c>
      <c r="G180" s="17">
        <f t="shared" si="26"/>
        <v>1.588235294117647</v>
      </c>
      <c r="H180" s="17">
        <f t="shared" si="25"/>
        <v>1.0089686098654708E-2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108</v>
      </c>
      <c r="D182" s="16">
        <v>222</v>
      </c>
      <c r="E182" s="17">
        <f t="shared" si="23"/>
        <v>2.0179372197309416E-2</v>
      </c>
      <c r="F182" s="17">
        <f t="shared" si="24"/>
        <v>2.9552715654952075E-2</v>
      </c>
      <c r="G182" s="17">
        <f t="shared" si="26"/>
        <v>1.0555555555555556</v>
      </c>
      <c r="H182" s="17">
        <f t="shared" si="25"/>
        <v>2.1300448430493273E-2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5</v>
      </c>
      <c r="E183" s="17" t="str">
        <f t="shared" si="23"/>
        <v/>
      </c>
      <c r="F183" s="17">
        <f t="shared" si="24"/>
        <v>6.656017039403621E-4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552</v>
      </c>
      <c r="D184" s="16">
        <v>465</v>
      </c>
      <c r="E184" s="17">
        <f t="shared" si="23"/>
        <v>0.1031390134529148</v>
      </c>
      <c r="F184" s="17">
        <f t="shared" si="24"/>
        <v>6.1900958466453673E-2</v>
      </c>
      <c r="G184" s="17">
        <f t="shared" si="26"/>
        <v>-0.15760869565217392</v>
      </c>
      <c r="H184" s="17">
        <f t="shared" si="25"/>
        <v>-1.6255605381165921E-2</v>
      </c>
    </row>
    <row r="185" spans="1:8" x14ac:dyDescent="0.2">
      <c r="A185" s="14"/>
      <c r="B185" s="15" t="s">
        <v>166</v>
      </c>
      <c r="C185" s="16">
        <v>10</v>
      </c>
      <c r="D185" s="16">
        <v>8</v>
      </c>
      <c r="E185" s="17">
        <f t="shared" si="23"/>
        <v>1.8684603886397607E-3</v>
      </c>
      <c r="F185" s="17">
        <f t="shared" si="24"/>
        <v>1.0649627263045794E-3</v>
      </c>
      <c r="G185" s="17">
        <f t="shared" si="26"/>
        <v>-0.2</v>
      </c>
      <c r="H185" s="17">
        <f t="shared" si="25"/>
        <v>-3.7369207772795218E-4</v>
      </c>
    </row>
    <row r="186" spans="1:8" x14ac:dyDescent="0.2">
      <c r="A186" s="14"/>
      <c r="B186" s="15" t="s">
        <v>167</v>
      </c>
      <c r="C186" s="16">
        <v>79</v>
      </c>
      <c r="D186" s="16">
        <v>66</v>
      </c>
      <c r="E186" s="17">
        <f t="shared" si="23"/>
        <v>1.476083707025411E-2</v>
      </c>
      <c r="F186" s="17">
        <f t="shared" si="24"/>
        <v>8.7859424920127792E-3</v>
      </c>
      <c r="G186" s="17">
        <f t="shared" si="26"/>
        <v>-0.16455696202531644</v>
      </c>
      <c r="H186" s="17">
        <f t="shared" si="25"/>
        <v>-2.4289985052316889E-3</v>
      </c>
    </row>
    <row r="187" spans="1:8" x14ac:dyDescent="0.2">
      <c r="A187" s="14"/>
      <c r="B187" s="15" t="s">
        <v>168</v>
      </c>
      <c r="C187" s="16">
        <v>26</v>
      </c>
      <c r="D187" s="16">
        <v>40</v>
      </c>
      <c r="E187" s="17">
        <f t="shared" si="23"/>
        <v>4.8579970104633777E-3</v>
      </c>
      <c r="F187" s="17">
        <f t="shared" si="24"/>
        <v>5.3248136315228968E-3</v>
      </c>
      <c r="G187" s="17">
        <f t="shared" si="26"/>
        <v>0.53846153846153844</v>
      </c>
      <c r="H187" s="17">
        <f t="shared" si="25"/>
        <v>2.6158445440956648E-3</v>
      </c>
    </row>
    <row r="188" spans="1:8" x14ac:dyDescent="0.2">
      <c r="A188" s="14"/>
      <c r="B188" s="15" t="s">
        <v>169</v>
      </c>
      <c r="C188" s="16">
        <v>2</v>
      </c>
      <c r="D188" s="16">
        <v>0</v>
      </c>
      <c r="E188" s="17">
        <f t="shared" si="23"/>
        <v>3.7369207772795218E-4</v>
      </c>
      <c r="F188" s="17" t="str">
        <f t="shared" si="24"/>
        <v/>
      </c>
      <c r="G188" s="17">
        <f t="shared" si="26"/>
        <v>-1</v>
      </c>
      <c r="H188" s="17">
        <f t="shared" si="25"/>
        <v>-3.7369207772795218E-4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1.8684603886397609E-4</v>
      </c>
      <c r="F189" s="17" t="str">
        <f t="shared" si="24"/>
        <v/>
      </c>
      <c r="G189" s="17">
        <f t="shared" si="26"/>
        <v>-1</v>
      </c>
      <c r="H189" s="17">
        <f t="shared" si="25"/>
        <v>-1.8684603886397609E-4</v>
      </c>
    </row>
    <row r="190" spans="1:8" x14ac:dyDescent="0.2">
      <c r="A190" s="14"/>
      <c r="B190" s="15" t="s">
        <v>171</v>
      </c>
      <c r="C190" s="16">
        <v>18</v>
      </c>
      <c r="D190" s="16">
        <v>42</v>
      </c>
      <c r="E190" s="17">
        <f t="shared" si="23"/>
        <v>3.3632286995515697E-3</v>
      </c>
      <c r="F190" s="17">
        <f t="shared" si="24"/>
        <v>5.5910543130990413E-3</v>
      </c>
      <c r="G190" s="17">
        <f t="shared" si="26"/>
        <v>1.3333333333333333</v>
      </c>
      <c r="H190" s="17">
        <f t="shared" si="25"/>
        <v>4.4843049327354259E-3</v>
      </c>
    </row>
    <row r="191" spans="1:8" x14ac:dyDescent="0.2">
      <c r="A191" s="14"/>
      <c r="B191" s="15" t="s">
        <v>172</v>
      </c>
      <c r="C191" s="16">
        <v>20</v>
      </c>
      <c r="D191" s="16">
        <v>106</v>
      </c>
      <c r="E191" s="17">
        <f t="shared" si="23"/>
        <v>3.7369207772795215E-3</v>
      </c>
      <c r="F191" s="17">
        <f t="shared" si="24"/>
        <v>1.4110756123535677E-2</v>
      </c>
      <c r="G191" s="17">
        <f t="shared" si="26"/>
        <v>4.3</v>
      </c>
      <c r="H191" s="17">
        <f t="shared" si="25"/>
        <v>1.6068759342301942E-2</v>
      </c>
    </row>
    <row r="192" spans="1:8" x14ac:dyDescent="0.2">
      <c r="A192" s="14"/>
      <c r="B192" s="15" t="s">
        <v>173</v>
      </c>
      <c r="C192" s="16">
        <v>92</v>
      </c>
      <c r="D192" s="16">
        <v>129</v>
      </c>
      <c r="E192" s="17">
        <f t="shared" si="23"/>
        <v>1.7189835575485798E-2</v>
      </c>
      <c r="F192" s="17">
        <f t="shared" si="24"/>
        <v>1.7172523961661343E-2</v>
      </c>
      <c r="G192" s="17">
        <f t="shared" si="26"/>
        <v>0.40217391304347827</v>
      </c>
      <c r="H192" s="17">
        <f t="shared" si="25"/>
        <v>6.9133034379671148E-3</v>
      </c>
    </row>
    <row r="193" spans="1:8" ht="25.5" x14ac:dyDescent="0.2">
      <c r="A193" s="14"/>
      <c r="B193" s="15" t="s">
        <v>174</v>
      </c>
      <c r="C193" s="16">
        <v>97</v>
      </c>
      <c r="D193" s="16">
        <v>143</v>
      </c>
      <c r="E193" s="17">
        <f t="shared" si="23"/>
        <v>1.8124065769805679E-2</v>
      </c>
      <c r="F193" s="17">
        <f t="shared" si="24"/>
        <v>1.9036208732694355E-2</v>
      </c>
      <c r="G193" s="17">
        <f t="shared" si="26"/>
        <v>0.47422680412371132</v>
      </c>
      <c r="H193" s="17">
        <f t="shared" si="25"/>
        <v>8.5949177877428992E-3</v>
      </c>
    </row>
    <row r="194" spans="1:8" ht="25.5" x14ac:dyDescent="0.2">
      <c r="A194" s="14"/>
      <c r="B194" s="15" t="s">
        <v>175</v>
      </c>
      <c r="C194" s="16">
        <v>12</v>
      </c>
      <c r="D194" s="16">
        <v>24</v>
      </c>
      <c r="E194" s="17">
        <f t="shared" si="23"/>
        <v>2.242152466367713E-3</v>
      </c>
      <c r="F194" s="17">
        <f t="shared" si="24"/>
        <v>3.1948881789137379E-3</v>
      </c>
      <c r="G194" s="17">
        <f t="shared" si="26"/>
        <v>1</v>
      </c>
      <c r="H194" s="17">
        <f t="shared" si="25"/>
        <v>2.242152466367713E-3</v>
      </c>
    </row>
    <row r="195" spans="1:8" x14ac:dyDescent="0.2">
      <c r="A195" s="14"/>
      <c r="B195" s="15" t="s">
        <v>176</v>
      </c>
      <c r="C195" s="16">
        <v>5</v>
      </c>
      <c r="D195" s="16">
        <v>7</v>
      </c>
      <c r="E195" s="17">
        <f t="shared" si="23"/>
        <v>9.3423019431988037E-4</v>
      </c>
      <c r="F195" s="17">
        <f t="shared" si="24"/>
        <v>9.3184238551650696E-4</v>
      </c>
      <c r="G195" s="17">
        <f t="shared" si="26"/>
        <v>0.4</v>
      </c>
      <c r="H195" s="17">
        <f t="shared" si="25"/>
        <v>3.7369207772795218E-4</v>
      </c>
    </row>
    <row r="196" spans="1:8" x14ac:dyDescent="0.2">
      <c r="A196" s="14"/>
      <c r="B196" s="15" t="s">
        <v>177</v>
      </c>
      <c r="C196" s="16">
        <v>8</v>
      </c>
      <c r="D196" s="16">
        <v>13</v>
      </c>
      <c r="E196" s="17">
        <f t="shared" si="23"/>
        <v>1.4947683109118087E-3</v>
      </c>
      <c r="F196" s="17">
        <f t="shared" si="24"/>
        <v>1.7305644302449414E-3</v>
      </c>
      <c r="G196" s="17">
        <f t="shared" si="26"/>
        <v>0.625</v>
      </c>
      <c r="H196" s="17">
        <f t="shared" si="25"/>
        <v>9.3423019431988048E-4</v>
      </c>
    </row>
    <row r="197" spans="1:8" x14ac:dyDescent="0.2">
      <c r="A197" s="14"/>
      <c r="B197" s="15" t="s">
        <v>178</v>
      </c>
      <c r="C197" s="16">
        <v>10</v>
      </c>
      <c r="D197" s="16">
        <v>14</v>
      </c>
      <c r="E197" s="17">
        <f t="shared" si="23"/>
        <v>1.8684603886397607E-3</v>
      </c>
      <c r="F197" s="17">
        <f t="shared" si="24"/>
        <v>1.8636847710330139E-3</v>
      </c>
      <c r="G197" s="17">
        <f t="shared" si="26"/>
        <v>0.4</v>
      </c>
      <c r="H197" s="17">
        <f t="shared" si="25"/>
        <v>7.4738415545590436E-4</v>
      </c>
    </row>
    <row r="198" spans="1:8" ht="25.5" x14ac:dyDescent="0.2">
      <c r="A198" s="14"/>
      <c r="B198" s="15" t="s">
        <v>179</v>
      </c>
      <c r="C198" s="16">
        <v>149</v>
      </c>
      <c r="D198" s="16">
        <v>98</v>
      </c>
      <c r="E198" s="17">
        <f t="shared" si="23"/>
        <v>2.7840059790732438E-2</v>
      </c>
      <c r="F198" s="17">
        <f t="shared" si="24"/>
        <v>1.3045793397231097E-2</v>
      </c>
      <c r="G198" s="17">
        <f t="shared" si="26"/>
        <v>-0.34228187919463088</v>
      </c>
      <c r="H198" s="17">
        <f t="shared" si="25"/>
        <v>-9.5291479820627818E-3</v>
      </c>
    </row>
    <row r="199" spans="1:8" x14ac:dyDescent="0.2">
      <c r="A199" s="14"/>
      <c r="B199" s="15" t="s">
        <v>180</v>
      </c>
      <c r="C199" s="16">
        <v>78</v>
      </c>
      <c r="D199" s="16">
        <v>67</v>
      </c>
      <c r="E199" s="17">
        <f t="shared" si="23"/>
        <v>1.4573991031390135E-2</v>
      </c>
      <c r="F199" s="17">
        <f t="shared" si="24"/>
        <v>8.9190628328008528E-3</v>
      </c>
      <c r="G199" s="17">
        <f t="shared" si="26"/>
        <v>-0.14102564102564102</v>
      </c>
      <c r="H199" s="17">
        <f t="shared" si="25"/>
        <v>-2.0553064275037371E-3</v>
      </c>
    </row>
    <row r="200" spans="1:8" x14ac:dyDescent="0.2">
      <c r="A200" s="14"/>
      <c r="B200" s="15" t="s">
        <v>181</v>
      </c>
      <c r="C200" s="16">
        <v>1</v>
      </c>
      <c r="D200" s="16">
        <v>9</v>
      </c>
      <c r="E200" s="17">
        <f t="shared" si="23"/>
        <v>1.8684603886397609E-4</v>
      </c>
      <c r="F200" s="17">
        <f t="shared" si="24"/>
        <v>1.1980830670926517E-3</v>
      </c>
      <c r="G200" s="17">
        <f t="shared" si="26"/>
        <v>8</v>
      </c>
      <c r="H200" s="17">
        <f t="shared" si="25"/>
        <v>1.4947683109118087E-3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5</v>
      </c>
      <c r="D202" s="16">
        <v>24</v>
      </c>
      <c r="E202" s="17">
        <f t="shared" si="23"/>
        <v>9.3423019431988037E-4</v>
      </c>
      <c r="F202" s="17">
        <f t="shared" si="24"/>
        <v>3.1948881789137379E-3</v>
      </c>
      <c r="G202" s="17">
        <f t="shared" si="26"/>
        <v>3.8</v>
      </c>
      <c r="H202" s="17">
        <f t="shared" si="25"/>
        <v>3.5500747384155451E-3</v>
      </c>
    </row>
    <row r="203" spans="1:8" x14ac:dyDescent="0.2">
      <c r="A203" s="14"/>
      <c r="B203" s="15" t="s">
        <v>184</v>
      </c>
      <c r="C203" s="16">
        <v>0</v>
      </c>
      <c r="D203" s="16">
        <v>4</v>
      </c>
      <c r="E203" s="17" t="str">
        <f t="shared" si="23"/>
        <v/>
      </c>
      <c r="F203" s="17">
        <f t="shared" si="24"/>
        <v>5.3248136315228972E-4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28</v>
      </c>
      <c r="D204" s="16">
        <v>220</v>
      </c>
      <c r="E204" s="17">
        <f t="shared" si="23"/>
        <v>5.2316890881913304E-3</v>
      </c>
      <c r="F204" s="17">
        <f t="shared" si="24"/>
        <v>2.9286474973375932E-2</v>
      </c>
      <c r="G204" s="17">
        <f t="shared" si="26"/>
        <v>6.8571428571428568</v>
      </c>
      <c r="H204" s="17">
        <f t="shared" si="25"/>
        <v>3.5874439461883408E-2</v>
      </c>
    </row>
    <row r="205" spans="1:8" ht="25.5" x14ac:dyDescent="0.2">
      <c r="A205" s="14"/>
      <c r="B205" s="15" t="s">
        <v>186</v>
      </c>
      <c r="C205" s="16">
        <v>62</v>
      </c>
      <c r="D205" s="16">
        <v>23</v>
      </c>
      <c r="E205" s="17">
        <f t="shared" si="23"/>
        <v>1.1584454409566517E-2</v>
      </c>
      <c r="F205" s="17">
        <f t="shared" si="24"/>
        <v>3.0617678381256656E-3</v>
      </c>
      <c r="G205" s="17">
        <f t="shared" si="26"/>
        <v>-0.62903225806451613</v>
      </c>
      <c r="H205" s="17">
        <f t="shared" si="25"/>
        <v>-7.2869955156950675E-3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107</v>
      </c>
      <c r="D207" s="16">
        <v>250</v>
      </c>
      <c r="E207" s="17">
        <f t="shared" si="23"/>
        <v>1.9992526158445441E-2</v>
      </c>
      <c r="F207" s="17">
        <f t="shared" si="24"/>
        <v>3.3280085197018104E-2</v>
      </c>
      <c r="G207" s="17">
        <f t="shared" si="26"/>
        <v>1.3364485981308412</v>
      </c>
      <c r="H207" s="17">
        <f t="shared" si="25"/>
        <v>2.6718983557548582E-2</v>
      </c>
    </row>
    <row r="208" spans="1:8" x14ac:dyDescent="0.2">
      <c r="A208" s="14"/>
      <c r="B208" s="15" t="s">
        <v>189</v>
      </c>
      <c r="C208" s="16">
        <v>119</v>
      </c>
      <c r="D208" s="16">
        <v>176</v>
      </c>
      <c r="E208" s="17">
        <f t="shared" si="23"/>
        <v>2.2234678624813153E-2</v>
      </c>
      <c r="F208" s="17">
        <f t="shared" si="24"/>
        <v>2.3429179978700747E-2</v>
      </c>
      <c r="G208" s="17">
        <f t="shared" si="26"/>
        <v>0.47899159663865548</v>
      </c>
      <c r="H208" s="17">
        <f t="shared" si="25"/>
        <v>1.0650224215246636E-2</v>
      </c>
    </row>
    <row r="209" spans="1:8" x14ac:dyDescent="0.2">
      <c r="A209" s="14"/>
      <c r="B209" s="15" t="s">
        <v>190</v>
      </c>
      <c r="C209" s="16">
        <v>207</v>
      </c>
      <c r="D209" s="16">
        <v>241</v>
      </c>
      <c r="E209" s="17">
        <f t="shared" ref="E209:E240" si="27">+IF(C209=0,"",C209/C$177)</f>
        <v>3.867713004484305E-2</v>
      </c>
      <c r="F209" s="17">
        <f t="shared" ref="F209:F240" si="28">+IF(D209=0,"",D209/D$177)</f>
        <v>3.2082002129925451E-2</v>
      </c>
      <c r="G209" s="17">
        <f t="shared" si="26"/>
        <v>0.16425120772946861</v>
      </c>
      <c r="H209" s="17">
        <f t="shared" ref="H209:H240" si="29">+IF(OR(AND(E209=""),(G209="")),"",E209*G209)</f>
        <v>6.3527653213751875E-3</v>
      </c>
    </row>
    <row r="210" spans="1:8" x14ac:dyDescent="0.2">
      <c r="A210" s="14"/>
      <c r="B210" s="15" t="s">
        <v>191</v>
      </c>
      <c r="C210" s="16">
        <v>134</v>
      </c>
      <c r="D210" s="16">
        <v>334</v>
      </c>
      <c r="E210" s="17">
        <f t="shared" si="27"/>
        <v>2.5037369207772796E-2</v>
      </c>
      <c r="F210" s="17">
        <f t="shared" si="28"/>
        <v>4.4462193823216187E-2</v>
      </c>
      <c r="G210" s="17">
        <f t="shared" ref="G210:G241" si="30">+IF(AND(C210=0,D210=0)," ",IF(C210=0,1,IF(D210=0,-1,(D210-C210)/C210)))</f>
        <v>1.4925373134328359</v>
      </c>
      <c r="H210" s="17">
        <f t="shared" si="29"/>
        <v>3.7369207772795218E-2</v>
      </c>
    </row>
    <row r="211" spans="1:8" x14ac:dyDescent="0.2">
      <c r="A211" s="14"/>
      <c r="B211" s="15" t="s">
        <v>192</v>
      </c>
      <c r="C211" s="16">
        <v>28</v>
      </c>
      <c r="D211" s="16">
        <v>90</v>
      </c>
      <c r="E211" s="17">
        <f t="shared" si="27"/>
        <v>5.2316890881913304E-3</v>
      </c>
      <c r="F211" s="17">
        <f t="shared" si="28"/>
        <v>1.1980830670926517E-2</v>
      </c>
      <c r="G211" s="17">
        <f t="shared" si="30"/>
        <v>2.2142857142857144</v>
      </c>
      <c r="H211" s="17">
        <f t="shared" si="29"/>
        <v>1.1584454409566519E-2</v>
      </c>
    </row>
    <row r="212" spans="1:8" x14ac:dyDescent="0.2">
      <c r="A212" s="14"/>
      <c r="B212" s="15" t="s">
        <v>193</v>
      </c>
      <c r="C212" s="16">
        <v>13</v>
      </c>
      <c r="D212" s="16">
        <v>23</v>
      </c>
      <c r="E212" s="17">
        <f t="shared" si="27"/>
        <v>2.4289985052316889E-3</v>
      </c>
      <c r="F212" s="17">
        <f t="shared" si="28"/>
        <v>3.0617678381256656E-3</v>
      </c>
      <c r="G212" s="17">
        <f t="shared" si="30"/>
        <v>0.76923076923076927</v>
      </c>
      <c r="H212" s="17">
        <f t="shared" si="29"/>
        <v>1.8684603886397607E-3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196</v>
      </c>
      <c r="D214" s="16">
        <v>428</v>
      </c>
      <c r="E214" s="17">
        <f t="shared" si="27"/>
        <v>3.6621823617339309E-2</v>
      </c>
      <c r="F214" s="17">
        <f t="shared" si="28"/>
        <v>5.6975505857294995E-2</v>
      </c>
      <c r="G214" s="17">
        <f t="shared" si="30"/>
        <v>1.1836734693877551</v>
      </c>
      <c r="H214" s="17">
        <f t="shared" si="29"/>
        <v>4.3348281016442447E-2</v>
      </c>
    </row>
    <row r="215" spans="1:8" x14ac:dyDescent="0.2">
      <c r="A215" s="14"/>
      <c r="B215" s="15" t="s">
        <v>196</v>
      </c>
      <c r="C215" s="16">
        <v>42</v>
      </c>
      <c r="D215" s="16">
        <v>87</v>
      </c>
      <c r="E215" s="17">
        <f t="shared" si="27"/>
        <v>7.8475336322869956E-3</v>
      </c>
      <c r="F215" s="17">
        <f t="shared" si="28"/>
        <v>1.15814696485623E-2</v>
      </c>
      <c r="G215" s="17">
        <f t="shared" si="30"/>
        <v>1.0714285714285714</v>
      </c>
      <c r="H215" s="17">
        <f t="shared" si="29"/>
        <v>8.4080717488789238E-3</v>
      </c>
    </row>
    <row r="216" spans="1:8" x14ac:dyDescent="0.2">
      <c r="A216" s="14"/>
      <c r="B216" s="15" t="s">
        <v>197</v>
      </c>
      <c r="C216" s="16">
        <v>56</v>
      </c>
      <c r="D216" s="16">
        <v>60</v>
      </c>
      <c r="E216" s="17">
        <f t="shared" si="27"/>
        <v>1.0463378176382661E-2</v>
      </c>
      <c r="F216" s="17">
        <f t="shared" si="28"/>
        <v>7.9872204472843447E-3</v>
      </c>
      <c r="G216" s="17">
        <f t="shared" si="30"/>
        <v>7.1428571428571425E-2</v>
      </c>
      <c r="H216" s="17">
        <f t="shared" si="29"/>
        <v>7.4738415545590425E-4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5</v>
      </c>
      <c r="D218" s="16">
        <v>6</v>
      </c>
      <c r="E218" s="17">
        <f t="shared" si="27"/>
        <v>9.3423019431988037E-4</v>
      </c>
      <c r="F218" s="17">
        <f t="shared" si="28"/>
        <v>7.9872204472843447E-4</v>
      </c>
      <c r="G218" s="17">
        <f t="shared" si="30"/>
        <v>0.2</v>
      </c>
      <c r="H218" s="17">
        <f t="shared" si="29"/>
        <v>1.8684603886397609E-4</v>
      </c>
    </row>
    <row r="219" spans="1:8" ht="25.5" x14ac:dyDescent="0.2">
      <c r="A219" s="14"/>
      <c r="B219" s="15" t="s">
        <v>200</v>
      </c>
      <c r="C219" s="16">
        <v>271</v>
      </c>
      <c r="D219" s="16">
        <v>206</v>
      </c>
      <c r="E219" s="17">
        <f t="shared" si="27"/>
        <v>5.0635276532137521E-2</v>
      </c>
      <c r="F219" s="17">
        <f t="shared" si="28"/>
        <v>2.7422790202342919E-2</v>
      </c>
      <c r="G219" s="17">
        <f t="shared" si="30"/>
        <v>-0.23985239852398524</v>
      </c>
      <c r="H219" s="17">
        <f t="shared" si="29"/>
        <v>-1.2144992526158445E-2</v>
      </c>
    </row>
    <row r="220" spans="1:8" x14ac:dyDescent="0.2">
      <c r="A220" s="14"/>
      <c r="B220" s="15" t="s">
        <v>201</v>
      </c>
      <c r="C220" s="16">
        <v>27</v>
      </c>
      <c r="D220" s="16">
        <v>10</v>
      </c>
      <c r="E220" s="17">
        <f t="shared" si="27"/>
        <v>5.0448430493273541E-3</v>
      </c>
      <c r="F220" s="17">
        <f t="shared" si="28"/>
        <v>1.3312034078807242E-3</v>
      </c>
      <c r="G220" s="17">
        <f t="shared" si="30"/>
        <v>-0.62962962962962965</v>
      </c>
      <c r="H220" s="17">
        <f t="shared" si="29"/>
        <v>-3.1763826606875933E-3</v>
      </c>
    </row>
    <row r="221" spans="1:8" ht="25.5" x14ac:dyDescent="0.2">
      <c r="A221" s="14"/>
      <c r="B221" s="15" t="s">
        <v>202</v>
      </c>
      <c r="C221" s="16">
        <v>3</v>
      </c>
      <c r="D221" s="16">
        <v>0</v>
      </c>
      <c r="E221" s="17">
        <f t="shared" si="27"/>
        <v>5.6053811659192824E-4</v>
      </c>
      <c r="F221" s="17" t="str">
        <f t="shared" si="28"/>
        <v/>
      </c>
      <c r="G221" s="17">
        <f t="shared" si="30"/>
        <v>-1</v>
      </c>
      <c r="H221" s="17">
        <f t="shared" si="29"/>
        <v>-5.6053811659192824E-4</v>
      </c>
    </row>
    <row r="222" spans="1:8" ht="25.5" x14ac:dyDescent="0.2">
      <c r="A222" s="14"/>
      <c r="B222" s="15" t="s">
        <v>203</v>
      </c>
      <c r="C222" s="16">
        <v>17</v>
      </c>
      <c r="D222" s="16">
        <v>7</v>
      </c>
      <c r="E222" s="17">
        <f t="shared" si="27"/>
        <v>3.1763826606875933E-3</v>
      </c>
      <c r="F222" s="17">
        <f t="shared" si="28"/>
        <v>9.3184238551650696E-4</v>
      </c>
      <c r="G222" s="17">
        <f t="shared" si="30"/>
        <v>-0.58823529411764708</v>
      </c>
      <c r="H222" s="17">
        <f t="shared" si="29"/>
        <v>-1.868460388639761E-3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60</v>
      </c>
      <c r="D224" s="16">
        <v>81</v>
      </c>
      <c r="E224" s="17">
        <f t="shared" si="27"/>
        <v>1.1210762331838564E-2</v>
      </c>
      <c r="F224" s="17">
        <f t="shared" si="28"/>
        <v>1.0782747603833865E-2</v>
      </c>
      <c r="G224" s="17">
        <f t="shared" si="30"/>
        <v>0.35</v>
      </c>
      <c r="H224" s="17">
        <f t="shared" si="29"/>
        <v>3.9237668161434969E-3</v>
      </c>
    </row>
    <row r="225" spans="1:8" x14ac:dyDescent="0.2">
      <c r="A225" s="14"/>
      <c r="B225" s="15" t="s">
        <v>206</v>
      </c>
      <c r="C225" s="16">
        <v>8</v>
      </c>
      <c r="D225" s="16">
        <v>0</v>
      </c>
      <c r="E225" s="17">
        <f t="shared" si="27"/>
        <v>1.4947683109118087E-3</v>
      </c>
      <c r="F225" s="17" t="str">
        <f t="shared" si="28"/>
        <v/>
      </c>
      <c r="G225" s="17">
        <f t="shared" si="30"/>
        <v>-1</v>
      </c>
      <c r="H225" s="17">
        <f t="shared" si="29"/>
        <v>-1.4947683109118087E-3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1.3312034078807243E-4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11</v>
      </c>
      <c r="E228" s="17" t="str">
        <f t="shared" si="27"/>
        <v/>
      </c>
      <c r="F228" s="17">
        <f t="shared" si="28"/>
        <v>1.4643237486687967E-3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17</v>
      </c>
      <c r="E229" s="17" t="str">
        <f t="shared" si="27"/>
        <v/>
      </c>
      <c r="F229" s="17">
        <f t="shared" si="28"/>
        <v>2.2630457933972311E-3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1.8684603886397609E-4</v>
      </c>
      <c r="F230" s="17" t="str">
        <f t="shared" si="28"/>
        <v/>
      </c>
      <c r="G230" s="17">
        <f t="shared" si="30"/>
        <v>-1</v>
      </c>
      <c r="H230" s="17">
        <f t="shared" si="29"/>
        <v>-1.8684603886397609E-4</v>
      </c>
    </row>
    <row r="231" spans="1:8" x14ac:dyDescent="0.2">
      <c r="A231" s="14"/>
      <c r="B231" s="15" t="s">
        <v>212</v>
      </c>
      <c r="C231" s="16">
        <v>345</v>
      </c>
      <c r="D231" s="16">
        <v>382</v>
      </c>
      <c r="E231" s="17">
        <f t="shared" si="27"/>
        <v>6.4461883408071755E-2</v>
      </c>
      <c r="F231" s="17">
        <f t="shared" si="28"/>
        <v>5.0851970181043663E-2</v>
      </c>
      <c r="G231" s="17">
        <f t="shared" si="30"/>
        <v>0.1072463768115942</v>
      </c>
      <c r="H231" s="17">
        <f t="shared" si="29"/>
        <v>6.9133034379671157E-3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6</v>
      </c>
      <c r="D233" s="16">
        <v>2</v>
      </c>
      <c r="E233" s="17">
        <f t="shared" si="27"/>
        <v>1.1210762331838565E-3</v>
      </c>
      <c r="F233" s="17">
        <f t="shared" si="28"/>
        <v>2.6624068157614486E-4</v>
      </c>
      <c r="G233" s="17">
        <f t="shared" si="30"/>
        <v>-0.66666666666666663</v>
      </c>
      <c r="H233" s="17">
        <f t="shared" si="29"/>
        <v>-7.4738415545590425E-4</v>
      </c>
    </row>
    <row r="234" spans="1:8" x14ac:dyDescent="0.2">
      <c r="A234" s="14"/>
      <c r="B234" s="15" t="s">
        <v>215</v>
      </c>
      <c r="C234" s="16">
        <v>32</v>
      </c>
      <c r="D234" s="16">
        <v>48</v>
      </c>
      <c r="E234" s="17">
        <f t="shared" si="27"/>
        <v>5.9790732436472349E-3</v>
      </c>
      <c r="F234" s="17">
        <f t="shared" si="28"/>
        <v>6.3897763578274758E-3</v>
      </c>
      <c r="G234" s="17">
        <f t="shared" si="30"/>
        <v>0.5</v>
      </c>
      <c r="H234" s="17">
        <f t="shared" si="29"/>
        <v>2.9895366218236174E-3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60</v>
      </c>
      <c r="D237" s="16">
        <v>168</v>
      </c>
      <c r="E237" s="17">
        <f t="shared" si="27"/>
        <v>1.1210762331838564E-2</v>
      </c>
      <c r="F237" s="17">
        <f t="shared" si="28"/>
        <v>2.2364217252396165E-2</v>
      </c>
      <c r="G237" s="17">
        <f t="shared" si="30"/>
        <v>1.8</v>
      </c>
      <c r="H237" s="17">
        <f t="shared" si="29"/>
        <v>2.0179372197309416E-2</v>
      </c>
    </row>
    <row r="238" spans="1:8" x14ac:dyDescent="0.2">
      <c r="A238" s="14"/>
      <c r="B238" s="15" t="s">
        <v>219</v>
      </c>
      <c r="C238" s="16">
        <v>1</v>
      </c>
      <c r="D238" s="16">
        <v>2</v>
      </c>
      <c r="E238" s="17">
        <f t="shared" si="27"/>
        <v>1.8684603886397609E-4</v>
      </c>
      <c r="F238" s="17">
        <f t="shared" si="28"/>
        <v>2.6624068157614486E-4</v>
      </c>
      <c r="G238" s="17">
        <f t="shared" si="30"/>
        <v>1</v>
      </c>
      <c r="H238" s="17">
        <f t="shared" si="29"/>
        <v>1.8684603886397609E-4</v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27"/>
        <v>1.8684603886397609E-4</v>
      </c>
      <c r="F239" s="17" t="str">
        <f t="shared" si="28"/>
        <v/>
      </c>
      <c r="G239" s="17">
        <f t="shared" si="30"/>
        <v>-1</v>
      </c>
      <c r="H239" s="17">
        <f t="shared" si="29"/>
        <v>-1.8684603886397609E-4</v>
      </c>
    </row>
    <row r="240" spans="1:8" x14ac:dyDescent="0.2">
      <c r="A240" s="14"/>
      <c r="B240" s="15" t="s">
        <v>221</v>
      </c>
      <c r="C240" s="16">
        <v>1</v>
      </c>
      <c r="D240" s="16">
        <v>1</v>
      </c>
      <c r="E240" s="17">
        <f t="shared" si="27"/>
        <v>1.8684603886397609E-4</v>
      </c>
      <c r="F240" s="17">
        <f t="shared" si="28"/>
        <v>1.3312034078807243E-4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222</v>
      </c>
      <c r="C241" s="16">
        <v>12</v>
      </c>
      <c r="D241" s="16">
        <v>36</v>
      </c>
      <c r="E241" s="17">
        <f t="shared" ref="E241:E272" si="31">+IF(C241=0,"",C241/C$177)</f>
        <v>2.242152466367713E-3</v>
      </c>
      <c r="F241" s="17">
        <f t="shared" ref="F241:F272" si="32">+IF(D241=0,"",D241/D$177)</f>
        <v>4.7923322683706068E-3</v>
      </c>
      <c r="G241" s="17">
        <f t="shared" si="30"/>
        <v>2</v>
      </c>
      <c r="H241" s="17">
        <f t="shared" ref="H241:H272" si="33">+IF(OR(AND(E241=""),(G241="")),"",E241*G241)</f>
        <v>4.4843049327354259E-3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11</v>
      </c>
      <c r="E243" s="17" t="str">
        <f t="shared" si="31"/>
        <v/>
      </c>
      <c r="F243" s="17">
        <f t="shared" si="32"/>
        <v>1.4643237486687967E-3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30</v>
      </c>
      <c r="D244" s="16">
        <v>38</v>
      </c>
      <c r="E244" s="17">
        <f t="shared" si="31"/>
        <v>5.6053811659192822E-3</v>
      </c>
      <c r="F244" s="17">
        <f t="shared" si="32"/>
        <v>5.0585729499467522E-3</v>
      </c>
      <c r="G244" s="17">
        <f t="shared" si="34"/>
        <v>0.26666666666666666</v>
      </c>
      <c r="H244" s="17">
        <f t="shared" si="33"/>
        <v>1.4947683109118085E-3</v>
      </c>
    </row>
    <row r="245" spans="1:8" x14ac:dyDescent="0.2">
      <c r="A245" s="14"/>
      <c r="B245" s="15" t="s">
        <v>226</v>
      </c>
      <c r="C245" s="16">
        <v>12</v>
      </c>
      <c r="D245" s="16">
        <v>51</v>
      </c>
      <c r="E245" s="17">
        <f t="shared" si="31"/>
        <v>2.242152466367713E-3</v>
      </c>
      <c r="F245" s="17">
        <f t="shared" si="32"/>
        <v>6.789137380191693E-3</v>
      </c>
      <c r="G245" s="17">
        <f t="shared" si="34"/>
        <v>3.25</v>
      </c>
      <c r="H245" s="17">
        <f t="shared" si="33"/>
        <v>7.2869955156950675E-3</v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1.8684603886397609E-4</v>
      </c>
      <c r="F246" s="17" t="str">
        <f t="shared" si="32"/>
        <v/>
      </c>
      <c r="G246" s="17">
        <f t="shared" si="34"/>
        <v>-1</v>
      </c>
      <c r="H246" s="17">
        <f t="shared" si="33"/>
        <v>-1.8684603886397609E-4</v>
      </c>
    </row>
    <row r="247" spans="1:8" x14ac:dyDescent="0.2">
      <c r="A247" s="14"/>
      <c r="B247" s="15" t="s">
        <v>228</v>
      </c>
      <c r="C247" s="16">
        <v>110</v>
      </c>
      <c r="D247" s="16">
        <v>26</v>
      </c>
      <c r="E247" s="17">
        <f t="shared" si="31"/>
        <v>2.0553064275037371E-2</v>
      </c>
      <c r="F247" s="17">
        <f t="shared" si="32"/>
        <v>3.4611288604898829E-3</v>
      </c>
      <c r="G247" s="17">
        <f t="shared" si="34"/>
        <v>-0.76363636363636367</v>
      </c>
      <c r="H247" s="17">
        <f t="shared" si="33"/>
        <v>-1.5695067264573991E-2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2</v>
      </c>
      <c r="D249" s="16">
        <v>3</v>
      </c>
      <c r="E249" s="17">
        <f t="shared" si="31"/>
        <v>3.7369207772795218E-4</v>
      </c>
      <c r="F249" s="17">
        <f t="shared" si="32"/>
        <v>3.9936102236421724E-4</v>
      </c>
      <c r="G249" s="17">
        <f t="shared" si="34"/>
        <v>0.5</v>
      </c>
      <c r="H249" s="17">
        <f t="shared" si="33"/>
        <v>1.8684603886397609E-4</v>
      </c>
    </row>
    <row r="250" spans="1:8" x14ac:dyDescent="0.2">
      <c r="A250" s="14"/>
      <c r="B250" s="15" t="s">
        <v>231</v>
      </c>
      <c r="C250" s="16">
        <v>14</v>
      </c>
      <c r="D250" s="16">
        <v>16</v>
      </c>
      <c r="E250" s="17">
        <f t="shared" si="31"/>
        <v>2.6158445440956652E-3</v>
      </c>
      <c r="F250" s="17">
        <f t="shared" si="32"/>
        <v>2.1299254526091589E-3</v>
      </c>
      <c r="G250" s="17">
        <f t="shared" si="34"/>
        <v>0.14285714285714285</v>
      </c>
      <c r="H250" s="17">
        <f t="shared" si="33"/>
        <v>3.7369207772795213E-4</v>
      </c>
    </row>
    <row r="251" spans="1:8" ht="25.5" x14ac:dyDescent="0.2">
      <c r="A251" s="14"/>
      <c r="B251" s="15" t="s">
        <v>232</v>
      </c>
      <c r="C251" s="16">
        <v>1</v>
      </c>
      <c r="D251" s="16">
        <v>0</v>
      </c>
      <c r="E251" s="17">
        <f t="shared" si="31"/>
        <v>1.8684603886397609E-4</v>
      </c>
      <c r="F251" s="17" t="str">
        <f t="shared" si="32"/>
        <v/>
      </c>
      <c r="G251" s="17">
        <f t="shared" si="34"/>
        <v>-1</v>
      </c>
      <c r="H251" s="17">
        <f t="shared" si="33"/>
        <v>-1.8684603886397609E-4</v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2</v>
      </c>
      <c r="E253" s="17" t="str">
        <f t="shared" si="31"/>
        <v/>
      </c>
      <c r="F253" s="17">
        <f t="shared" si="32"/>
        <v>2.6624068157614486E-4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3</v>
      </c>
      <c r="D254" s="16">
        <v>3</v>
      </c>
      <c r="E254" s="17">
        <f t="shared" si="31"/>
        <v>5.6053811659192824E-4</v>
      </c>
      <c r="F254" s="17">
        <f t="shared" si="32"/>
        <v>3.9936102236421724E-4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236</v>
      </c>
      <c r="C255" s="16">
        <v>2</v>
      </c>
      <c r="D255" s="16">
        <v>2</v>
      </c>
      <c r="E255" s="17">
        <f t="shared" si="31"/>
        <v>3.7369207772795218E-4</v>
      </c>
      <c r="F255" s="17">
        <f t="shared" si="32"/>
        <v>2.6624068157614486E-4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237</v>
      </c>
      <c r="C256" s="16">
        <v>10</v>
      </c>
      <c r="D256" s="16">
        <v>15</v>
      </c>
      <c r="E256" s="17">
        <f t="shared" si="31"/>
        <v>1.8684603886397607E-3</v>
      </c>
      <c r="F256" s="17">
        <f t="shared" si="32"/>
        <v>1.9968051118210862E-3</v>
      </c>
      <c r="G256" s="17">
        <f t="shared" si="34"/>
        <v>0.5</v>
      </c>
      <c r="H256" s="17">
        <f t="shared" si="33"/>
        <v>9.3423019431988037E-4</v>
      </c>
    </row>
    <row r="257" spans="1:8" x14ac:dyDescent="0.2">
      <c r="A257" s="14"/>
      <c r="B257" s="15" t="s">
        <v>238</v>
      </c>
      <c r="C257" s="16">
        <v>1</v>
      </c>
      <c r="D257" s="16">
        <v>0</v>
      </c>
      <c r="E257" s="17">
        <f t="shared" si="31"/>
        <v>1.8684603886397609E-4</v>
      </c>
      <c r="F257" s="17" t="str">
        <f t="shared" si="32"/>
        <v/>
      </c>
      <c r="G257" s="17">
        <f t="shared" si="34"/>
        <v>-1</v>
      </c>
      <c r="H257" s="17">
        <f t="shared" si="33"/>
        <v>-1.8684603886397609E-4</v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6</v>
      </c>
      <c r="E259" s="17" t="str">
        <f t="shared" si="31"/>
        <v/>
      </c>
      <c r="F259" s="17">
        <f t="shared" si="32"/>
        <v>7.9872204472843447E-4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18</v>
      </c>
      <c r="E260" s="17" t="str">
        <f t="shared" si="31"/>
        <v/>
      </c>
      <c r="F260" s="17">
        <f t="shared" si="32"/>
        <v>2.3961661341853034E-3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2.6624068157614486E-4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1.8684603886397609E-4</v>
      </c>
      <c r="F262" s="17" t="str">
        <f t="shared" si="32"/>
        <v/>
      </c>
      <c r="G262" s="17">
        <f t="shared" si="34"/>
        <v>-1</v>
      </c>
      <c r="H262" s="17">
        <f t="shared" si="33"/>
        <v>-1.8684603886397609E-4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21</v>
      </c>
      <c r="E264" s="17">
        <f t="shared" si="31"/>
        <v>3.7369207772795218E-4</v>
      </c>
      <c r="F264" s="17">
        <f t="shared" si="32"/>
        <v>2.7955271565495207E-3</v>
      </c>
      <c r="G264" s="17">
        <f t="shared" si="34"/>
        <v>9.5</v>
      </c>
      <c r="H264" s="17">
        <f t="shared" si="33"/>
        <v>3.5500747384155456E-3</v>
      </c>
    </row>
    <row r="265" spans="1:8" ht="25.5" x14ac:dyDescent="0.2">
      <c r="A265" s="14"/>
      <c r="B265" s="15" t="s">
        <v>246</v>
      </c>
      <c r="C265" s="16">
        <v>41</v>
      </c>
      <c r="D265" s="16">
        <v>67</v>
      </c>
      <c r="E265" s="17">
        <f t="shared" si="31"/>
        <v>7.6606875934230193E-3</v>
      </c>
      <c r="F265" s="17">
        <f t="shared" si="32"/>
        <v>8.9190628328008528E-3</v>
      </c>
      <c r="G265" s="17">
        <f t="shared" si="34"/>
        <v>0.63414634146341464</v>
      </c>
      <c r="H265" s="17">
        <f t="shared" si="33"/>
        <v>4.8579970104633777E-3</v>
      </c>
    </row>
    <row r="266" spans="1:8" x14ac:dyDescent="0.2">
      <c r="A266" s="14"/>
      <c r="B266" s="15" t="s">
        <v>247</v>
      </c>
      <c r="C266" s="16">
        <v>28</v>
      </c>
      <c r="D266" s="16">
        <v>47</v>
      </c>
      <c r="E266" s="17">
        <f t="shared" si="31"/>
        <v>5.2316890881913304E-3</v>
      </c>
      <c r="F266" s="17">
        <f t="shared" si="32"/>
        <v>6.2566560170394039E-3</v>
      </c>
      <c r="G266" s="17">
        <f t="shared" si="34"/>
        <v>0.6785714285714286</v>
      </c>
      <c r="H266" s="17">
        <f t="shared" si="33"/>
        <v>3.550074738415546E-3</v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1.3312034078807243E-4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7</v>
      </c>
      <c r="D268" s="16">
        <v>7</v>
      </c>
      <c r="E268" s="17">
        <f t="shared" si="31"/>
        <v>1.3079222720478326E-3</v>
      </c>
      <c r="F268" s="17">
        <f t="shared" si="32"/>
        <v>9.3184238551650696E-4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250</v>
      </c>
      <c r="C269" s="16">
        <v>7</v>
      </c>
      <c r="D269" s="16">
        <v>0</v>
      </c>
      <c r="E269" s="17">
        <f t="shared" si="31"/>
        <v>1.3079222720478326E-3</v>
      </c>
      <c r="F269" s="17" t="str">
        <f t="shared" si="32"/>
        <v/>
      </c>
      <c r="G269" s="17">
        <f t="shared" si="34"/>
        <v>-1</v>
      </c>
      <c r="H269" s="17">
        <f t="shared" si="33"/>
        <v>-1.3079222720478326E-3</v>
      </c>
    </row>
    <row r="270" spans="1:8" x14ac:dyDescent="0.2">
      <c r="A270" s="14"/>
      <c r="B270" s="15" t="s">
        <v>251</v>
      </c>
      <c r="C270" s="16">
        <v>161</v>
      </c>
      <c r="D270" s="16">
        <v>64</v>
      </c>
      <c r="E270" s="17">
        <f t="shared" si="31"/>
        <v>3.0082212257100151E-2</v>
      </c>
      <c r="F270" s="17">
        <f t="shared" si="32"/>
        <v>8.5197018104366355E-3</v>
      </c>
      <c r="G270" s="17">
        <f t="shared" si="34"/>
        <v>-0.60248447204968947</v>
      </c>
      <c r="H270" s="17">
        <f t="shared" si="33"/>
        <v>-1.8124065769805683E-2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2</v>
      </c>
      <c r="D272" s="16">
        <v>1</v>
      </c>
      <c r="E272" s="17">
        <f t="shared" si="31"/>
        <v>3.7369207772795218E-4</v>
      </c>
      <c r="F272" s="17">
        <f t="shared" si="32"/>
        <v>1.3312034078807243E-4</v>
      </c>
      <c r="G272" s="17">
        <f t="shared" si="34"/>
        <v>-0.5</v>
      </c>
      <c r="H272" s="17">
        <f t="shared" si="33"/>
        <v>-1.8684603886397609E-4</v>
      </c>
    </row>
    <row r="273" spans="1:8" x14ac:dyDescent="0.2">
      <c r="A273" s="14"/>
      <c r="B273" s="15" t="s">
        <v>254</v>
      </c>
      <c r="C273" s="16">
        <v>4</v>
      </c>
      <c r="D273" s="16">
        <v>7</v>
      </c>
      <c r="E273" s="17">
        <f t="shared" ref="E273:E304" si="35">+IF(C273=0,"",C273/C$177)</f>
        <v>7.4738415545590436E-4</v>
      </c>
      <c r="F273" s="17">
        <f t="shared" ref="F273:F304" si="36">+IF(D273=0,"",D273/D$177)</f>
        <v>9.3184238551650696E-4</v>
      </c>
      <c r="G273" s="17">
        <f t="shared" si="34"/>
        <v>0.75</v>
      </c>
      <c r="H273" s="17">
        <f t="shared" ref="H273:H304" si="37">+IF(OR(AND(E273=""),(G273="")),"",E273*G273)</f>
        <v>5.6053811659192824E-4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2.6624068157614486E-4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3</v>
      </c>
      <c r="D276" s="16">
        <v>2</v>
      </c>
      <c r="E276" s="17">
        <f t="shared" si="35"/>
        <v>5.6053811659192824E-4</v>
      </c>
      <c r="F276" s="17">
        <f t="shared" si="36"/>
        <v>2.6624068157614486E-4</v>
      </c>
      <c r="G276" s="17">
        <f t="shared" si="38"/>
        <v>-0.33333333333333331</v>
      </c>
      <c r="H276" s="17">
        <f t="shared" si="37"/>
        <v>-1.8684603886397606E-4</v>
      </c>
    </row>
    <row r="277" spans="1:8" x14ac:dyDescent="0.2">
      <c r="A277" s="14"/>
      <c r="B277" s="15" t="s">
        <v>258</v>
      </c>
      <c r="C277" s="16">
        <v>1</v>
      </c>
      <c r="D277" s="16">
        <v>4</v>
      </c>
      <c r="E277" s="17">
        <f t="shared" si="35"/>
        <v>1.8684603886397609E-4</v>
      </c>
      <c r="F277" s="17">
        <f t="shared" si="36"/>
        <v>5.3248136315228972E-4</v>
      </c>
      <c r="G277" s="17">
        <f t="shared" si="38"/>
        <v>3</v>
      </c>
      <c r="H277" s="17">
        <f t="shared" si="37"/>
        <v>5.6053811659192824E-4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1.3312034078807243E-4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52</v>
      </c>
      <c r="D281" s="16">
        <v>66</v>
      </c>
      <c r="E281" s="17">
        <f t="shared" si="35"/>
        <v>9.7159940209267555E-3</v>
      </c>
      <c r="F281" s="17">
        <f t="shared" si="36"/>
        <v>8.7859424920127792E-3</v>
      </c>
      <c r="G281" s="17">
        <f t="shared" si="38"/>
        <v>0.26923076923076922</v>
      </c>
      <c r="H281" s="17">
        <f t="shared" si="37"/>
        <v>2.6158445440956648E-3</v>
      </c>
    </row>
    <row r="282" spans="1:8" ht="25.5" x14ac:dyDescent="0.2">
      <c r="A282" s="14"/>
      <c r="B282" s="15" t="s">
        <v>263</v>
      </c>
      <c r="C282" s="16">
        <v>186</v>
      </c>
      <c r="D282" s="16">
        <v>275</v>
      </c>
      <c r="E282" s="17">
        <f t="shared" si="35"/>
        <v>3.4753363228699555E-2</v>
      </c>
      <c r="F282" s="17">
        <f t="shared" si="36"/>
        <v>3.6608093716719914E-2</v>
      </c>
      <c r="G282" s="17">
        <f t="shared" si="38"/>
        <v>0.478494623655914</v>
      </c>
      <c r="H282" s="17">
        <f t="shared" si="37"/>
        <v>1.6629297458893872E-2</v>
      </c>
    </row>
    <row r="283" spans="1:8" x14ac:dyDescent="0.2">
      <c r="A283" s="14"/>
      <c r="B283" s="15" t="s">
        <v>264</v>
      </c>
      <c r="C283" s="16">
        <v>8</v>
      </c>
      <c r="D283" s="16">
        <v>55</v>
      </c>
      <c r="E283" s="17">
        <f t="shared" si="35"/>
        <v>1.4947683109118087E-3</v>
      </c>
      <c r="F283" s="17">
        <f t="shared" si="36"/>
        <v>7.3216187433439829E-3</v>
      </c>
      <c r="G283" s="17">
        <f t="shared" si="38"/>
        <v>5.875</v>
      </c>
      <c r="H283" s="17">
        <f t="shared" si="37"/>
        <v>8.7817638266068764E-3</v>
      </c>
    </row>
    <row r="284" spans="1:8" x14ac:dyDescent="0.2">
      <c r="A284" s="14"/>
      <c r="B284" s="15" t="s">
        <v>265</v>
      </c>
      <c r="C284" s="16">
        <v>10</v>
      </c>
      <c r="D284" s="16">
        <v>17</v>
      </c>
      <c r="E284" s="17">
        <f t="shared" si="35"/>
        <v>1.8684603886397607E-3</v>
      </c>
      <c r="F284" s="17">
        <f t="shared" si="36"/>
        <v>2.2630457933972311E-3</v>
      </c>
      <c r="G284" s="17">
        <f t="shared" si="38"/>
        <v>0.7</v>
      </c>
      <c r="H284" s="17">
        <f t="shared" si="37"/>
        <v>1.3079222720478324E-3</v>
      </c>
    </row>
    <row r="285" spans="1:8" x14ac:dyDescent="0.2">
      <c r="A285" s="14"/>
      <c r="B285" s="15" t="s">
        <v>266</v>
      </c>
      <c r="C285" s="16">
        <v>3</v>
      </c>
      <c r="D285" s="16">
        <v>0</v>
      </c>
      <c r="E285" s="17">
        <f t="shared" si="35"/>
        <v>5.6053811659192824E-4</v>
      </c>
      <c r="F285" s="17" t="str">
        <f t="shared" si="36"/>
        <v/>
      </c>
      <c r="G285" s="17">
        <f t="shared" si="38"/>
        <v>-1</v>
      </c>
      <c r="H285" s="17">
        <f t="shared" si="37"/>
        <v>-5.6053811659192824E-4</v>
      </c>
    </row>
    <row r="286" spans="1:8" ht="25.5" x14ac:dyDescent="0.2">
      <c r="A286" s="14"/>
      <c r="B286" s="15" t="s">
        <v>267</v>
      </c>
      <c r="C286" s="16">
        <v>2</v>
      </c>
      <c r="D286" s="16">
        <v>16</v>
      </c>
      <c r="E286" s="17">
        <f t="shared" si="35"/>
        <v>3.7369207772795218E-4</v>
      </c>
      <c r="F286" s="17">
        <f t="shared" si="36"/>
        <v>2.1299254526091589E-3</v>
      </c>
      <c r="G286" s="17">
        <f t="shared" si="38"/>
        <v>7</v>
      </c>
      <c r="H286" s="17">
        <f t="shared" si="37"/>
        <v>2.6158445440956652E-3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175</v>
      </c>
      <c r="D288" s="16">
        <v>9</v>
      </c>
      <c r="E288" s="17">
        <f t="shared" si="35"/>
        <v>3.2698056801195814E-2</v>
      </c>
      <c r="F288" s="17">
        <f t="shared" si="36"/>
        <v>1.1980830670926517E-3</v>
      </c>
      <c r="G288" s="17">
        <f t="shared" si="38"/>
        <v>-0.94857142857142862</v>
      </c>
      <c r="H288" s="17">
        <f t="shared" si="37"/>
        <v>-3.1016442451420032E-2</v>
      </c>
    </row>
    <row r="289" spans="1:8" x14ac:dyDescent="0.2">
      <c r="A289" s="14"/>
      <c r="B289" s="15" t="s">
        <v>270</v>
      </c>
      <c r="C289" s="16">
        <v>22</v>
      </c>
      <c r="D289" s="16">
        <v>44</v>
      </c>
      <c r="E289" s="17">
        <f t="shared" si="35"/>
        <v>4.1106128550074741E-3</v>
      </c>
      <c r="F289" s="17">
        <f t="shared" si="36"/>
        <v>5.8572949946751867E-3</v>
      </c>
      <c r="G289" s="17">
        <f t="shared" si="38"/>
        <v>1</v>
      </c>
      <c r="H289" s="17">
        <f t="shared" si="37"/>
        <v>4.1106128550074741E-3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119</v>
      </c>
      <c r="D292" s="16">
        <v>192</v>
      </c>
      <c r="E292" s="17">
        <f t="shared" si="35"/>
        <v>2.2234678624813153E-2</v>
      </c>
      <c r="F292" s="17">
        <f t="shared" si="36"/>
        <v>2.5559105431309903E-2</v>
      </c>
      <c r="G292" s="17">
        <f t="shared" si="38"/>
        <v>0.61344537815126055</v>
      </c>
      <c r="H292" s="17">
        <f t="shared" si="37"/>
        <v>1.3639760837070254E-2</v>
      </c>
    </row>
    <row r="293" spans="1:8" x14ac:dyDescent="0.2">
      <c r="A293" s="14"/>
      <c r="B293" s="15" t="s">
        <v>274</v>
      </c>
      <c r="C293" s="16">
        <v>14</v>
      </c>
      <c r="D293" s="16">
        <v>21</v>
      </c>
      <c r="E293" s="17">
        <f t="shared" si="35"/>
        <v>2.6158445440956652E-3</v>
      </c>
      <c r="F293" s="17">
        <f t="shared" si="36"/>
        <v>2.7955271565495207E-3</v>
      </c>
      <c r="G293" s="17">
        <f t="shared" si="38"/>
        <v>0.5</v>
      </c>
      <c r="H293" s="17">
        <f t="shared" si="37"/>
        <v>1.3079222720478326E-3</v>
      </c>
    </row>
    <row r="294" spans="1:8" x14ac:dyDescent="0.2">
      <c r="A294" s="14"/>
      <c r="B294" s="15" t="s">
        <v>275</v>
      </c>
      <c r="C294" s="16">
        <v>99</v>
      </c>
      <c r="D294" s="16">
        <v>265</v>
      </c>
      <c r="E294" s="17">
        <f t="shared" si="35"/>
        <v>1.8497757847533634E-2</v>
      </c>
      <c r="F294" s="17">
        <f t="shared" si="36"/>
        <v>3.5276890308839189E-2</v>
      </c>
      <c r="G294" s="17">
        <f t="shared" si="38"/>
        <v>1.6767676767676767</v>
      </c>
      <c r="H294" s="17">
        <f t="shared" si="37"/>
        <v>3.1016442451420032E-2</v>
      </c>
    </row>
    <row r="295" spans="1:8" x14ac:dyDescent="0.2">
      <c r="A295" s="14"/>
      <c r="B295" s="15" t="s">
        <v>276</v>
      </c>
      <c r="C295" s="16">
        <v>27</v>
      </c>
      <c r="D295" s="16">
        <v>44</v>
      </c>
      <c r="E295" s="17">
        <f t="shared" si="35"/>
        <v>5.0448430493273541E-3</v>
      </c>
      <c r="F295" s="17">
        <f t="shared" si="36"/>
        <v>5.8572949946751867E-3</v>
      </c>
      <c r="G295" s="17">
        <f t="shared" si="38"/>
        <v>0.62962962962962965</v>
      </c>
      <c r="H295" s="17">
        <f t="shared" si="37"/>
        <v>3.1763826606875933E-3</v>
      </c>
    </row>
    <row r="296" spans="1:8" x14ac:dyDescent="0.2">
      <c r="A296" s="14"/>
      <c r="B296" s="15" t="s">
        <v>277</v>
      </c>
      <c r="C296" s="16">
        <v>181</v>
      </c>
      <c r="D296" s="16">
        <v>97</v>
      </c>
      <c r="E296" s="17">
        <f t="shared" si="35"/>
        <v>3.3819133034379674E-2</v>
      </c>
      <c r="F296" s="17">
        <f t="shared" si="36"/>
        <v>1.2912673056443025E-2</v>
      </c>
      <c r="G296" s="17">
        <f t="shared" si="38"/>
        <v>-0.46408839779005523</v>
      </c>
      <c r="H296" s="17">
        <f t="shared" si="37"/>
        <v>-1.5695067264573991E-2</v>
      </c>
    </row>
    <row r="297" spans="1:8" x14ac:dyDescent="0.2">
      <c r="A297" s="14"/>
      <c r="B297" s="15" t="s">
        <v>278</v>
      </c>
      <c r="C297" s="16">
        <v>39</v>
      </c>
      <c r="D297" s="16">
        <v>104</v>
      </c>
      <c r="E297" s="17">
        <f t="shared" si="35"/>
        <v>7.2869955156950675E-3</v>
      </c>
      <c r="F297" s="17">
        <f t="shared" si="36"/>
        <v>1.3844515441959531E-2</v>
      </c>
      <c r="G297" s="17">
        <f t="shared" si="38"/>
        <v>1.6666666666666667</v>
      </c>
      <c r="H297" s="17">
        <f t="shared" si="37"/>
        <v>1.2144992526158447E-2</v>
      </c>
    </row>
    <row r="298" spans="1:8" x14ac:dyDescent="0.2">
      <c r="A298" s="14"/>
      <c r="B298" s="15" t="s">
        <v>279</v>
      </c>
      <c r="C298" s="16">
        <v>11</v>
      </c>
      <c r="D298" s="16">
        <v>5</v>
      </c>
      <c r="E298" s="17">
        <f t="shared" si="35"/>
        <v>2.0553064275037371E-3</v>
      </c>
      <c r="F298" s="17">
        <f t="shared" si="36"/>
        <v>6.656017039403621E-4</v>
      </c>
      <c r="G298" s="17">
        <f t="shared" si="38"/>
        <v>-0.54545454545454541</v>
      </c>
      <c r="H298" s="17">
        <f t="shared" si="37"/>
        <v>-1.1210762331838565E-3</v>
      </c>
    </row>
    <row r="299" spans="1:8" ht="25.5" x14ac:dyDescent="0.2">
      <c r="A299" s="14"/>
      <c r="B299" s="15" t="s">
        <v>280</v>
      </c>
      <c r="C299" s="16">
        <v>4</v>
      </c>
      <c r="D299" s="16">
        <v>26</v>
      </c>
      <c r="E299" s="17">
        <f t="shared" si="35"/>
        <v>7.4738415545590436E-4</v>
      </c>
      <c r="F299" s="17">
        <f t="shared" si="36"/>
        <v>3.4611288604898829E-3</v>
      </c>
      <c r="G299" s="17">
        <f t="shared" si="38"/>
        <v>5.5</v>
      </c>
      <c r="H299" s="17">
        <f t="shared" si="37"/>
        <v>4.1106128550074741E-3</v>
      </c>
    </row>
    <row r="300" spans="1:8" x14ac:dyDescent="0.2">
      <c r="A300" s="14"/>
      <c r="B300" s="15" t="s">
        <v>281</v>
      </c>
      <c r="C300" s="16">
        <v>61</v>
      </c>
      <c r="D300" s="16">
        <v>144</v>
      </c>
      <c r="E300" s="17">
        <f t="shared" si="35"/>
        <v>1.1397608370702542E-2</v>
      </c>
      <c r="F300" s="17">
        <f t="shared" si="36"/>
        <v>1.9169329073482427E-2</v>
      </c>
      <c r="G300" s="17">
        <f t="shared" si="38"/>
        <v>1.360655737704918</v>
      </c>
      <c r="H300" s="17">
        <f t="shared" si="37"/>
        <v>1.5508221225710016E-2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5.6053811659192822E-3</v>
      </c>
      <c r="F301" s="17" t="str">
        <f t="shared" si="36"/>
        <v/>
      </c>
      <c r="G301" s="17">
        <f t="shared" si="38"/>
        <v>-1</v>
      </c>
      <c r="H301" s="17">
        <f t="shared" si="37"/>
        <v>-5.6053811659192822E-3</v>
      </c>
    </row>
    <row r="302" spans="1:8" x14ac:dyDescent="0.2">
      <c r="A302" s="14"/>
      <c r="B302" s="15" t="s">
        <v>283</v>
      </c>
      <c r="C302" s="16">
        <v>9</v>
      </c>
      <c r="D302" s="16">
        <v>3</v>
      </c>
      <c r="E302" s="17">
        <f t="shared" si="35"/>
        <v>1.6816143497757848E-3</v>
      </c>
      <c r="F302" s="17">
        <f t="shared" si="36"/>
        <v>3.9936102236421724E-4</v>
      </c>
      <c r="G302" s="17">
        <f t="shared" si="38"/>
        <v>-0.66666666666666663</v>
      </c>
      <c r="H302" s="17">
        <f t="shared" si="37"/>
        <v>-1.1210762331838565E-3</v>
      </c>
    </row>
    <row r="303" spans="1:8" x14ac:dyDescent="0.2">
      <c r="A303" s="14"/>
      <c r="B303" s="15" t="s">
        <v>284</v>
      </c>
      <c r="C303" s="16">
        <v>3</v>
      </c>
      <c r="D303" s="16">
        <v>3</v>
      </c>
      <c r="E303" s="17">
        <f t="shared" si="35"/>
        <v>5.6053811659192824E-4</v>
      </c>
      <c r="F303" s="17">
        <f t="shared" si="36"/>
        <v>3.9936102236421724E-4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285</v>
      </c>
      <c r="C304" s="16">
        <v>6</v>
      </c>
      <c r="D304" s="16">
        <v>0</v>
      </c>
      <c r="E304" s="17">
        <f t="shared" si="35"/>
        <v>1.1210762331838565E-3</v>
      </c>
      <c r="F304" s="17" t="str">
        <f t="shared" si="36"/>
        <v/>
      </c>
      <c r="G304" s="17">
        <f t="shared" si="38"/>
        <v>-1</v>
      </c>
      <c r="H304" s="17">
        <f t="shared" si="37"/>
        <v>-1.1210762331838565E-3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4</v>
      </c>
      <c r="D306" s="16">
        <v>68</v>
      </c>
      <c r="E306" s="17">
        <f t="shared" si="39"/>
        <v>7.4738415545590436E-4</v>
      </c>
      <c r="F306" s="17">
        <f t="shared" si="40"/>
        <v>9.0521831735889246E-3</v>
      </c>
      <c r="G306" s="17">
        <f t="shared" ref="G306:G337" si="42">+IF(AND(C306=0,D306=0)," ",IF(C306=0,1,IF(D306=0,-1,(D306-C306)/C306)))</f>
        <v>16</v>
      </c>
      <c r="H306" s="17">
        <f t="shared" si="41"/>
        <v>1.195814648729447E-2</v>
      </c>
    </row>
    <row r="307" spans="1:8" x14ac:dyDescent="0.2">
      <c r="A307" s="14"/>
      <c r="B307" s="15" t="s">
        <v>288</v>
      </c>
      <c r="C307" s="16">
        <v>11</v>
      </c>
      <c r="D307" s="16">
        <v>15</v>
      </c>
      <c r="E307" s="17">
        <f t="shared" si="39"/>
        <v>2.0553064275037371E-3</v>
      </c>
      <c r="F307" s="17">
        <f t="shared" si="40"/>
        <v>1.9968051118210862E-3</v>
      </c>
      <c r="G307" s="17">
        <f t="shared" si="42"/>
        <v>0.36363636363636365</v>
      </c>
      <c r="H307" s="17">
        <f t="shared" si="41"/>
        <v>7.4738415545590436E-4</v>
      </c>
    </row>
    <row r="308" spans="1:8" ht="25.5" x14ac:dyDescent="0.2">
      <c r="A308" s="14"/>
      <c r="B308" s="15" t="s">
        <v>289</v>
      </c>
      <c r="C308" s="16">
        <v>26</v>
      </c>
      <c r="D308" s="16">
        <v>34</v>
      </c>
      <c r="E308" s="17">
        <f t="shared" si="39"/>
        <v>4.8579970104633777E-3</v>
      </c>
      <c r="F308" s="17">
        <f t="shared" si="40"/>
        <v>4.5260915867944623E-3</v>
      </c>
      <c r="G308" s="17">
        <f t="shared" si="42"/>
        <v>0.30769230769230771</v>
      </c>
      <c r="H308" s="17">
        <f t="shared" si="41"/>
        <v>1.4947683109118087E-3</v>
      </c>
    </row>
    <row r="309" spans="1:8" x14ac:dyDescent="0.2">
      <c r="A309" s="14"/>
      <c r="B309" s="15" t="s">
        <v>290</v>
      </c>
      <c r="C309" s="16">
        <v>3</v>
      </c>
      <c r="D309" s="16">
        <v>3</v>
      </c>
      <c r="E309" s="17">
        <f t="shared" si="39"/>
        <v>5.6053811659192824E-4</v>
      </c>
      <c r="F309" s="17">
        <f t="shared" si="40"/>
        <v>3.9936102236421724E-4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291</v>
      </c>
      <c r="C310" s="16">
        <v>2</v>
      </c>
      <c r="D310" s="16">
        <v>4</v>
      </c>
      <c r="E310" s="17">
        <f t="shared" si="39"/>
        <v>3.7369207772795218E-4</v>
      </c>
      <c r="F310" s="17">
        <f t="shared" si="40"/>
        <v>5.3248136315228972E-4</v>
      </c>
      <c r="G310" s="17">
        <f t="shared" si="42"/>
        <v>1</v>
      </c>
      <c r="H310" s="17">
        <f t="shared" si="41"/>
        <v>3.7369207772795218E-4</v>
      </c>
    </row>
    <row r="311" spans="1:8" x14ac:dyDescent="0.2">
      <c r="A311" s="14"/>
      <c r="B311" s="15" t="s">
        <v>292</v>
      </c>
      <c r="C311" s="16">
        <v>60</v>
      </c>
      <c r="D311" s="16">
        <v>75</v>
      </c>
      <c r="E311" s="17">
        <f t="shared" si="39"/>
        <v>1.1210762331838564E-2</v>
      </c>
      <c r="F311" s="17">
        <f t="shared" si="40"/>
        <v>9.9840255591054309E-3</v>
      </c>
      <c r="G311" s="17">
        <f t="shared" si="42"/>
        <v>0.25</v>
      </c>
      <c r="H311" s="17">
        <f t="shared" si="41"/>
        <v>2.8026905829596411E-3</v>
      </c>
    </row>
    <row r="312" spans="1:8" x14ac:dyDescent="0.2">
      <c r="A312" s="14"/>
      <c r="B312" s="15" t="s">
        <v>293</v>
      </c>
      <c r="C312" s="16">
        <v>3</v>
      </c>
      <c r="D312" s="16">
        <v>4</v>
      </c>
      <c r="E312" s="17">
        <f t="shared" si="39"/>
        <v>5.6053811659192824E-4</v>
      </c>
      <c r="F312" s="17">
        <f t="shared" si="40"/>
        <v>5.3248136315228972E-4</v>
      </c>
      <c r="G312" s="17">
        <f t="shared" si="42"/>
        <v>0.33333333333333331</v>
      </c>
      <c r="H312" s="17">
        <f t="shared" si="41"/>
        <v>1.8684603886397606E-4</v>
      </c>
    </row>
    <row r="313" spans="1:8" x14ac:dyDescent="0.2">
      <c r="A313" s="14"/>
      <c r="B313" s="15" t="s">
        <v>294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1.3312034078807243E-4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90</v>
      </c>
      <c r="D314" s="16">
        <v>86</v>
      </c>
      <c r="E314" s="17">
        <f t="shared" si="39"/>
        <v>1.6816143497757848E-2</v>
      </c>
      <c r="F314" s="17">
        <f t="shared" si="40"/>
        <v>1.1448349307774228E-2</v>
      </c>
      <c r="G314" s="17">
        <f t="shared" si="42"/>
        <v>-4.4444444444444446E-2</v>
      </c>
      <c r="H314" s="17">
        <f t="shared" si="41"/>
        <v>-7.4738415545590436E-4</v>
      </c>
    </row>
    <row r="315" spans="1:8" x14ac:dyDescent="0.2">
      <c r="A315" s="14"/>
      <c r="B315" s="15" t="s">
        <v>296</v>
      </c>
      <c r="C315" s="16">
        <v>1</v>
      </c>
      <c r="D315" s="16">
        <v>1</v>
      </c>
      <c r="E315" s="17">
        <f t="shared" si="39"/>
        <v>1.8684603886397609E-4</v>
      </c>
      <c r="F315" s="17">
        <f t="shared" si="40"/>
        <v>1.3312034078807243E-4</v>
      </c>
      <c r="G315" s="17">
        <f t="shared" si="42"/>
        <v>0</v>
      </c>
      <c r="H315" s="17">
        <f t="shared" si="41"/>
        <v>0</v>
      </c>
    </row>
    <row r="316" spans="1:8" ht="25.5" x14ac:dyDescent="0.2">
      <c r="A316" s="14"/>
      <c r="B316" s="15" t="s">
        <v>297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1.3312034078807243E-4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2</v>
      </c>
      <c r="D318" s="16">
        <v>0</v>
      </c>
      <c r="E318" s="17">
        <f t="shared" si="39"/>
        <v>3.7369207772795218E-4</v>
      </c>
      <c r="F318" s="17" t="str">
        <f t="shared" si="40"/>
        <v/>
      </c>
      <c r="G318" s="17">
        <f t="shared" si="42"/>
        <v>-1</v>
      </c>
      <c r="H318" s="17">
        <f t="shared" si="41"/>
        <v>-3.7369207772795218E-4</v>
      </c>
    </row>
    <row r="319" spans="1:8" ht="25.5" x14ac:dyDescent="0.2">
      <c r="A319" s="14"/>
      <c r="B319" s="15" t="s">
        <v>300</v>
      </c>
      <c r="C319" s="16">
        <v>21</v>
      </c>
      <c r="D319" s="16">
        <v>12</v>
      </c>
      <c r="E319" s="17">
        <f t="shared" si="39"/>
        <v>3.9237668161434978E-3</v>
      </c>
      <c r="F319" s="17">
        <f t="shared" si="40"/>
        <v>1.5974440894568689E-3</v>
      </c>
      <c r="G319" s="17">
        <f t="shared" si="42"/>
        <v>-0.42857142857142855</v>
      </c>
      <c r="H319" s="17">
        <f t="shared" si="41"/>
        <v>-1.6816143497757846E-3</v>
      </c>
    </row>
    <row r="320" spans="1:8" ht="25.5" x14ac:dyDescent="0.2">
      <c r="A320" s="14"/>
      <c r="B320" s="15" t="s">
        <v>301</v>
      </c>
      <c r="C320" s="16">
        <v>0</v>
      </c>
      <c r="D320" s="16">
        <v>8</v>
      </c>
      <c r="E320" s="17" t="str">
        <f t="shared" si="39"/>
        <v/>
      </c>
      <c r="F320" s="17">
        <f t="shared" si="40"/>
        <v>1.0649627263045794E-3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8</v>
      </c>
      <c r="E321" s="17" t="str">
        <f t="shared" si="39"/>
        <v/>
      </c>
      <c r="F321" s="17">
        <f t="shared" si="40"/>
        <v>1.0649627263045794E-3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1</v>
      </c>
      <c r="D322" s="16">
        <v>4</v>
      </c>
      <c r="E322" s="17">
        <f t="shared" si="39"/>
        <v>1.8684603886397609E-4</v>
      </c>
      <c r="F322" s="17">
        <f t="shared" si="40"/>
        <v>5.3248136315228972E-4</v>
      </c>
      <c r="G322" s="17">
        <f t="shared" si="42"/>
        <v>3</v>
      </c>
      <c r="H322" s="17">
        <f t="shared" si="41"/>
        <v>5.6053811659192824E-4</v>
      </c>
    </row>
    <row r="323" spans="1:8" x14ac:dyDescent="0.2">
      <c r="A323" s="14"/>
      <c r="B323" s="15" t="s">
        <v>304</v>
      </c>
      <c r="C323" s="16">
        <v>25</v>
      </c>
      <c r="D323" s="16">
        <v>87</v>
      </c>
      <c r="E323" s="17">
        <f t="shared" si="39"/>
        <v>4.6711509715994023E-3</v>
      </c>
      <c r="F323" s="17">
        <f t="shared" si="40"/>
        <v>1.15814696485623E-2</v>
      </c>
      <c r="G323" s="17">
        <f t="shared" si="42"/>
        <v>2.48</v>
      </c>
      <c r="H323" s="17">
        <f t="shared" si="41"/>
        <v>1.1584454409566517E-2</v>
      </c>
    </row>
    <row r="324" spans="1:8" ht="25.5" x14ac:dyDescent="0.2">
      <c r="A324" s="14"/>
      <c r="B324" s="15" t="s">
        <v>305</v>
      </c>
      <c r="C324" s="16">
        <v>1</v>
      </c>
      <c r="D324" s="16">
        <v>0</v>
      </c>
      <c r="E324" s="17">
        <f t="shared" si="39"/>
        <v>1.8684603886397609E-4</v>
      </c>
      <c r="F324" s="17" t="str">
        <f t="shared" si="40"/>
        <v/>
      </c>
      <c r="G324" s="17">
        <f t="shared" si="42"/>
        <v>-1</v>
      </c>
      <c r="H324" s="17">
        <f t="shared" si="41"/>
        <v>-1.8684603886397609E-4</v>
      </c>
    </row>
    <row r="325" spans="1:8" ht="25.5" x14ac:dyDescent="0.2">
      <c r="A325" s="14"/>
      <c r="B325" s="15" t="s">
        <v>306</v>
      </c>
      <c r="C325" s="16">
        <v>75</v>
      </c>
      <c r="D325" s="16">
        <v>97</v>
      </c>
      <c r="E325" s="17">
        <f t="shared" si="39"/>
        <v>1.4013452914798207E-2</v>
      </c>
      <c r="F325" s="17">
        <f t="shared" si="40"/>
        <v>1.2912673056443025E-2</v>
      </c>
      <c r="G325" s="17">
        <f t="shared" si="42"/>
        <v>0.29333333333333333</v>
      </c>
      <c r="H325" s="17">
        <f t="shared" si="41"/>
        <v>4.1106128550074741E-3</v>
      </c>
    </row>
    <row r="326" spans="1:8" x14ac:dyDescent="0.2">
      <c r="A326" s="14"/>
      <c r="B326" s="15" t="s">
        <v>307</v>
      </c>
      <c r="C326" s="16">
        <v>1</v>
      </c>
      <c r="D326" s="16">
        <v>0</v>
      </c>
      <c r="E326" s="17">
        <f t="shared" si="39"/>
        <v>1.8684603886397609E-4</v>
      </c>
      <c r="F326" s="17" t="str">
        <f t="shared" si="40"/>
        <v/>
      </c>
      <c r="G326" s="17">
        <f t="shared" si="42"/>
        <v>-1</v>
      </c>
      <c r="H326" s="17">
        <f t="shared" si="41"/>
        <v>-1.8684603886397609E-4</v>
      </c>
    </row>
    <row r="327" spans="1:8" ht="25.5" x14ac:dyDescent="0.2">
      <c r="A327" s="14"/>
      <c r="B327" s="15" t="s">
        <v>308</v>
      </c>
      <c r="C327" s="16">
        <v>25</v>
      </c>
      <c r="D327" s="16">
        <v>54</v>
      </c>
      <c r="E327" s="17">
        <f t="shared" si="39"/>
        <v>4.6711509715994023E-3</v>
      </c>
      <c r="F327" s="17">
        <f t="shared" si="40"/>
        <v>7.1884984025559102E-3</v>
      </c>
      <c r="G327" s="17">
        <f t="shared" si="42"/>
        <v>1.1599999999999999</v>
      </c>
      <c r="H327" s="17">
        <f t="shared" si="41"/>
        <v>5.4185351270553059E-3</v>
      </c>
    </row>
    <row r="328" spans="1:8" x14ac:dyDescent="0.2">
      <c r="A328" s="14"/>
      <c r="B328" s="15" t="s">
        <v>309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1.3312034078807243E-4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2</v>
      </c>
      <c r="D329" s="16">
        <v>10</v>
      </c>
      <c r="E329" s="17">
        <f t="shared" si="39"/>
        <v>3.7369207772795218E-4</v>
      </c>
      <c r="F329" s="17">
        <f t="shared" si="40"/>
        <v>1.3312034078807242E-3</v>
      </c>
      <c r="G329" s="17">
        <f t="shared" si="42"/>
        <v>4</v>
      </c>
      <c r="H329" s="17">
        <f t="shared" si="41"/>
        <v>1.4947683109118087E-3</v>
      </c>
    </row>
    <row r="330" spans="1:8" ht="25.5" x14ac:dyDescent="0.2">
      <c r="A330" s="14"/>
      <c r="B330" s="15" t="s">
        <v>311</v>
      </c>
      <c r="C330" s="16">
        <v>23</v>
      </c>
      <c r="D330" s="16">
        <v>27</v>
      </c>
      <c r="E330" s="17">
        <f t="shared" si="39"/>
        <v>4.2974588938714496E-3</v>
      </c>
      <c r="F330" s="17">
        <f t="shared" si="40"/>
        <v>3.5942492012779551E-3</v>
      </c>
      <c r="G330" s="17">
        <f t="shared" si="42"/>
        <v>0.17391304347826086</v>
      </c>
      <c r="H330" s="17">
        <f t="shared" si="41"/>
        <v>7.4738415545590425E-4</v>
      </c>
    </row>
    <row r="331" spans="1:8" ht="25.5" x14ac:dyDescent="0.2">
      <c r="A331" s="14"/>
      <c r="B331" s="15" t="s">
        <v>312</v>
      </c>
      <c r="C331" s="16">
        <v>1</v>
      </c>
      <c r="D331" s="16">
        <v>7</v>
      </c>
      <c r="E331" s="17">
        <f t="shared" si="39"/>
        <v>1.8684603886397609E-4</v>
      </c>
      <c r="F331" s="17">
        <f t="shared" si="40"/>
        <v>9.3184238551650696E-4</v>
      </c>
      <c r="G331" s="17">
        <f t="shared" si="42"/>
        <v>6</v>
      </c>
      <c r="H331" s="17">
        <f t="shared" si="41"/>
        <v>1.1210762331838565E-3</v>
      </c>
    </row>
    <row r="332" spans="1:8" ht="25.5" x14ac:dyDescent="0.2">
      <c r="A332" s="14"/>
      <c r="B332" s="15" t="s">
        <v>313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1.3312034078807243E-4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10</v>
      </c>
      <c r="D333" s="16">
        <v>27</v>
      </c>
      <c r="E333" s="17">
        <f t="shared" si="39"/>
        <v>1.8684603886397607E-3</v>
      </c>
      <c r="F333" s="17">
        <f t="shared" si="40"/>
        <v>3.5942492012779551E-3</v>
      </c>
      <c r="G333" s="17">
        <f t="shared" si="42"/>
        <v>1.7</v>
      </c>
      <c r="H333" s="17">
        <f t="shared" si="41"/>
        <v>3.1763826606875933E-3</v>
      </c>
    </row>
    <row r="334" spans="1:8" ht="25.5" x14ac:dyDescent="0.2">
      <c r="A334" s="14"/>
      <c r="B334" s="15" t="s">
        <v>315</v>
      </c>
      <c r="C334" s="16">
        <v>51</v>
      </c>
      <c r="D334" s="16">
        <v>195</v>
      </c>
      <c r="E334" s="17">
        <f t="shared" si="39"/>
        <v>9.52914798206278E-3</v>
      </c>
      <c r="F334" s="17">
        <f t="shared" si="40"/>
        <v>2.5958466453674122E-2</v>
      </c>
      <c r="G334" s="17">
        <f t="shared" si="42"/>
        <v>2.8235294117647061</v>
      </c>
      <c r="H334" s="17">
        <f t="shared" si="41"/>
        <v>2.6905829596412557E-2</v>
      </c>
    </row>
    <row r="335" spans="1:8" x14ac:dyDescent="0.2">
      <c r="A335" s="14"/>
      <c r="B335" s="15" t="s">
        <v>316</v>
      </c>
      <c r="C335" s="16">
        <v>19</v>
      </c>
      <c r="D335" s="16">
        <v>3</v>
      </c>
      <c r="E335" s="17">
        <f t="shared" si="39"/>
        <v>3.5500747384155456E-3</v>
      </c>
      <c r="F335" s="17">
        <f t="shared" si="40"/>
        <v>3.9936102236421724E-4</v>
      </c>
      <c r="G335" s="17">
        <f t="shared" si="42"/>
        <v>-0.84210526315789469</v>
      </c>
      <c r="H335" s="17">
        <f t="shared" si="41"/>
        <v>-2.989536621823617E-3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1.3312034078807243E-4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3</v>
      </c>
      <c r="D338" s="16">
        <v>4</v>
      </c>
      <c r="E338" s="17">
        <f t="shared" si="43"/>
        <v>5.6053811659192824E-4</v>
      </c>
      <c r="F338" s="17">
        <f t="shared" si="44"/>
        <v>5.3248136315228972E-4</v>
      </c>
      <c r="G338" s="17">
        <f t="shared" ref="G338:G350" si="46">+IF(AND(C338=0,D338=0)," ",IF(C338=0,1,IF(D338=0,-1,(D338-C338)/C338)))</f>
        <v>0.33333333333333331</v>
      </c>
      <c r="H338" s="17">
        <f t="shared" si="45"/>
        <v>1.8684603886397606E-4</v>
      </c>
    </row>
    <row r="339" spans="1:8" ht="25.5" x14ac:dyDescent="0.2">
      <c r="A339" s="14"/>
      <c r="B339" s="15" t="s">
        <v>320</v>
      </c>
      <c r="C339" s="16">
        <v>28</v>
      </c>
      <c r="D339" s="16">
        <v>72</v>
      </c>
      <c r="E339" s="17">
        <f t="shared" si="43"/>
        <v>5.2316890881913304E-3</v>
      </c>
      <c r="F339" s="17">
        <f t="shared" si="44"/>
        <v>9.5846645367412137E-3</v>
      </c>
      <c r="G339" s="17">
        <f t="shared" si="46"/>
        <v>1.5714285714285714</v>
      </c>
      <c r="H339" s="17">
        <f t="shared" si="45"/>
        <v>8.2212257100149483E-3</v>
      </c>
    </row>
    <row r="340" spans="1:8" ht="25.5" x14ac:dyDescent="0.2">
      <c r="A340" s="14"/>
      <c r="B340" s="15" t="s">
        <v>321</v>
      </c>
      <c r="C340" s="16">
        <v>3</v>
      </c>
      <c r="D340" s="16">
        <v>3</v>
      </c>
      <c r="E340" s="17">
        <f t="shared" si="43"/>
        <v>5.6053811659192824E-4</v>
      </c>
      <c r="F340" s="17">
        <f t="shared" si="44"/>
        <v>3.9936102236421724E-4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322</v>
      </c>
      <c r="C341" s="16">
        <v>7</v>
      </c>
      <c r="D341" s="16">
        <v>26</v>
      </c>
      <c r="E341" s="17">
        <f t="shared" si="43"/>
        <v>1.3079222720478326E-3</v>
      </c>
      <c r="F341" s="17">
        <f t="shared" si="44"/>
        <v>3.4611288604898829E-3</v>
      </c>
      <c r="G341" s="17">
        <f t="shared" si="46"/>
        <v>2.7142857142857144</v>
      </c>
      <c r="H341" s="17">
        <f t="shared" si="45"/>
        <v>3.550074738415546E-3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7</v>
      </c>
      <c r="E343" s="17" t="str">
        <f t="shared" si="43"/>
        <v/>
      </c>
      <c r="F343" s="17">
        <f t="shared" si="44"/>
        <v>9.3184238551650696E-4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3</v>
      </c>
      <c r="E344" s="17" t="str">
        <f t="shared" si="43"/>
        <v/>
      </c>
      <c r="F344" s="17">
        <f t="shared" si="44"/>
        <v>3.9936102236421724E-4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2.6624068157614486E-4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4</v>
      </c>
      <c r="D347" s="16">
        <v>0</v>
      </c>
      <c r="E347" s="17">
        <f t="shared" si="43"/>
        <v>7.4738415545590436E-4</v>
      </c>
      <c r="F347" s="17" t="str">
        <f t="shared" si="44"/>
        <v/>
      </c>
      <c r="G347" s="17">
        <f t="shared" si="46"/>
        <v>-1</v>
      </c>
      <c r="H347" s="17">
        <f t="shared" si="45"/>
        <v>-7.4738415545590436E-4</v>
      </c>
    </row>
    <row r="348" spans="1:8" x14ac:dyDescent="0.2">
      <c r="A348" s="14"/>
      <c r="B348" s="15" t="s">
        <v>329</v>
      </c>
      <c r="C348" s="16">
        <v>49</v>
      </c>
      <c r="D348" s="16">
        <v>62</v>
      </c>
      <c r="E348" s="17">
        <f t="shared" si="43"/>
        <v>9.1554559043348274E-3</v>
      </c>
      <c r="F348" s="17">
        <f t="shared" si="44"/>
        <v>8.2534611288604901E-3</v>
      </c>
      <c r="G348" s="17">
        <f t="shared" si="46"/>
        <v>0.26530612244897961</v>
      </c>
      <c r="H348" s="17">
        <f t="shared" si="45"/>
        <v>2.4289985052316889E-3</v>
      </c>
    </row>
    <row r="349" spans="1:8" x14ac:dyDescent="0.2">
      <c r="A349" s="14"/>
      <c r="B349" s="15" t="s">
        <v>330</v>
      </c>
      <c r="C349" s="16">
        <v>1</v>
      </c>
      <c r="D349" s="16">
        <v>1</v>
      </c>
      <c r="E349" s="17">
        <f t="shared" si="43"/>
        <v>1.8684603886397609E-4</v>
      </c>
      <c r="F349" s="17">
        <f t="shared" si="44"/>
        <v>1.3312034078807243E-4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331</v>
      </c>
      <c r="C350" s="16">
        <v>20</v>
      </c>
      <c r="D350" s="16">
        <v>27</v>
      </c>
      <c r="E350" s="17">
        <f t="shared" si="43"/>
        <v>3.7369207772795215E-3</v>
      </c>
      <c r="F350" s="17">
        <f t="shared" si="44"/>
        <v>3.5942492012779551E-3</v>
      </c>
      <c r="G350" s="17">
        <f t="shared" si="46"/>
        <v>0.35</v>
      </c>
      <c r="H350" s="17">
        <f t="shared" si="45"/>
        <v>1.3079222720478324E-3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30766</v>
      </c>
      <c r="D356" s="19">
        <f>SUM(D357:D585)</f>
        <v>31641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2.8440486251056361E-2</v>
      </c>
      <c r="H356" s="20">
        <f t="shared" ref="H356:H419" si="49">+IF(OR(AND(E356=""),(G356="")),"",E356*G356)</f>
        <v>2.8440486251056361E-2</v>
      </c>
    </row>
    <row r="357" spans="1:8" x14ac:dyDescent="0.2">
      <c r="A357" s="14"/>
      <c r="B357" s="15" t="s">
        <v>332</v>
      </c>
      <c r="C357" s="16">
        <v>86</v>
      </c>
      <c r="D357" s="16">
        <v>201</v>
      </c>
      <c r="E357" s="17">
        <f t="shared" si="47"/>
        <v>2.7952935058181108E-3</v>
      </c>
      <c r="F357" s="17">
        <f t="shared" si="48"/>
        <v>6.3525173034986249E-3</v>
      </c>
      <c r="G357" s="17">
        <f t="shared" ref="G357:G420" si="50">+IF(AND(C357=0,D357=0)," ",IF(C357=0,1,IF(D357=0,-1,(D357-C357)/C357)))</f>
        <v>1.3372093023255813</v>
      </c>
      <c r="H357" s="17">
        <f t="shared" si="49"/>
        <v>3.7378924787102642E-3</v>
      </c>
    </row>
    <row r="358" spans="1:8" x14ac:dyDescent="0.2">
      <c r="A358" s="14"/>
      <c r="B358" s="15" t="s">
        <v>333</v>
      </c>
      <c r="C358" s="16">
        <v>95</v>
      </c>
      <c r="D358" s="16">
        <v>80</v>
      </c>
      <c r="E358" s="17">
        <f t="shared" si="47"/>
        <v>3.0878242215432619E-3</v>
      </c>
      <c r="F358" s="17">
        <f t="shared" si="48"/>
        <v>2.5283650959198509E-3</v>
      </c>
      <c r="G358" s="17">
        <f t="shared" si="50"/>
        <v>-0.15789473684210525</v>
      </c>
      <c r="H358" s="17">
        <f t="shared" si="49"/>
        <v>-4.8755119287525187E-4</v>
      </c>
    </row>
    <row r="359" spans="1:8" x14ac:dyDescent="0.2">
      <c r="A359" s="14"/>
      <c r="B359" s="15" t="s">
        <v>334</v>
      </c>
      <c r="C359" s="16">
        <v>29</v>
      </c>
      <c r="D359" s="16">
        <v>103</v>
      </c>
      <c r="E359" s="17">
        <f t="shared" si="47"/>
        <v>9.4259897289215367E-4</v>
      </c>
      <c r="F359" s="17">
        <f t="shared" si="48"/>
        <v>3.2552700609968081E-3</v>
      </c>
      <c r="G359" s="17">
        <f t="shared" si="50"/>
        <v>2.5517241379310347</v>
      </c>
      <c r="H359" s="17">
        <f t="shared" si="49"/>
        <v>2.4052525515179096E-3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2</v>
      </c>
      <c r="D361" s="16">
        <v>2</v>
      </c>
      <c r="E361" s="17">
        <f t="shared" si="47"/>
        <v>6.5006825716700249E-5</v>
      </c>
      <c r="F361" s="17">
        <f t="shared" si="48"/>
        <v>6.320912739799627E-5</v>
      </c>
      <c r="G361" s="17">
        <f t="shared" si="50"/>
        <v>0</v>
      </c>
      <c r="H361" s="17">
        <f t="shared" si="49"/>
        <v>0</v>
      </c>
    </row>
    <row r="362" spans="1:8" x14ac:dyDescent="0.2">
      <c r="A362" s="14"/>
      <c r="B362" s="15" t="s">
        <v>337</v>
      </c>
      <c r="C362" s="16">
        <v>505</v>
      </c>
      <c r="D362" s="16">
        <v>987</v>
      </c>
      <c r="E362" s="17">
        <f t="shared" si="47"/>
        <v>1.6414223493466815E-2</v>
      </c>
      <c r="F362" s="17">
        <f t="shared" si="48"/>
        <v>3.1193704370911159E-2</v>
      </c>
      <c r="G362" s="17">
        <f t="shared" si="50"/>
        <v>0.95445544554455441</v>
      </c>
      <c r="H362" s="17">
        <f t="shared" si="49"/>
        <v>1.5666644997724761E-2</v>
      </c>
    </row>
    <row r="363" spans="1:8" x14ac:dyDescent="0.2">
      <c r="A363" s="14"/>
      <c r="B363" s="15" t="s">
        <v>338</v>
      </c>
      <c r="C363" s="16">
        <v>116</v>
      </c>
      <c r="D363" s="16">
        <v>86</v>
      </c>
      <c r="E363" s="17">
        <f t="shared" si="47"/>
        <v>3.7703958915686147E-3</v>
      </c>
      <c r="F363" s="17">
        <f t="shared" si="48"/>
        <v>2.7179924781138396E-3</v>
      </c>
      <c r="G363" s="17">
        <f t="shared" si="50"/>
        <v>-0.25862068965517243</v>
      </c>
      <c r="H363" s="17">
        <f t="shared" si="49"/>
        <v>-9.7510238575050385E-4</v>
      </c>
    </row>
    <row r="364" spans="1:8" x14ac:dyDescent="0.2">
      <c r="A364" s="14"/>
      <c r="B364" s="15" t="s">
        <v>339</v>
      </c>
      <c r="C364" s="16">
        <v>24</v>
      </c>
      <c r="D364" s="16">
        <v>44</v>
      </c>
      <c r="E364" s="17">
        <f t="shared" si="47"/>
        <v>7.8008190860040299E-4</v>
      </c>
      <c r="F364" s="17">
        <f t="shared" si="48"/>
        <v>1.390600802755918E-3</v>
      </c>
      <c r="G364" s="17">
        <f t="shared" si="50"/>
        <v>0.83333333333333337</v>
      </c>
      <c r="H364" s="17">
        <f t="shared" si="49"/>
        <v>6.5006825716700249E-4</v>
      </c>
    </row>
    <row r="365" spans="1:8" x14ac:dyDescent="0.2">
      <c r="A365" s="14"/>
      <c r="B365" s="15" t="s">
        <v>340</v>
      </c>
      <c r="C365" s="16">
        <v>292</v>
      </c>
      <c r="D365" s="16">
        <v>212</v>
      </c>
      <c r="E365" s="17">
        <f t="shared" si="47"/>
        <v>9.4909965546382362E-3</v>
      </c>
      <c r="F365" s="17">
        <f t="shared" si="48"/>
        <v>6.7001675041876048E-3</v>
      </c>
      <c r="G365" s="17">
        <f t="shared" si="50"/>
        <v>-0.27397260273972601</v>
      </c>
      <c r="H365" s="17">
        <f t="shared" si="49"/>
        <v>-2.60027302866801E-3</v>
      </c>
    </row>
    <row r="366" spans="1:8" x14ac:dyDescent="0.2">
      <c r="A366" s="14"/>
      <c r="B366" s="15" t="s">
        <v>341</v>
      </c>
      <c r="C366" s="16">
        <v>30</v>
      </c>
      <c r="D366" s="16">
        <v>78</v>
      </c>
      <c r="E366" s="17">
        <f t="shared" si="47"/>
        <v>9.7510238575050385E-4</v>
      </c>
      <c r="F366" s="17">
        <f t="shared" si="48"/>
        <v>2.4651559685218544E-3</v>
      </c>
      <c r="G366" s="17">
        <f t="shared" si="50"/>
        <v>1.6</v>
      </c>
      <c r="H366" s="17">
        <f t="shared" si="49"/>
        <v>1.5601638172008062E-3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1002</v>
      </c>
      <c r="D368" s="16">
        <v>1431</v>
      </c>
      <c r="E368" s="17">
        <f t="shared" si="47"/>
        <v>3.2568419684066825E-2</v>
      </c>
      <c r="F368" s="17">
        <f t="shared" si="48"/>
        <v>4.5226130653266333E-2</v>
      </c>
      <c r="G368" s="17">
        <f t="shared" si="50"/>
        <v>0.42814371257485029</v>
      </c>
      <c r="H368" s="17">
        <f t="shared" si="49"/>
        <v>1.3943964116232204E-2</v>
      </c>
    </row>
    <row r="369" spans="1:8" x14ac:dyDescent="0.2">
      <c r="A369" s="14"/>
      <c r="B369" s="15" t="s">
        <v>344</v>
      </c>
      <c r="C369" s="16">
        <v>207</v>
      </c>
      <c r="D369" s="16">
        <v>231</v>
      </c>
      <c r="E369" s="17">
        <f t="shared" si="47"/>
        <v>6.7282064616784763E-3</v>
      </c>
      <c r="F369" s="17">
        <f t="shared" si="48"/>
        <v>7.3006542144685689E-3</v>
      </c>
      <c r="G369" s="17">
        <f t="shared" si="50"/>
        <v>0.11594202898550725</v>
      </c>
      <c r="H369" s="17">
        <f t="shared" si="49"/>
        <v>7.800819086004031E-4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68</v>
      </c>
      <c r="D371" s="16">
        <v>112</v>
      </c>
      <c r="E371" s="17">
        <f t="shared" si="47"/>
        <v>2.2102320743678087E-3</v>
      </c>
      <c r="F371" s="17">
        <f t="shared" si="48"/>
        <v>3.539711134287791E-3</v>
      </c>
      <c r="G371" s="17">
        <f t="shared" si="50"/>
        <v>0.6470588235294118</v>
      </c>
      <c r="H371" s="17">
        <f t="shared" si="49"/>
        <v>1.4301501657674057E-3</v>
      </c>
    </row>
    <row r="372" spans="1:8" x14ac:dyDescent="0.2">
      <c r="A372" s="14"/>
      <c r="B372" s="15" t="s">
        <v>347</v>
      </c>
      <c r="C372" s="16">
        <v>243</v>
      </c>
      <c r="D372" s="16">
        <v>407</v>
      </c>
      <c r="E372" s="17">
        <f t="shared" si="47"/>
        <v>7.8983293245790814E-3</v>
      </c>
      <c r="F372" s="17">
        <f t="shared" si="48"/>
        <v>1.2863057425492241E-2</v>
      </c>
      <c r="G372" s="17">
        <f t="shared" si="50"/>
        <v>0.67489711934156382</v>
      </c>
      <c r="H372" s="17">
        <f t="shared" si="49"/>
        <v>5.3305597087694211E-3</v>
      </c>
    </row>
    <row r="373" spans="1:8" x14ac:dyDescent="0.2">
      <c r="A373" s="14"/>
      <c r="B373" s="15" t="s">
        <v>348</v>
      </c>
      <c r="C373" s="16">
        <v>72</v>
      </c>
      <c r="D373" s="16">
        <v>62</v>
      </c>
      <c r="E373" s="17">
        <f t="shared" si="47"/>
        <v>2.340245725801209E-3</v>
      </c>
      <c r="F373" s="17">
        <f t="shared" si="48"/>
        <v>1.9594829493378846E-3</v>
      </c>
      <c r="G373" s="17">
        <f t="shared" si="50"/>
        <v>-0.1388888888888889</v>
      </c>
      <c r="H373" s="17">
        <f t="shared" si="49"/>
        <v>-3.2503412858350125E-4</v>
      </c>
    </row>
    <row r="374" spans="1:8" x14ac:dyDescent="0.2">
      <c r="A374" s="14"/>
      <c r="B374" s="15" t="s">
        <v>349</v>
      </c>
      <c r="C374" s="16">
        <v>7</v>
      </c>
      <c r="D374" s="16">
        <v>4</v>
      </c>
      <c r="E374" s="17">
        <f t="shared" si="47"/>
        <v>2.275238900084509E-4</v>
      </c>
      <c r="F374" s="17">
        <f t="shared" si="48"/>
        <v>1.2641825479599254E-4</v>
      </c>
      <c r="G374" s="17">
        <f t="shared" si="50"/>
        <v>-0.42857142857142855</v>
      </c>
      <c r="H374" s="17">
        <f t="shared" si="49"/>
        <v>-9.7510238575050374E-5</v>
      </c>
    </row>
    <row r="375" spans="1:8" x14ac:dyDescent="0.2">
      <c r="A375" s="14"/>
      <c r="B375" s="15" t="s">
        <v>350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3.1604563698998135E-5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4398</v>
      </c>
      <c r="D376" s="16">
        <v>3831</v>
      </c>
      <c r="E376" s="17">
        <f t="shared" si="47"/>
        <v>0.14295000975102387</v>
      </c>
      <c r="F376" s="17">
        <f t="shared" si="48"/>
        <v>0.12107708353086186</v>
      </c>
      <c r="G376" s="17">
        <f t="shared" si="50"/>
        <v>-0.12892223738062755</v>
      </c>
      <c r="H376" s="17">
        <f t="shared" si="49"/>
        <v>-1.8429435090684523E-2</v>
      </c>
    </row>
    <row r="377" spans="1:8" x14ac:dyDescent="0.2">
      <c r="A377" s="14"/>
      <c r="B377" s="15" t="s">
        <v>352</v>
      </c>
      <c r="C377" s="16">
        <v>652</v>
      </c>
      <c r="D377" s="16">
        <v>135</v>
      </c>
      <c r="E377" s="17">
        <f t="shared" si="47"/>
        <v>2.1192225183644282E-2</v>
      </c>
      <c r="F377" s="17">
        <f t="shared" si="48"/>
        <v>4.2666160993647482E-3</v>
      </c>
      <c r="G377" s="17">
        <f t="shared" si="50"/>
        <v>-0.79294478527607359</v>
      </c>
      <c r="H377" s="17">
        <f t="shared" si="49"/>
        <v>-1.6804264447767014E-2</v>
      </c>
    </row>
    <row r="378" spans="1:8" x14ac:dyDescent="0.2">
      <c r="A378" s="14"/>
      <c r="B378" s="15" t="s">
        <v>353</v>
      </c>
      <c r="C378" s="16">
        <v>0</v>
      </c>
      <c r="D378" s="16">
        <v>10</v>
      </c>
      <c r="E378" s="17" t="str">
        <f t="shared" si="47"/>
        <v/>
      </c>
      <c r="F378" s="17">
        <f t="shared" si="48"/>
        <v>3.1604563698998137E-4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238</v>
      </c>
      <c r="D379" s="16">
        <v>536</v>
      </c>
      <c r="E379" s="17">
        <f t="shared" si="47"/>
        <v>7.7358122602873298E-3</v>
      </c>
      <c r="F379" s="17">
        <f t="shared" si="48"/>
        <v>1.6940046142663E-2</v>
      </c>
      <c r="G379" s="17">
        <f t="shared" si="50"/>
        <v>1.2521008403361344</v>
      </c>
      <c r="H379" s="17">
        <f t="shared" si="49"/>
        <v>9.6860170317883375E-3</v>
      </c>
    </row>
    <row r="380" spans="1:8" x14ac:dyDescent="0.2">
      <c r="A380" s="14"/>
      <c r="B380" s="15" t="s">
        <v>355</v>
      </c>
      <c r="C380" s="16">
        <v>1874</v>
      </c>
      <c r="D380" s="16">
        <v>1877</v>
      </c>
      <c r="E380" s="17">
        <f t="shared" si="47"/>
        <v>6.0911395696548139E-2</v>
      </c>
      <c r="F380" s="17">
        <f t="shared" si="48"/>
        <v>5.9321766063019497E-2</v>
      </c>
      <c r="G380" s="17">
        <f t="shared" si="50"/>
        <v>1.6008537886872999E-3</v>
      </c>
      <c r="H380" s="17">
        <f t="shared" si="49"/>
        <v>9.7510238575050388E-5</v>
      </c>
    </row>
    <row r="381" spans="1:8" x14ac:dyDescent="0.2">
      <c r="A381" s="14"/>
      <c r="B381" s="15" t="s">
        <v>356</v>
      </c>
      <c r="C381" s="16">
        <v>86</v>
      </c>
      <c r="D381" s="16">
        <v>181</v>
      </c>
      <c r="E381" s="17">
        <f t="shared" si="47"/>
        <v>2.7952935058181108E-3</v>
      </c>
      <c r="F381" s="17">
        <f t="shared" si="48"/>
        <v>5.7204260295186625E-3</v>
      </c>
      <c r="G381" s="17">
        <f t="shared" si="50"/>
        <v>1.1046511627906976</v>
      </c>
      <c r="H381" s="17">
        <f t="shared" si="49"/>
        <v>3.0878242215432619E-3</v>
      </c>
    </row>
    <row r="382" spans="1:8" x14ac:dyDescent="0.2">
      <c r="A382" s="14"/>
      <c r="B382" s="15" t="s">
        <v>357</v>
      </c>
      <c r="C382" s="16">
        <v>4</v>
      </c>
      <c r="D382" s="16">
        <v>3</v>
      </c>
      <c r="E382" s="17">
        <f t="shared" si="47"/>
        <v>1.300136514334005E-4</v>
      </c>
      <c r="F382" s="17">
        <f t="shared" si="48"/>
        <v>9.4813691096994412E-5</v>
      </c>
      <c r="G382" s="17">
        <f t="shared" si="50"/>
        <v>-0.25</v>
      </c>
      <c r="H382" s="17">
        <f t="shared" si="49"/>
        <v>-3.2503412858350125E-5</v>
      </c>
    </row>
    <row r="383" spans="1:8" x14ac:dyDescent="0.2">
      <c r="A383" s="14"/>
      <c r="B383" s="15" t="s">
        <v>358</v>
      </c>
      <c r="C383" s="16">
        <v>49</v>
      </c>
      <c r="D383" s="16">
        <v>28</v>
      </c>
      <c r="E383" s="17">
        <f t="shared" si="47"/>
        <v>1.5926672300591563E-3</v>
      </c>
      <c r="F383" s="17">
        <f t="shared" si="48"/>
        <v>8.8492778357194776E-4</v>
      </c>
      <c r="G383" s="17">
        <f t="shared" si="50"/>
        <v>-0.42857142857142855</v>
      </c>
      <c r="H383" s="17">
        <f t="shared" si="49"/>
        <v>-6.8257167002535267E-4</v>
      </c>
    </row>
    <row r="384" spans="1:8" x14ac:dyDescent="0.2">
      <c r="A384" s="14"/>
      <c r="B384" s="15" t="s">
        <v>359</v>
      </c>
      <c r="C384" s="16">
        <v>3</v>
      </c>
      <c r="D384" s="16">
        <v>0</v>
      </c>
      <c r="E384" s="17">
        <f t="shared" si="47"/>
        <v>9.7510238575050374E-5</v>
      </c>
      <c r="F384" s="17" t="str">
        <f t="shared" si="48"/>
        <v/>
      </c>
      <c r="G384" s="17">
        <f t="shared" si="50"/>
        <v>-1</v>
      </c>
      <c r="H384" s="17">
        <f t="shared" si="49"/>
        <v>-9.7510238575050374E-5</v>
      </c>
    </row>
    <row r="385" spans="1:8" x14ac:dyDescent="0.2">
      <c r="A385" s="14"/>
      <c r="B385" s="15" t="s">
        <v>360</v>
      </c>
      <c r="C385" s="16">
        <v>2</v>
      </c>
      <c r="D385" s="16">
        <v>6</v>
      </c>
      <c r="E385" s="17">
        <f t="shared" si="47"/>
        <v>6.5006825716700249E-5</v>
      </c>
      <c r="F385" s="17">
        <f t="shared" si="48"/>
        <v>1.8962738219398882E-4</v>
      </c>
      <c r="G385" s="17">
        <f t="shared" si="50"/>
        <v>2</v>
      </c>
      <c r="H385" s="17">
        <f t="shared" si="49"/>
        <v>1.300136514334005E-4</v>
      </c>
    </row>
    <row r="386" spans="1:8" x14ac:dyDescent="0.2">
      <c r="A386" s="14"/>
      <c r="B386" s="15" t="s">
        <v>361</v>
      </c>
      <c r="C386" s="16">
        <v>60</v>
      </c>
      <c r="D386" s="16">
        <v>42</v>
      </c>
      <c r="E386" s="17">
        <f t="shared" si="47"/>
        <v>1.9502047715010077E-3</v>
      </c>
      <c r="F386" s="17">
        <f t="shared" si="48"/>
        <v>1.3273916753579217E-3</v>
      </c>
      <c r="G386" s="17">
        <f t="shared" si="50"/>
        <v>-0.3</v>
      </c>
      <c r="H386" s="17">
        <f t="shared" si="49"/>
        <v>-5.8506143145030224E-4</v>
      </c>
    </row>
    <row r="387" spans="1:8" x14ac:dyDescent="0.2">
      <c r="A387" s="14"/>
      <c r="B387" s="15" t="s">
        <v>362</v>
      </c>
      <c r="C387" s="16">
        <v>141</v>
      </c>
      <c r="D387" s="16">
        <v>87</v>
      </c>
      <c r="E387" s="17">
        <f t="shared" si="47"/>
        <v>4.5829812130273682E-3</v>
      </c>
      <c r="F387" s="17">
        <f t="shared" si="48"/>
        <v>2.7495970418128378E-3</v>
      </c>
      <c r="G387" s="17">
        <f t="shared" si="50"/>
        <v>-0.38297872340425532</v>
      </c>
      <c r="H387" s="17">
        <f t="shared" si="49"/>
        <v>-1.7551842943509071E-3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3.2503412858350125E-5</v>
      </c>
      <c r="F388" s="17" t="str">
        <f t="shared" si="48"/>
        <v/>
      </c>
      <c r="G388" s="17">
        <f t="shared" si="50"/>
        <v>-1</v>
      </c>
      <c r="H388" s="17">
        <f t="shared" si="49"/>
        <v>-3.2503412858350125E-5</v>
      </c>
    </row>
    <row r="389" spans="1:8" ht="25.5" x14ac:dyDescent="0.2">
      <c r="A389" s="14"/>
      <c r="B389" s="15" t="s">
        <v>364</v>
      </c>
      <c r="C389" s="16">
        <v>2</v>
      </c>
      <c r="D389" s="16">
        <v>9</v>
      </c>
      <c r="E389" s="17">
        <f t="shared" si="47"/>
        <v>6.5006825716700249E-5</v>
      </c>
      <c r="F389" s="17">
        <f t="shared" si="48"/>
        <v>2.8444107329098322E-4</v>
      </c>
      <c r="G389" s="17">
        <f t="shared" si="50"/>
        <v>3.5</v>
      </c>
      <c r="H389" s="17">
        <f t="shared" si="49"/>
        <v>2.2752389000845087E-4</v>
      </c>
    </row>
    <row r="390" spans="1:8" ht="25.5" x14ac:dyDescent="0.2">
      <c r="A390" s="14"/>
      <c r="B390" s="15" t="s">
        <v>365</v>
      </c>
      <c r="C390" s="16">
        <v>442</v>
      </c>
      <c r="D390" s="16">
        <v>228</v>
      </c>
      <c r="E390" s="17">
        <f t="shared" si="47"/>
        <v>1.4366508483390756E-2</v>
      </c>
      <c r="F390" s="17">
        <f t="shared" si="48"/>
        <v>7.2058405233715751E-3</v>
      </c>
      <c r="G390" s="17">
        <f t="shared" si="50"/>
        <v>-0.48416289592760181</v>
      </c>
      <c r="H390" s="17">
        <f t="shared" si="49"/>
        <v>-6.9557303516869272E-3</v>
      </c>
    </row>
    <row r="391" spans="1:8" x14ac:dyDescent="0.2">
      <c r="A391" s="14"/>
      <c r="B391" s="15" t="s">
        <v>366</v>
      </c>
      <c r="C391" s="16">
        <v>1052</v>
      </c>
      <c r="D391" s="16">
        <v>727</v>
      </c>
      <c r="E391" s="17">
        <f t="shared" si="47"/>
        <v>3.4193590326984331E-2</v>
      </c>
      <c r="F391" s="17">
        <f t="shared" si="48"/>
        <v>2.2976517809171645E-2</v>
      </c>
      <c r="G391" s="17">
        <f t="shared" si="50"/>
        <v>-0.30893536121673004</v>
      </c>
      <c r="H391" s="17">
        <f t="shared" si="49"/>
        <v>-1.0563609178963792E-2</v>
      </c>
    </row>
    <row r="392" spans="1:8" x14ac:dyDescent="0.2">
      <c r="A392" s="14"/>
      <c r="B392" s="15" t="s">
        <v>367</v>
      </c>
      <c r="C392" s="16">
        <v>41</v>
      </c>
      <c r="D392" s="16">
        <v>46</v>
      </c>
      <c r="E392" s="17">
        <f t="shared" si="47"/>
        <v>1.3326399271923553E-3</v>
      </c>
      <c r="F392" s="17">
        <f t="shared" si="48"/>
        <v>1.4538099301539143E-3</v>
      </c>
      <c r="G392" s="17">
        <f t="shared" si="50"/>
        <v>0.12195121951219512</v>
      </c>
      <c r="H392" s="17">
        <f t="shared" si="49"/>
        <v>1.6251706429175065E-4</v>
      </c>
    </row>
    <row r="393" spans="1:8" x14ac:dyDescent="0.2">
      <c r="A393" s="14"/>
      <c r="B393" s="15" t="s">
        <v>368</v>
      </c>
      <c r="C393" s="16">
        <v>96</v>
      </c>
      <c r="D393" s="16">
        <v>46</v>
      </c>
      <c r="E393" s="17">
        <f t="shared" si="47"/>
        <v>3.120327634401612E-3</v>
      </c>
      <c r="F393" s="17">
        <f t="shared" si="48"/>
        <v>1.4538099301539143E-3</v>
      </c>
      <c r="G393" s="17">
        <f t="shared" si="50"/>
        <v>-0.52083333333333337</v>
      </c>
      <c r="H393" s="17">
        <f t="shared" si="49"/>
        <v>-1.6251706429175063E-3</v>
      </c>
    </row>
    <row r="394" spans="1:8" x14ac:dyDescent="0.2">
      <c r="A394" s="14"/>
      <c r="B394" s="15" t="s">
        <v>369</v>
      </c>
      <c r="C394" s="16">
        <v>60</v>
      </c>
      <c r="D394" s="16">
        <v>14</v>
      </c>
      <c r="E394" s="17">
        <f t="shared" si="47"/>
        <v>1.9502047715010077E-3</v>
      </c>
      <c r="F394" s="17">
        <f t="shared" si="48"/>
        <v>4.4246389178597388E-4</v>
      </c>
      <c r="G394" s="17">
        <f t="shared" si="50"/>
        <v>-0.76666666666666672</v>
      </c>
      <c r="H394" s="17">
        <f t="shared" si="49"/>
        <v>-1.4951569914841061E-3</v>
      </c>
    </row>
    <row r="395" spans="1:8" x14ac:dyDescent="0.2">
      <c r="A395" s="14"/>
      <c r="B395" s="15" t="s">
        <v>370</v>
      </c>
      <c r="C395" s="16">
        <v>330</v>
      </c>
      <c r="D395" s="16">
        <v>345</v>
      </c>
      <c r="E395" s="17">
        <f t="shared" si="47"/>
        <v>1.0726126243255541E-2</v>
      </c>
      <c r="F395" s="17">
        <f t="shared" si="48"/>
        <v>1.0903574476154356E-2</v>
      </c>
      <c r="G395" s="17">
        <f t="shared" si="50"/>
        <v>4.5454545454545456E-2</v>
      </c>
      <c r="H395" s="17">
        <f t="shared" si="49"/>
        <v>4.8755119287525192E-4</v>
      </c>
    </row>
    <row r="396" spans="1:8" x14ac:dyDescent="0.2">
      <c r="A396" s="14"/>
      <c r="B396" s="15" t="s">
        <v>371</v>
      </c>
      <c r="C396" s="16">
        <v>14</v>
      </c>
      <c r="D396" s="16">
        <v>0</v>
      </c>
      <c r="E396" s="17">
        <f t="shared" si="47"/>
        <v>4.550477800169018E-4</v>
      </c>
      <c r="F396" s="17" t="str">
        <f t="shared" si="48"/>
        <v/>
      </c>
      <c r="G396" s="17">
        <f t="shared" si="50"/>
        <v>-1</v>
      </c>
      <c r="H396" s="17">
        <f t="shared" si="49"/>
        <v>-4.550477800169018E-4</v>
      </c>
    </row>
    <row r="397" spans="1:8" x14ac:dyDescent="0.2">
      <c r="A397" s="14"/>
      <c r="B397" s="15" t="s">
        <v>372</v>
      </c>
      <c r="C397" s="16">
        <v>11</v>
      </c>
      <c r="D397" s="16">
        <v>38</v>
      </c>
      <c r="E397" s="17">
        <f t="shared" si="47"/>
        <v>3.5753754144185137E-4</v>
      </c>
      <c r="F397" s="17">
        <f t="shared" si="48"/>
        <v>1.2009734205619292E-3</v>
      </c>
      <c r="G397" s="17">
        <f t="shared" si="50"/>
        <v>2.4545454545454546</v>
      </c>
      <c r="H397" s="17">
        <f t="shared" si="49"/>
        <v>8.7759214717545342E-4</v>
      </c>
    </row>
    <row r="398" spans="1:8" x14ac:dyDescent="0.2">
      <c r="A398" s="14"/>
      <c r="B398" s="15" t="s">
        <v>373</v>
      </c>
      <c r="C398" s="16">
        <v>59</v>
      </c>
      <c r="D398" s="16">
        <v>264</v>
      </c>
      <c r="E398" s="17">
        <f t="shared" si="47"/>
        <v>1.9177013586426574E-3</v>
      </c>
      <c r="F398" s="17">
        <f t="shared" si="48"/>
        <v>8.3436048165355069E-3</v>
      </c>
      <c r="G398" s="17">
        <f t="shared" si="50"/>
        <v>3.4745762711864407</v>
      </c>
      <c r="H398" s="17">
        <f t="shared" si="49"/>
        <v>6.6631996359617762E-3</v>
      </c>
    </row>
    <row r="399" spans="1:8" x14ac:dyDescent="0.2">
      <c r="A399" s="14"/>
      <c r="B399" s="15" t="s">
        <v>374</v>
      </c>
      <c r="C399" s="16">
        <v>5</v>
      </c>
      <c r="D399" s="16">
        <v>0</v>
      </c>
      <c r="E399" s="17">
        <f t="shared" si="47"/>
        <v>1.6251706429175062E-4</v>
      </c>
      <c r="F399" s="17" t="str">
        <f t="shared" si="48"/>
        <v/>
      </c>
      <c r="G399" s="17">
        <f t="shared" si="50"/>
        <v>-1</v>
      </c>
      <c r="H399" s="17">
        <f t="shared" si="49"/>
        <v>-1.6251706429175062E-4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4</v>
      </c>
      <c r="E401" s="17" t="str">
        <f t="shared" si="47"/>
        <v/>
      </c>
      <c r="F401" s="17">
        <f t="shared" si="48"/>
        <v>1.2641825479599254E-4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3554</v>
      </c>
      <c r="D402" s="16">
        <v>3441</v>
      </c>
      <c r="E402" s="17">
        <f t="shared" si="47"/>
        <v>0.11551712929857635</v>
      </c>
      <c r="F402" s="17">
        <f t="shared" si="48"/>
        <v>0.10875130368825259</v>
      </c>
      <c r="G402" s="17">
        <f t="shared" si="50"/>
        <v>-3.1795160382667415E-2</v>
      </c>
      <c r="H402" s="17">
        <f t="shared" si="49"/>
        <v>-3.672885652993564E-3</v>
      </c>
    </row>
    <row r="403" spans="1:8" x14ac:dyDescent="0.2">
      <c r="A403" s="14"/>
      <c r="B403" s="15" t="s">
        <v>378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3.1604563698998135E-5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365</v>
      </c>
      <c r="D405" s="16">
        <v>381</v>
      </c>
      <c r="E405" s="17">
        <f t="shared" si="47"/>
        <v>1.1863745693297796E-2</v>
      </c>
      <c r="F405" s="17">
        <f t="shared" si="48"/>
        <v>1.204133876931829E-2</v>
      </c>
      <c r="G405" s="17">
        <f t="shared" si="50"/>
        <v>4.3835616438356165E-2</v>
      </c>
      <c r="H405" s="17">
        <f t="shared" si="49"/>
        <v>5.2005460573360199E-4</v>
      </c>
    </row>
    <row r="406" spans="1:8" x14ac:dyDescent="0.2">
      <c r="A406" s="14"/>
      <c r="B406" s="15" t="s">
        <v>381</v>
      </c>
      <c r="C406" s="16">
        <v>1887</v>
      </c>
      <c r="D406" s="16">
        <v>909</v>
      </c>
      <c r="E406" s="17">
        <f t="shared" si="47"/>
        <v>6.1333940063706689E-2</v>
      </c>
      <c r="F406" s="17">
        <f t="shared" si="48"/>
        <v>2.8728548402389305E-2</v>
      </c>
      <c r="G406" s="17">
        <f t="shared" si="50"/>
        <v>-0.51828298887122415</v>
      </c>
      <c r="H406" s="17">
        <f t="shared" si="49"/>
        <v>-3.178833777546642E-2</v>
      </c>
    </row>
    <row r="407" spans="1:8" x14ac:dyDescent="0.2">
      <c r="A407" s="14"/>
      <c r="B407" s="15" t="s">
        <v>382</v>
      </c>
      <c r="C407" s="16">
        <v>329</v>
      </c>
      <c r="D407" s="16">
        <v>410</v>
      </c>
      <c r="E407" s="17">
        <f t="shared" si="47"/>
        <v>1.0693622830397192E-2</v>
      </c>
      <c r="F407" s="17">
        <f t="shared" si="48"/>
        <v>1.2957871116589236E-2</v>
      </c>
      <c r="G407" s="17">
        <f t="shared" si="50"/>
        <v>0.24620060790273557</v>
      </c>
      <c r="H407" s="17">
        <f t="shared" si="49"/>
        <v>2.6327764415263605E-3</v>
      </c>
    </row>
    <row r="408" spans="1:8" x14ac:dyDescent="0.2">
      <c r="A408" s="14"/>
      <c r="B408" s="15" t="s">
        <v>383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3.1604563698998135E-5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3</v>
      </c>
      <c r="D409" s="16">
        <v>29</v>
      </c>
      <c r="E409" s="17">
        <f t="shared" si="47"/>
        <v>9.7510238575050374E-5</v>
      </c>
      <c r="F409" s="17">
        <f t="shared" si="48"/>
        <v>9.165323472709459E-4</v>
      </c>
      <c r="G409" s="17">
        <f t="shared" si="50"/>
        <v>8.6666666666666661</v>
      </c>
      <c r="H409" s="17">
        <f t="shared" si="49"/>
        <v>8.4508873431710313E-4</v>
      </c>
    </row>
    <row r="410" spans="1:8" ht="25.5" x14ac:dyDescent="0.2">
      <c r="A410" s="14"/>
      <c r="B410" s="15" t="s">
        <v>385</v>
      </c>
      <c r="C410" s="16">
        <v>4</v>
      </c>
      <c r="D410" s="16">
        <v>21</v>
      </c>
      <c r="E410" s="17">
        <f t="shared" si="47"/>
        <v>1.300136514334005E-4</v>
      </c>
      <c r="F410" s="17">
        <f t="shared" si="48"/>
        <v>6.6369583767896087E-4</v>
      </c>
      <c r="G410" s="17">
        <f t="shared" si="50"/>
        <v>4.25</v>
      </c>
      <c r="H410" s="17">
        <f t="shared" si="49"/>
        <v>5.5255801859195207E-4</v>
      </c>
    </row>
    <row r="411" spans="1:8" x14ac:dyDescent="0.2">
      <c r="A411" s="14"/>
      <c r="B411" s="15" t="s">
        <v>386</v>
      </c>
      <c r="C411" s="16">
        <v>21</v>
      </c>
      <c r="D411" s="16">
        <v>160</v>
      </c>
      <c r="E411" s="17">
        <f t="shared" si="47"/>
        <v>6.8257167002535267E-4</v>
      </c>
      <c r="F411" s="17">
        <f t="shared" si="48"/>
        <v>5.0567301918397018E-3</v>
      </c>
      <c r="G411" s="17">
        <f t="shared" si="50"/>
        <v>6.6190476190476186</v>
      </c>
      <c r="H411" s="17">
        <f t="shared" si="49"/>
        <v>4.5179743873106672E-3</v>
      </c>
    </row>
    <row r="412" spans="1:8" x14ac:dyDescent="0.2">
      <c r="A412" s="14"/>
      <c r="B412" s="15" t="s">
        <v>387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6.320912739799627E-5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2</v>
      </c>
      <c r="D413" s="16">
        <v>36</v>
      </c>
      <c r="E413" s="17">
        <f t="shared" si="47"/>
        <v>6.5006825716700249E-5</v>
      </c>
      <c r="F413" s="17">
        <f t="shared" si="48"/>
        <v>1.1377642931639329E-3</v>
      </c>
      <c r="G413" s="17">
        <f t="shared" si="50"/>
        <v>17</v>
      </c>
      <c r="H413" s="17">
        <f t="shared" si="49"/>
        <v>1.1051160371839041E-3</v>
      </c>
    </row>
    <row r="414" spans="1:8" x14ac:dyDescent="0.2">
      <c r="A414" s="14"/>
      <c r="B414" s="15" t="s">
        <v>389</v>
      </c>
      <c r="C414" s="16">
        <v>89</v>
      </c>
      <c r="D414" s="16">
        <v>2</v>
      </c>
      <c r="E414" s="17">
        <f t="shared" si="47"/>
        <v>2.8928037443931615E-3</v>
      </c>
      <c r="F414" s="17">
        <f t="shared" si="48"/>
        <v>6.320912739799627E-5</v>
      </c>
      <c r="G414" s="17">
        <f t="shared" si="50"/>
        <v>-0.97752808988764039</v>
      </c>
      <c r="H414" s="17">
        <f t="shared" si="49"/>
        <v>-2.8277969186764609E-3</v>
      </c>
    </row>
    <row r="415" spans="1:8" ht="25.5" x14ac:dyDescent="0.2">
      <c r="A415" s="14"/>
      <c r="B415" s="15" t="s">
        <v>390</v>
      </c>
      <c r="C415" s="16">
        <v>2</v>
      </c>
      <c r="D415" s="16">
        <v>20</v>
      </c>
      <c r="E415" s="17">
        <f t="shared" si="47"/>
        <v>6.5006825716700249E-5</v>
      </c>
      <c r="F415" s="17">
        <f t="shared" si="48"/>
        <v>6.3209127397996273E-4</v>
      </c>
      <c r="G415" s="17">
        <f t="shared" si="50"/>
        <v>9</v>
      </c>
      <c r="H415" s="17">
        <f t="shared" si="49"/>
        <v>5.8506143145030224E-4</v>
      </c>
    </row>
    <row r="416" spans="1:8" ht="25.5" x14ac:dyDescent="0.2">
      <c r="A416" s="14"/>
      <c r="B416" s="15" t="s">
        <v>391</v>
      </c>
      <c r="C416" s="16">
        <v>33</v>
      </c>
      <c r="D416" s="16">
        <v>114</v>
      </c>
      <c r="E416" s="17">
        <f t="shared" si="47"/>
        <v>1.0726126243255543E-3</v>
      </c>
      <c r="F416" s="17">
        <f t="shared" si="48"/>
        <v>3.6029202616857875E-3</v>
      </c>
      <c r="G416" s="17">
        <f t="shared" si="50"/>
        <v>2.4545454545454546</v>
      </c>
      <c r="H416" s="17">
        <f t="shared" si="49"/>
        <v>2.6327764415263605E-3</v>
      </c>
    </row>
    <row r="417" spans="1:8" x14ac:dyDescent="0.2">
      <c r="A417" s="14"/>
      <c r="B417" s="15" t="s">
        <v>392</v>
      </c>
      <c r="C417" s="16">
        <v>67</v>
      </c>
      <c r="D417" s="16">
        <v>114</v>
      </c>
      <c r="E417" s="17">
        <f t="shared" si="47"/>
        <v>2.1777286615094586E-3</v>
      </c>
      <c r="F417" s="17">
        <f t="shared" si="48"/>
        <v>3.6029202616857875E-3</v>
      </c>
      <c r="G417" s="17">
        <f t="shared" si="50"/>
        <v>0.70149253731343286</v>
      </c>
      <c r="H417" s="17">
        <f t="shared" si="49"/>
        <v>1.5276604043424561E-3</v>
      </c>
    </row>
    <row r="418" spans="1:8" x14ac:dyDescent="0.2">
      <c r="A418" s="14"/>
      <c r="B418" s="15" t="s">
        <v>393</v>
      </c>
      <c r="C418" s="16">
        <v>124</v>
      </c>
      <c r="D418" s="16">
        <v>269</v>
      </c>
      <c r="E418" s="17">
        <f t="shared" si="47"/>
        <v>4.0304231944354157E-3</v>
      </c>
      <c r="F418" s="17">
        <f t="shared" si="48"/>
        <v>8.5016276350304981E-3</v>
      </c>
      <c r="G418" s="17">
        <f t="shared" si="50"/>
        <v>1.1693548387096775</v>
      </c>
      <c r="H418" s="17">
        <f t="shared" si="49"/>
        <v>4.7129948644607685E-3</v>
      </c>
    </row>
    <row r="419" spans="1:8" x14ac:dyDescent="0.2">
      <c r="A419" s="14"/>
      <c r="B419" s="15" t="s">
        <v>394</v>
      </c>
      <c r="C419" s="16">
        <v>11</v>
      </c>
      <c r="D419" s="16">
        <v>50</v>
      </c>
      <c r="E419" s="17">
        <f t="shared" si="47"/>
        <v>3.5753754144185137E-4</v>
      </c>
      <c r="F419" s="17">
        <f t="shared" si="48"/>
        <v>1.5802281849499067E-3</v>
      </c>
      <c r="G419" s="17">
        <f t="shared" si="50"/>
        <v>3.5454545454545454</v>
      </c>
      <c r="H419" s="17">
        <f t="shared" si="49"/>
        <v>1.2676331014756549E-3</v>
      </c>
    </row>
    <row r="420" spans="1:8" x14ac:dyDescent="0.2">
      <c r="A420" s="14"/>
      <c r="B420" s="15" t="s">
        <v>395</v>
      </c>
      <c r="C420" s="16">
        <v>83</v>
      </c>
      <c r="D420" s="16">
        <v>248</v>
      </c>
      <c r="E420" s="17">
        <f t="shared" ref="E420:E483" si="51">+IF(C420=0,"",C420/C$356)</f>
        <v>2.6977832672430606E-3</v>
      </c>
      <c r="F420" s="17">
        <f t="shared" ref="F420:F483" si="52">+IF(D420=0,"",D420/D$356)</f>
        <v>7.8379317973515383E-3</v>
      </c>
      <c r="G420" s="17">
        <f t="shared" si="50"/>
        <v>1.9879518072289157</v>
      </c>
      <c r="H420" s="17">
        <f t="shared" ref="H420:H483" si="53">+IF(OR(AND(E420=""),(G420="")),"",E420*G420)</f>
        <v>5.3630631216277716E-3</v>
      </c>
    </row>
    <row r="421" spans="1:8" x14ac:dyDescent="0.2">
      <c r="A421" s="14"/>
      <c r="B421" s="15" t="s">
        <v>396</v>
      </c>
      <c r="C421" s="16">
        <v>4</v>
      </c>
      <c r="D421" s="16">
        <v>21</v>
      </c>
      <c r="E421" s="17">
        <f t="shared" si="51"/>
        <v>1.300136514334005E-4</v>
      </c>
      <c r="F421" s="17">
        <f t="shared" si="52"/>
        <v>6.6369583767896087E-4</v>
      </c>
      <c r="G421" s="17">
        <f t="shared" ref="G421:G484" si="54">+IF(AND(C421=0,D421=0)," ",IF(C421=0,1,IF(D421=0,-1,(D421-C421)/C421)))</f>
        <v>4.25</v>
      </c>
      <c r="H421" s="17">
        <f t="shared" si="53"/>
        <v>5.5255801859195207E-4</v>
      </c>
    </row>
    <row r="422" spans="1:8" x14ac:dyDescent="0.2">
      <c r="A422" s="14"/>
      <c r="B422" s="15" t="s">
        <v>397</v>
      </c>
      <c r="C422" s="16">
        <v>3</v>
      </c>
      <c r="D422" s="16">
        <v>0</v>
      </c>
      <c r="E422" s="17">
        <f t="shared" si="51"/>
        <v>9.7510238575050374E-5</v>
      </c>
      <c r="F422" s="17" t="str">
        <f t="shared" si="52"/>
        <v/>
      </c>
      <c r="G422" s="17">
        <f t="shared" si="54"/>
        <v>-1</v>
      </c>
      <c r="H422" s="17">
        <f t="shared" si="53"/>
        <v>-9.7510238575050374E-5</v>
      </c>
    </row>
    <row r="423" spans="1:8" x14ac:dyDescent="0.2">
      <c r="A423" s="14"/>
      <c r="B423" s="15" t="s">
        <v>398</v>
      </c>
      <c r="C423" s="16">
        <v>6</v>
      </c>
      <c r="D423" s="16">
        <v>2</v>
      </c>
      <c r="E423" s="17">
        <f t="shared" si="51"/>
        <v>1.9502047715010075E-4</v>
      </c>
      <c r="F423" s="17">
        <f t="shared" si="52"/>
        <v>6.320912739799627E-5</v>
      </c>
      <c r="G423" s="17">
        <f t="shared" si="54"/>
        <v>-0.66666666666666663</v>
      </c>
      <c r="H423" s="17">
        <f t="shared" si="53"/>
        <v>-1.300136514334005E-4</v>
      </c>
    </row>
    <row r="424" spans="1:8" x14ac:dyDescent="0.2">
      <c r="A424" s="14"/>
      <c r="B424" s="15" t="s">
        <v>399</v>
      </c>
      <c r="C424" s="16">
        <v>1</v>
      </c>
      <c r="D424" s="16">
        <v>1</v>
      </c>
      <c r="E424" s="17">
        <f t="shared" si="51"/>
        <v>3.2503412858350125E-5</v>
      </c>
      <c r="F424" s="17">
        <f t="shared" si="52"/>
        <v>3.1604563698998135E-5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400</v>
      </c>
      <c r="C425" s="16">
        <v>79</v>
      </c>
      <c r="D425" s="16">
        <v>34</v>
      </c>
      <c r="E425" s="17">
        <f t="shared" si="51"/>
        <v>2.5677696158096599E-3</v>
      </c>
      <c r="F425" s="17">
        <f t="shared" si="52"/>
        <v>1.0745551657659366E-3</v>
      </c>
      <c r="G425" s="17">
        <f t="shared" si="54"/>
        <v>-0.569620253164557</v>
      </c>
      <c r="H425" s="17">
        <f t="shared" si="53"/>
        <v>-1.4626535786257558E-3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6.320912739799627E-5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485</v>
      </c>
      <c r="D428" s="16">
        <v>1371</v>
      </c>
      <c r="E428" s="17">
        <f t="shared" si="51"/>
        <v>1.5764155236299811E-2</v>
      </c>
      <c r="F428" s="17">
        <f t="shared" si="52"/>
        <v>4.3329856831326445E-2</v>
      </c>
      <c r="G428" s="17">
        <f t="shared" si="54"/>
        <v>1.8268041237113402</v>
      </c>
      <c r="H428" s="17">
        <f t="shared" si="53"/>
        <v>2.8798023792498212E-2</v>
      </c>
    </row>
    <row r="429" spans="1:8" x14ac:dyDescent="0.2">
      <c r="A429" s="14"/>
      <c r="B429" s="15" t="s">
        <v>404</v>
      </c>
      <c r="C429" s="16">
        <v>2</v>
      </c>
      <c r="D429" s="16">
        <v>0</v>
      </c>
      <c r="E429" s="17">
        <f t="shared" si="51"/>
        <v>6.5006825716700249E-5</v>
      </c>
      <c r="F429" s="17" t="str">
        <f t="shared" si="52"/>
        <v/>
      </c>
      <c r="G429" s="17">
        <f t="shared" si="54"/>
        <v>-1</v>
      </c>
      <c r="H429" s="17">
        <f t="shared" si="53"/>
        <v>-6.5006825716700249E-5</v>
      </c>
    </row>
    <row r="430" spans="1:8" x14ac:dyDescent="0.2">
      <c r="A430" s="14"/>
      <c r="B430" s="15" t="s">
        <v>405</v>
      </c>
      <c r="C430" s="16">
        <v>42</v>
      </c>
      <c r="D430" s="16">
        <v>22</v>
      </c>
      <c r="E430" s="17">
        <f t="shared" si="51"/>
        <v>1.3651433400507053E-3</v>
      </c>
      <c r="F430" s="17">
        <f t="shared" si="52"/>
        <v>6.9530040137795901E-4</v>
      </c>
      <c r="G430" s="17">
        <f t="shared" si="54"/>
        <v>-0.47619047619047616</v>
      </c>
      <c r="H430" s="17">
        <f t="shared" si="53"/>
        <v>-6.5006825716700249E-4</v>
      </c>
    </row>
    <row r="431" spans="1:8" x14ac:dyDescent="0.2">
      <c r="A431" s="14"/>
      <c r="B431" s="15" t="s">
        <v>406</v>
      </c>
      <c r="C431" s="16">
        <v>2</v>
      </c>
      <c r="D431" s="16">
        <v>9</v>
      </c>
      <c r="E431" s="17">
        <f t="shared" si="51"/>
        <v>6.5006825716700249E-5</v>
      </c>
      <c r="F431" s="17">
        <f t="shared" si="52"/>
        <v>2.8444107329098322E-4</v>
      </c>
      <c r="G431" s="17">
        <f t="shared" si="54"/>
        <v>3.5</v>
      </c>
      <c r="H431" s="17">
        <f t="shared" si="53"/>
        <v>2.2752389000845087E-4</v>
      </c>
    </row>
    <row r="432" spans="1:8" x14ac:dyDescent="0.2">
      <c r="A432" s="14"/>
      <c r="B432" s="15" t="s">
        <v>407</v>
      </c>
      <c r="C432" s="16">
        <v>18</v>
      </c>
      <c r="D432" s="16">
        <v>19</v>
      </c>
      <c r="E432" s="17">
        <f t="shared" si="51"/>
        <v>5.8506143145030224E-4</v>
      </c>
      <c r="F432" s="17">
        <f t="shared" si="52"/>
        <v>6.0048671028096459E-4</v>
      </c>
      <c r="G432" s="17">
        <f t="shared" si="54"/>
        <v>5.5555555555555552E-2</v>
      </c>
      <c r="H432" s="17">
        <f t="shared" si="53"/>
        <v>3.2503412858350125E-5</v>
      </c>
    </row>
    <row r="433" spans="1:8" x14ac:dyDescent="0.2">
      <c r="A433" s="14"/>
      <c r="B433" s="15" t="s">
        <v>408</v>
      </c>
      <c r="C433" s="16">
        <v>3</v>
      </c>
      <c r="D433" s="16">
        <v>57</v>
      </c>
      <c r="E433" s="17">
        <f t="shared" si="51"/>
        <v>9.7510238575050374E-5</v>
      </c>
      <c r="F433" s="17">
        <f t="shared" si="52"/>
        <v>1.8014601308428938E-3</v>
      </c>
      <c r="G433" s="17">
        <f t="shared" si="54"/>
        <v>18</v>
      </c>
      <c r="H433" s="17">
        <f t="shared" si="53"/>
        <v>1.7551842943509068E-3</v>
      </c>
    </row>
    <row r="434" spans="1:8" x14ac:dyDescent="0.2">
      <c r="A434" s="14"/>
      <c r="B434" s="15" t="s">
        <v>409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3.1604563698998135E-5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11</v>
      </c>
      <c r="D436" s="16">
        <v>69</v>
      </c>
      <c r="E436" s="17">
        <f t="shared" si="51"/>
        <v>3.5753754144185137E-4</v>
      </c>
      <c r="F436" s="17">
        <f t="shared" si="52"/>
        <v>2.1807148952308715E-3</v>
      </c>
      <c r="G436" s="17">
        <f t="shared" si="54"/>
        <v>5.2727272727272725</v>
      </c>
      <c r="H436" s="17">
        <f t="shared" si="53"/>
        <v>1.8851979457843071E-3</v>
      </c>
    </row>
    <row r="437" spans="1:8" x14ac:dyDescent="0.2">
      <c r="A437" s="14"/>
      <c r="B437" s="15" t="s">
        <v>412</v>
      </c>
      <c r="C437" s="16">
        <v>23</v>
      </c>
      <c r="D437" s="16">
        <v>66</v>
      </c>
      <c r="E437" s="17">
        <f t="shared" si="51"/>
        <v>7.4757849574205292E-4</v>
      </c>
      <c r="F437" s="17">
        <f t="shared" si="52"/>
        <v>2.0859012041338767E-3</v>
      </c>
      <c r="G437" s="17">
        <f t="shared" si="54"/>
        <v>1.8695652173913044</v>
      </c>
      <c r="H437" s="17">
        <f t="shared" si="53"/>
        <v>1.3976467529090556E-3</v>
      </c>
    </row>
    <row r="438" spans="1:8" x14ac:dyDescent="0.2">
      <c r="A438" s="14"/>
      <c r="B438" s="15" t="s">
        <v>413</v>
      </c>
      <c r="C438" s="16">
        <v>0</v>
      </c>
      <c r="D438" s="16">
        <v>3</v>
      </c>
      <c r="E438" s="17" t="str">
        <f t="shared" si="51"/>
        <v/>
      </c>
      <c r="F438" s="17">
        <f t="shared" si="52"/>
        <v>9.4813691096994412E-5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3.1604563698998135E-5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9.4813691096994412E-5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5</v>
      </c>
      <c r="D441" s="16">
        <v>4</v>
      </c>
      <c r="E441" s="17">
        <f t="shared" si="51"/>
        <v>1.6251706429175062E-4</v>
      </c>
      <c r="F441" s="17">
        <f t="shared" si="52"/>
        <v>1.2641825479599254E-4</v>
      </c>
      <c r="G441" s="17">
        <f t="shared" si="54"/>
        <v>-0.2</v>
      </c>
      <c r="H441" s="17">
        <f t="shared" si="53"/>
        <v>-3.2503412858350125E-5</v>
      </c>
    </row>
    <row r="442" spans="1:8" ht="25.5" x14ac:dyDescent="0.2">
      <c r="A442" s="14"/>
      <c r="B442" s="15" t="s">
        <v>417</v>
      </c>
      <c r="C442" s="16">
        <v>173</v>
      </c>
      <c r="D442" s="16">
        <v>346</v>
      </c>
      <c r="E442" s="17">
        <f t="shared" si="51"/>
        <v>5.6230904244945722E-3</v>
      </c>
      <c r="F442" s="17">
        <f t="shared" si="52"/>
        <v>1.0935179039853355E-2</v>
      </c>
      <c r="G442" s="17">
        <f t="shared" si="54"/>
        <v>1</v>
      </c>
      <c r="H442" s="17">
        <f t="shared" si="53"/>
        <v>5.6230904244945722E-3</v>
      </c>
    </row>
    <row r="443" spans="1:8" x14ac:dyDescent="0.2">
      <c r="A443" s="14"/>
      <c r="B443" s="15" t="s">
        <v>418</v>
      </c>
      <c r="C443" s="16">
        <v>18</v>
      </c>
      <c r="D443" s="16">
        <v>33</v>
      </c>
      <c r="E443" s="17">
        <f t="shared" si="51"/>
        <v>5.8506143145030224E-4</v>
      </c>
      <c r="F443" s="17">
        <f t="shared" si="52"/>
        <v>1.0429506020669384E-3</v>
      </c>
      <c r="G443" s="17">
        <f t="shared" si="54"/>
        <v>0.83333333333333337</v>
      </c>
      <c r="H443" s="17">
        <f t="shared" si="53"/>
        <v>4.8755119287525187E-4</v>
      </c>
    </row>
    <row r="444" spans="1:8" ht="25.5" x14ac:dyDescent="0.2">
      <c r="A444" s="14"/>
      <c r="B444" s="15" t="s">
        <v>419</v>
      </c>
      <c r="C444" s="16">
        <v>4</v>
      </c>
      <c r="D444" s="16">
        <v>4</v>
      </c>
      <c r="E444" s="17">
        <f t="shared" si="51"/>
        <v>1.300136514334005E-4</v>
      </c>
      <c r="F444" s="17">
        <f t="shared" si="52"/>
        <v>1.2641825479599254E-4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420</v>
      </c>
      <c r="C445" s="16">
        <v>2</v>
      </c>
      <c r="D445" s="16">
        <v>0</v>
      </c>
      <c r="E445" s="17">
        <f t="shared" si="51"/>
        <v>6.5006825716700249E-5</v>
      </c>
      <c r="F445" s="17" t="str">
        <f t="shared" si="52"/>
        <v/>
      </c>
      <c r="G445" s="17">
        <f t="shared" si="54"/>
        <v>-1</v>
      </c>
      <c r="H445" s="17">
        <f t="shared" si="53"/>
        <v>-6.5006825716700249E-5</v>
      </c>
    </row>
    <row r="446" spans="1:8" x14ac:dyDescent="0.2">
      <c r="A446" s="14"/>
      <c r="B446" s="15" t="s">
        <v>421</v>
      </c>
      <c r="C446" s="16">
        <v>0</v>
      </c>
      <c r="D446" s="16">
        <v>16</v>
      </c>
      <c r="E446" s="17" t="str">
        <f t="shared" si="51"/>
        <v/>
      </c>
      <c r="F446" s="17">
        <f t="shared" si="52"/>
        <v>5.0567301918397016E-4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1</v>
      </c>
      <c r="D447" s="16">
        <v>2</v>
      </c>
      <c r="E447" s="17">
        <f t="shared" si="51"/>
        <v>3.2503412858350125E-5</v>
      </c>
      <c r="F447" s="17">
        <f t="shared" si="52"/>
        <v>6.320912739799627E-5</v>
      </c>
      <c r="G447" s="17">
        <f t="shared" si="54"/>
        <v>1</v>
      </c>
      <c r="H447" s="17">
        <f t="shared" si="53"/>
        <v>3.2503412858350125E-5</v>
      </c>
    </row>
    <row r="448" spans="1:8" x14ac:dyDescent="0.2">
      <c r="A448" s="14"/>
      <c r="B448" s="15" t="s">
        <v>423</v>
      </c>
      <c r="C448" s="16">
        <v>33</v>
      </c>
      <c r="D448" s="16">
        <v>10</v>
      </c>
      <c r="E448" s="17">
        <f t="shared" si="51"/>
        <v>1.0726126243255543E-3</v>
      </c>
      <c r="F448" s="17">
        <f t="shared" si="52"/>
        <v>3.1604563698998137E-4</v>
      </c>
      <c r="G448" s="17">
        <f t="shared" si="54"/>
        <v>-0.69696969696969702</v>
      </c>
      <c r="H448" s="17">
        <f t="shared" si="53"/>
        <v>-7.4757849574205303E-4</v>
      </c>
    </row>
    <row r="449" spans="1:8" x14ac:dyDescent="0.2">
      <c r="A449" s="14"/>
      <c r="B449" s="15" t="s">
        <v>424</v>
      </c>
      <c r="C449" s="16">
        <v>16</v>
      </c>
      <c r="D449" s="16">
        <v>95</v>
      </c>
      <c r="E449" s="17">
        <f t="shared" si="51"/>
        <v>5.2005460573360199E-4</v>
      </c>
      <c r="F449" s="17">
        <f t="shared" si="52"/>
        <v>3.0024335514048229E-3</v>
      </c>
      <c r="G449" s="17">
        <f t="shared" si="54"/>
        <v>4.9375</v>
      </c>
      <c r="H449" s="17">
        <f t="shared" si="53"/>
        <v>2.5677696158096599E-3</v>
      </c>
    </row>
    <row r="450" spans="1:8" x14ac:dyDescent="0.2">
      <c r="A450" s="14"/>
      <c r="B450" s="15" t="s">
        <v>425</v>
      </c>
      <c r="C450" s="16">
        <v>2</v>
      </c>
      <c r="D450" s="16">
        <v>9</v>
      </c>
      <c r="E450" s="17">
        <f t="shared" si="51"/>
        <v>6.5006825716700249E-5</v>
      </c>
      <c r="F450" s="17">
        <f t="shared" si="52"/>
        <v>2.8444107329098322E-4</v>
      </c>
      <c r="G450" s="17">
        <f t="shared" si="54"/>
        <v>3.5</v>
      </c>
      <c r="H450" s="17">
        <f t="shared" si="53"/>
        <v>2.2752389000845087E-4</v>
      </c>
    </row>
    <row r="451" spans="1:8" x14ac:dyDescent="0.2">
      <c r="A451" s="14"/>
      <c r="B451" s="15" t="s">
        <v>426</v>
      </c>
      <c r="C451" s="16">
        <v>50</v>
      </c>
      <c r="D451" s="16">
        <v>78</v>
      </c>
      <c r="E451" s="17">
        <f t="shared" si="51"/>
        <v>1.6251706429175063E-3</v>
      </c>
      <c r="F451" s="17">
        <f t="shared" si="52"/>
        <v>2.4651559685218544E-3</v>
      </c>
      <c r="G451" s="17">
        <f t="shared" si="54"/>
        <v>0.56000000000000005</v>
      </c>
      <c r="H451" s="17">
        <f t="shared" si="53"/>
        <v>9.100955600338036E-4</v>
      </c>
    </row>
    <row r="452" spans="1:8" x14ac:dyDescent="0.2">
      <c r="A452" s="14"/>
      <c r="B452" s="15" t="s">
        <v>427</v>
      </c>
      <c r="C452" s="16">
        <v>1890</v>
      </c>
      <c r="D452" s="16">
        <v>556</v>
      </c>
      <c r="E452" s="17">
        <f t="shared" si="51"/>
        <v>6.143145030228174E-2</v>
      </c>
      <c r="F452" s="17">
        <f t="shared" si="52"/>
        <v>1.7572137416642965E-2</v>
      </c>
      <c r="G452" s="17">
        <f t="shared" si="54"/>
        <v>-0.70582010582010579</v>
      </c>
      <c r="H452" s="17">
        <f t="shared" si="53"/>
        <v>-4.3359552753039064E-2</v>
      </c>
    </row>
    <row r="453" spans="1:8" x14ac:dyDescent="0.2">
      <c r="A453" s="14"/>
      <c r="B453" s="15" t="s">
        <v>428</v>
      </c>
      <c r="C453" s="16">
        <v>48</v>
      </c>
      <c r="D453" s="16">
        <v>83</v>
      </c>
      <c r="E453" s="17">
        <f t="shared" si="51"/>
        <v>1.560163817200806E-3</v>
      </c>
      <c r="F453" s="17">
        <f t="shared" si="52"/>
        <v>2.6231787870168452E-3</v>
      </c>
      <c r="G453" s="17">
        <f t="shared" si="54"/>
        <v>0.72916666666666663</v>
      </c>
      <c r="H453" s="17">
        <f t="shared" si="53"/>
        <v>1.1376194500422542E-3</v>
      </c>
    </row>
    <row r="454" spans="1:8" x14ac:dyDescent="0.2">
      <c r="A454" s="14"/>
      <c r="B454" s="15" t="s">
        <v>429</v>
      </c>
      <c r="C454" s="16">
        <v>18</v>
      </c>
      <c r="D454" s="16">
        <v>6</v>
      </c>
      <c r="E454" s="17">
        <f t="shared" si="51"/>
        <v>5.8506143145030224E-4</v>
      </c>
      <c r="F454" s="17">
        <f t="shared" si="52"/>
        <v>1.8962738219398882E-4</v>
      </c>
      <c r="G454" s="17">
        <f t="shared" si="54"/>
        <v>-0.66666666666666663</v>
      </c>
      <c r="H454" s="17">
        <f t="shared" si="53"/>
        <v>-3.900409543002015E-4</v>
      </c>
    </row>
    <row r="455" spans="1:8" x14ac:dyDescent="0.2">
      <c r="A455" s="14"/>
      <c r="B455" s="15" t="s">
        <v>430</v>
      </c>
      <c r="C455" s="16">
        <v>112</v>
      </c>
      <c r="D455" s="16">
        <v>113</v>
      </c>
      <c r="E455" s="17">
        <f t="shared" si="51"/>
        <v>3.6403822401352144E-3</v>
      </c>
      <c r="F455" s="17">
        <f t="shared" si="52"/>
        <v>3.5713156979867893E-3</v>
      </c>
      <c r="G455" s="17">
        <f t="shared" si="54"/>
        <v>8.9285714285714281E-3</v>
      </c>
      <c r="H455" s="17">
        <f t="shared" si="53"/>
        <v>3.2503412858350125E-5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9</v>
      </c>
      <c r="E458" s="17" t="str">
        <f t="shared" si="51"/>
        <v/>
      </c>
      <c r="F458" s="17">
        <f t="shared" si="52"/>
        <v>2.8444107329098322E-4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157</v>
      </c>
      <c r="D460" s="16">
        <v>14</v>
      </c>
      <c r="E460" s="17">
        <f t="shared" si="51"/>
        <v>5.1030358187609702E-3</v>
      </c>
      <c r="F460" s="17">
        <f t="shared" si="52"/>
        <v>4.4246389178597388E-4</v>
      </c>
      <c r="G460" s="17">
        <f t="shared" si="54"/>
        <v>-0.91082802547770703</v>
      </c>
      <c r="H460" s="17">
        <f t="shared" si="53"/>
        <v>-4.6479880387440683E-3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3.2503412858350125E-5</v>
      </c>
      <c r="F462" s="17" t="str">
        <f t="shared" si="52"/>
        <v/>
      </c>
      <c r="G462" s="17">
        <f t="shared" si="54"/>
        <v>-1</v>
      </c>
      <c r="H462" s="17">
        <f t="shared" si="53"/>
        <v>-3.2503412858350125E-5</v>
      </c>
    </row>
    <row r="463" spans="1:8" x14ac:dyDescent="0.2">
      <c r="A463" s="14"/>
      <c r="B463" s="15" t="s">
        <v>438</v>
      </c>
      <c r="C463" s="16">
        <v>105</v>
      </c>
      <c r="D463" s="16">
        <v>169</v>
      </c>
      <c r="E463" s="17">
        <f t="shared" si="51"/>
        <v>3.4128583501267635E-3</v>
      </c>
      <c r="F463" s="17">
        <f t="shared" si="52"/>
        <v>5.3411712651306852E-3</v>
      </c>
      <c r="G463" s="17">
        <f t="shared" si="54"/>
        <v>0.60952380952380958</v>
      </c>
      <c r="H463" s="17">
        <f t="shared" si="53"/>
        <v>2.0802184229344084E-3</v>
      </c>
    </row>
    <row r="464" spans="1:8" x14ac:dyDescent="0.2">
      <c r="A464" s="14"/>
      <c r="B464" s="15" t="s">
        <v>439</v>
      </c>
      <c r="C464" s="16">
        <v>1</v>
      </c>
      <c r="D464" s="16">
        <v>3</v>
      </c>
      <c r="E464" s="17">
        <f t="shared" si="51"/>
        <v>3.2503412858350125E-5</v>
      </c>
      <c r="F464" s="17">
        <f t="shared" si="52"/>
        <v>9.4813691096994412E-5</v>
      </c>
      <c r="G464" s="17">
        <f t="shared" si="54"/>
        <v>2</v>
      </c>
      <c r="H464" s="17">
        <f t="shared" si="53"/>
        <v>6.5006825716700249E-5</v>
      </c>
    </row>
    <row r="465" spans="1:8" x14ac:dyDescent="0.2">
      <c r="A465" s="14"/>
      <c r="B465" s="15" t="s">
        <v>440</v>
      </c>
      <c r="C465" s="16">
        <v>83</v>
      </c>
      <c r="D465" s="16">
        <v>85</v>
      </c>
      <c r="E465" s="17">
        <f t="shared" si="51"/>
        <v>2.6977832672430606E-3</v>
      </c>
      <c r="F465" s="17">
        <f t="shared" si="52"/>
        <v>2.6863879144148413E-3</v>
      </c>
      <c r="G465" s="17">
        <f t="shared" si="54"/>
        <v>2.4096385542168676E-2</v>
      </c>
      <c r="H465" s="17">
        <f t="shared" si="53"/>
        <v>6.5006825716700263E-5</v>
      </c>
    </row>
    <row r="466" spans="1:8" x14ac:dyDescent="0.2">
      <c r="A466" s="14"/>
      <c r="B466" s="15" t="s">
        <v>441</v>
      </c>
      <c r="C466" s="16">
        <v>104</v>
      </c>
      <c r="D466" s="16">
        <v>214</v>
      </c>
      <c r="E466" s="17">
        <f t="shared" si="51"/>
        <v>3.3803549372684134E-3</v>
      </c>
      <c r="F466" s="17">
        <f t="shared" si="52"/>
        <v>6.7633766315856013E-3</v>
      </c>
      <c r="G466" s="17">
        <f t="shared" si="54"/>
        <v>1.0576923076923077</v>
      </c>
      <c r="H466" s="17">
        <f t="shared" si="53"/>
        <v>3.5753754144185143E-3</v>
      </c>
    </row>
    <row r="467" spans="1:8" x14ac:dyDescent="0.2">
      <c r="A467" s="14"/>
      <c r="B467" s="15" t="s">
        <v>442</v>
      </c>
      <c r="C467" s="16">
        <v>26</v>
      </c>
      <c r="D467" s="16">
        <v>63</v>
      </c>
      <c r="E467" s="17">
        <f t="shared" si="51"/>
        <v>8.4508873431710335E-4</v>
      </c>
      <c r="F467" s="17">
        <f t="shared" si="52"/>
        <v>1.9910875130368824E-3</v>
      </c>
      <c r="G467" s="17">
        <f t="shared" si="54"/>
        <v>1.4230769230769231</v>
      </c>
      <c r="H467" s="17">
        <f t="shared" si="53"/>
        <v>1.2026262757589548E-3</v>
      </c>
    </row>
    <row r="468" spans="1:8" ht="25.5" x14ac:dyDescent="0.2">
      <c r="A468" s="14"/>
      <c r="B468" s="15" t="s">
        <v>443</v>
      </c>
      <c r="C468" s="16">
        <v>30</v>
      </c>
      <c r="D468" s="16">
        <v>110</v>
      </c>
      <c r="E468" s="17">
        <f t="shared" si="51"/>
        <v>9.7510238575050385E-4</v>
      </c>
      <c r="F468" s="17">
        <f t="shared" si="52"/>
        <v>3.476502006889795E-3</v>
      </c>
      <c r="G468" s="17">
        <f t="shared" si="54"/>
        <v>2.6666666666666665</v>
      </c>
      <c r="H468" s="17">
        <f t="shared" si="53"/>
        <v>2.60027302866801E-3</v>
      </c>
    </row>
    <row r="469" spans="1:8" ht="25.5" x14ac:dyDescent="0.2">
      <c r="A469" s="14"/>
      <c r="B469" s="15" t="s">
        <v>444</v>
      </c>
      <c r="C469" s="16">
        <v>143</v>
      </c>
      <c r="D469" s="16">
        <v>114</v>
      </c>
      <c r="E469" s="17">
        <f t="shared" si="51"/>
        <v>4.6479880387440683E-3</v>
      </c>
      <c r="F469" s="17">
        <f t="shared" si="52"/>
        <v>3.6029202616857875E-3</v>
      </c>
      <c r="G469" s="17">
        <f t="shared" si="54"/>
        <v>-0.20279720279720279</v>
      </c>
      <c r="H469" s="17">
        <f t="shared" si="53"/>
        <v>-9.4259897289215367E-4</v>
      </c>
    </row>
    <row r="470" spans="1:8" ht="25.5" x14ac:dyDescent="0.2">
      <c r="A470" s="14"/>
      <c r="B470" s="15" t="s">
        <v>445</v>
      </c>
      <c r="C470" s="16">
        <v>0</v>
      </c>
      <c r="D470" s="16">
        <v>45</v>
      </c>
      <c r="E470" s="17" t="str">
        <f t="shared" si="51"/>
        <v/>
      </c>
      <c r="F470" s="17">
        <f t="shared" si="52"/>
        <v>1.4222053664549161E-3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36</v>
      </c>
      <c r="D471" s="16">
        <v>29</v>
      </c>
      <c r="E471" s="17">
        <f t="shared" si="51"/>
        <v>1.1701228629006045E-3</v>
      </c>
      <c r="F471" s="17">
        <f t="shared" si="52"/>
        <v>9.165323472709459E-4</v>
      </c>
      <c r="G471" s="17">
        <f t="shared" si="54"/>
        <v>-0.19444444444444445</v>
      </c>
      <c r="H471" s="17">
        <f t="shared" si="53"/>
        <v>-2.2752389000845087E-4</v>
      </c>
    </row>
    <row r="472" spans="1:8" ht="25.5" x14ac:dyDescent="0.2">
      <c r="A472" s="14"/>
      <c r="B472" s="15" t="s">
        <v>447</v>
      </c>
      <c r="C472" s="16">
        <v>6</v>
      </c>
      <c r="D472" s="16">
        <v>14</v>
      </c>
      <c r="E472" s="17">
        <f t="shared" si="51"/>
        <v>1.9502047715010075E-4</v>
      </c>
      <c r="F472" s="17">
        <f t="shared" si="52"/>
        <v>4.4246389178597388E-4</v>
      </c>
      <c r="G472" s="17">
        <f t="shared" si="54"/>
        <v>1.3333333333333333</v>
      </c>
      <c r="H472" s="17">
        <f t="shared" si="53"/>
        <v>2.60027302866801E-4</v>
      </c>
    </row>
    <row r="473" spans="1:8" x14ac:dyDescent="0.2">
      <c r="A473" s="14"/>
      <c r="B473" s="15" t="s">
        <v>448</v>
      </c>
      <c r="C473" s="16">
        <v>18</v>
      </c>
      <c r="D473" s="16">
        <v>9</v>
      </c>
      <c r="E473" s="17">
        <f t="shared" si="51"/>
        <v>5.8506143145030224E-4</v>
      </c>
      <c r="F473" s="17">
        <f t="shared" si="52"/>
        <v>2.8444107329098322E-4</v>
      </c>
      <c r="G473" s="17">
        <f t="shared" si="54"/>
        <v>-0.5</v>
      </c>
      <c r="H473" s="17">
        <f t="shared" si="53"/>
        <v>-2.9253071572515112E-4</v>
      </c>
    </row>
    <row r="474" spans="1:8" x14ac:dyDescent="0.2">
      <c r="A474" s="14"/>
      <c r="B474" s="15" t="s">
        <v>449</v>
      </c>
      <c r="C474" s="16">
        <v>9</v>
      </c>
      <c r="D474" s="16">
        <v>21</v>
      </c>
      <c r="E474" s="17">
        <f t="shared" si="51"/>
        <v>2.9253071572515112E-4</v>
      </c>
      <c r="F474" s="17">
        <f t="shared" si="52"/>
        <v>6.6369583767896087E-4</v>
      </c>
      <c r="G474" s="17">
        <f t="shared" si="54"/>
        <v>1.3333333333333333</v>
      </c>
      <c r="H474" s="17">
        <f t="shared" si="53"/>
        <v>3.900409543002015E-4</v>
      </c>
    </row>
    <row r="475" spans="1:8" x14ac:dyDescent="0.2">
      <c r="A475" s="14"/>
      <c r="B475" s="15" t="s">
        <v>450</v>
      </c>
      <c r="C475" s="16">
        <v>466</v>
      </c>
      <c r="D475" s="16">
        <v>467</v>
      </c>
      <c r="E475" s="17">
        <f t="shared" si="51"/>
        <v>1.514659039199116E-2</v>
      </c>
      <c r="F475" s="17">
        <f t="shared" si="52"/>
        <v>1.4759331247432129E-2</v>
      </c>
      <c r="G475" s="17">
        <f t="shared" si="54"/>
        <v>2.1459227467811159E-3</v>
      </c>
      <c r="H475" s="17">
        <f t="shared" si="53"/>
        <v>3.2503412858350125E-5</v>
      </c>
    </row>
    <row r="476" spans="1:8" x14ac:dyDescent="0.2">
      <c r="A476" s="14"/>
      <c r="B476" s="15" t="s">
        <v>451</v>
      </c>
      <c r="C476" s="16">
        <v>86</v>
      </c>
      <c r="D476" s="16">
        <v>42</v>
      </c>
      <c r="E476" s="17">
        <f t="shared" si="51"/>
        <v>2.7952935058181108E-3</v>
      </c>
      <c r="F476" s="17">
        <f t="shared" si="52"/>
        <v>1.3273916753579217E-3</v>
      </c>
      <c r="G476" s="17">
        <f t="shared" si="54"/>
        <v>-0.51162790697674421</v>
      </c>
      <c r="H476" s="17">
        <f t="shared" si="53"/>
        <v>-1.4301501657674057E-3</v>
      </c>
    </row>
    <row r="477" spans="1:8" x14ac:dyDescent="0.2">
      <c r="A477" s="14"/>
      <c r="B477" s="15" t="s">
        <v>452</v>
      </c>
      <c r="C477" s="16">
        <v>21</v>
      </c>
      <c r="D477" s="16">
        <v>8</v>
      </c>
      <c r="E477" s="17">
        <f t="shared" si="51"/>
        <v>6.8257167002535267E-4</v>
      </c>
      <c r="F477" s="17">
        <f t="shared" si="52"/>
        <v>2.5283650959198508E-4</v>
      </c>
      <c r="G477" s="17">
        <f t="shared" si="54"/>
        <v>-0.61904761904761907</v>
      </c>
      <c r="H477" s="17">
        <f t="shared" si="53"/>
        <v>-4.2254436715855167E-4</v>
      </c>
    </row>
    <row r="478" spans="1:8" x14ac:dyDescent="0.2">
      <c r="A478" s="14"/>
      <c r="B478" s="15" t="s">
        <v>453</v>
      </c>
      <c r="C478" s="16">
        <v>25</v>
      </c>
      <c r="D478" s="16">
        <v>25</v>
      </c>
      <c r="E478" s="17">
        <f t="shared" si="51"/>
        <v>8.1258532145875317E-4</v>
      </c>
      <c r="F478" s="17">
        <f t="shared" si="52"/>
        <v>7.9011409247495333E-4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454</v>
      </c>
      <c r="C479" s="16">
        <v>129</v>
      </c>
      <c r="D479" s="16">
        <v>166</v>
      </c>
      <c r="E479" s="17">
        <f t="shared" si="51"/>
        <v>4.1929402587271665E-3</v>
      </c>
      <c r="F479" s="17">
        <f t="shared" si="52"/>
        <v>5.2463575740336905E-3</v>
      </c>
      <c r="G479" s="17">
        <f t="shared" si="54"/>
        <v>0.2868217054263566</v>
      </c>
      <c r="H479" s="17">
        <f t="shared" si="53"/>
        <v>1.2026262757589548E-3</v>
      </c>
    </row>
    <row r="480" spans="1:8" x14ac:dyDescent="0.2">
      <c r="A480" s="14"/>
      <c r="B480" s="15" t="s">
        <v>455</v>
      </c>
      <c r="C480" s="16">
        <v>30</v>
      </c>
      <c r="D480" s="16">
        <v>63</v>
      </c>
      <c r="E480" s="17">
        <f t="shared" si="51"/>
        <v>9.7510238575050385E-4</v>
      </c>
      <c r="F480" s="17">
        <f t="shared" si="52"/>
        <v>1.9910875130368824E-3</v>
      </c>
      <c r="G480" s="17">
        <f t="shared" si="54"/>
        <v>1.1000000000000001</v>
      </c>
      <c r="H480" s="17">
        <f t="shared" si="53"/>
        <v>1.0726126243255543E-3</v>
      </c>
    </row>
    <row r="481" spans="1:8" x14ac:dyDescent="0.2">
      <c r="A481" s="14"/>
      <c r="B481" s="15" t="s">
        <v>456</v>
      </c>
      <c r="C481" s="16">
        <v>663</v>
      </c>
      <c r="D481" s="16">
        <v>533</v>
      </c>
      <c r="E481" s="17">
        <f t="shared" si="51"/>
        <v>2.1549762725086134E-2</v>
      </c>
      <c r="F481" s="17">
        <f t="shared" si="52"/>
        <v>1.6845232451566005E-2</v>
      </c>
      <c r="G481" s="17">
        <f t="shared" si="54"/>
        <v>-0.19607843137254902</v>
      </c>
      <c r="H481" s="17">
        <f t="shared" si="53"/>
        <v>-4.2254436715855161E-3</v>
      </c>
    </row>
    <row r="482" spans="1:8" x14ac:dyDescent="0.2">
      <c r="A482" s="14"/>
      <c r="B482" s="15" t="s">
        <v>457</v>
      </c>
      <c r="C482" s="16">
        <v>3</v>
      </c>
      <c r="D482" s="16">
        <v>4</v>
      </c>
      <c r="E482" s="17">
        <f t="shared" si="51"/>
        <v>9.7510238575050374E-5</v>
      </c>
      <c r="F482" s="17">
        <f t="shared" si="52"/>
        <v>1.2641825479599254E-4</v>
      </c>
      <c r="G482" s="17">
        <f t="shared" si="54"/>
        <v>0.33333333333333331</v>
      </c>
      <c r="H482" s="17">
        <f t="shared" si="53"/>
        <v>3.2503412858350125E-5</v>
      </c>
    </row>
    <row r="483" spans="1:8" x14ac:dyDescent="0.2">
      <c r="A483" s="14"/>
      <c r="B483" s="15" t="s">
        <v>458</v>
      </c>
      <c r="C483" s="16">
        <v>2</v>
      </c>
      <c r="D483" s="16">
        <v>30</v>
      </c>
      <c r="E483" s="17">
        <f t="shared" si="51"/>
        <v>6.5006825716700249E-5</v>
      </c>
      <c r="F483" s="17">
        <f t="shared" si="52"/>
        <v>9.4813691096994404E-4</v>
      </c>
      <c r="G483" s="17">
        <f t="shared" si="54"/>
        <v>14</v>
      </c>
      <c r="H483" s="17">
        <f t="shared" si="53"/>
        <v>9.1009556003380349E-4</v>
      </c>
    </row>
    <row r="484" spans="1:8" x14ac:dyDescent="0.2">
      <c r="A484" s="14"/>
      <c r="B484" s="15" t="s">
        <v>459</v>
      </c>
      <c r="C484" s="16">
        <v>2</v>
      </c>
      <c r="D484" s="16">
        <v>0</v>
      </c>
      <c r="E484" s="17">
        <f t="shared" ref="E484:E547" si="55">+IF(C484=0,"",C484/C$356)</f>
        <v>6.5006825716700249E-5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-6.5006825716700249E-5</v>
      </c>
    </row>
    <row r="485" spans="1:8" x14ac:dyDescent="0.2">
      <c r="A485" s="14"/>
      <c r="B485" s="15" t="s">
        <v>460</v>
      </c>
      <c r="C485" s="16">
        <v>7</v>
      </c>
      <c r="D485" s="16">
        <v>0</v>
      </c>
      <c r="E485" s="17">
        <f t="shared" si="55"/>
        <v>2.275238900084509E-4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-2.275238900084509E-4</v>
      </c>
    </row>
    <row r="486" spans="1:8" x14ac:dyDescent="0.2">
      <c r="A486" s="14"/>
      <c r="B486" s="15" t="s">
        <v>461</v>
      </c>
      <c r="C486" s="16">
        <v>46</v>
      </c>
      <c r="D486" s="16">
        <v>29</v>
      </c>
      <c r="E486" s="17">
        <f t="shared" si="55"/>
        <v>1.4951569914841058E-3</v>
      </c>
      <c r="F486" s="17">
        <f t="shared" si="56"/>
        <v>9.165323472709459E-4</v>
      </c>
      <c r="G486" s="17">
        <f t="shared" si="58"/>
        <v>-0.36956521739130432</v>
      </c>
      <c r="H486" s="17">
        <f t="shared" si="57"/>
        <v>-5.5255801859195217E-4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2</v>
      </c>
      <c r="D488" s="16">
        <v>0</v>
      </c>
      <c r="E488" s="17">
        <f t="shared" si="55"/>
        <v>6.5006825716700249E-5</v>
      </c>
      <c r="F488" s="17" t="str">
        <f t="shared" si="56"/>
        <v/>
      </c>
      <c r="G488" s="17">
        <f t="shared" si="58"/>
        <v>-1</v>
      </c>
      <c r="H488" s="17">
        <f t="shared" si="57"/>
        <v>-6.5006825716700249E-5</v>
      </c>
    </row>
    <row r="489" spans="1:8" x14ac:dyDescent="0.2">
      <c r="A489" s="14"/>
      <c r="B489" s="15" t="s">
        <v>464</v>
      </c>
      <c r="C489" s="16">
        <v>285</v>
      </c>
      <c r="D489" s="16">
        <v>349</v>
      </c>
      <c r="E489" s="17">
        <f t="shared" si="55"/>
        <v>9.2634726646297853E-3</v>
      </c>
      <c r="F489" s="17">
        <f t="shared" si="56"/>
        <v>1.1029992730950349E-2</v>
      </c>
      <c r="G489" s="17">
        <f t="shared" si="58"/>
        <v>0.22456140350877193</v>
      </c>
      <c r="H489" s="17">
        <f t="shared" si="57"/>
        <v>2.080218422934408E-3</v>
      </c>
    </row>
    <row r="490" spans="1:8" ht="25.5" x14ac:dyDescent="0.2">
      <c r="A490" s="14"/>
      <c r="B490" s="15" t="s">
        <v>465</v>
      </c>
      <c r="C490" s="16">
        <v>32</v>
      </c>
      <c r="D490" s="16">
        <v>42</v>
      </c>
      <c r="E490" s="17">
        <f t="shared" si="55"/>
        <v>1.040109211467204E-3</v>
      </c>
      <c r="F490" s="17">
        <f t="shared" si="56"/>
        <v>1.3273916753579217E-3</v>
      </c>
      <c r="G490" s="17">
        <f t="shared" si="58"/>
        <v>0.3125</v>
      </c>
      <c r="H490" s="17">
        <f t="shared" si="57"/>
        <v>3.2503412858350125E-4</v>
      </c>
    </row>
    <row r="491" spans="1:8" x14ac:dyDescent="0.2">
      <c r="A491" s="14"/>
      <c r="B491" s="15" t="s">
        <v>466</v>
      </c>
      <c r="C491" s="16">
        <v>18</v>
      </c>
      <c r="D491" s="16">
        <v>34</v>
      </c>
      <c r="E491" s="17">
        <f t="shared" si="55"/>
        <v>5.8506143145030224E-4</v>
      </c>
      <c r="F491" s="17">
        <f t="shared" si="56"/>
        <v>1.0745551657659366E-3</v>
      </c>
      <c r="G491" s="17">
        <f t="shared" si="58"/>
        <v>0.88888888888888884</v>
      </c>
      <c r="H491" s="17">
        <f t="shared" si="57"/>
        <v>5.2005460573360199E-4</v>
      </c>
    </row>
    <row r="492" spans="1:8" x14ac:dyDescent="0.2">
      <c r="A492" s="14"/>
      <c r="B492" s="15" t="s">
        <v>467</v>
      </c>
      <c r="C492" s="16">
        <v>3</v>
      </c>
      <c r="D492" s="16">
        <v>6</v>
      </c>
      <c r="E492" s="17">
        <f t="shared" si="55"/>
        <v>9.7510238575050374E-5</v>
      </c>
      <c r="F492" s="17">
        <f t="shared" si="56"/>
        <v>1.8962738219398882E-4</v>
      </c>
      <c r="G492" s="17">
        <f t="shared" si="58"/>
        <v>1</v>
      </c>
      <c r="H492" s="17">
        <f t="shared" si="57"/>
        <v>9.7510238575050374E-5</v>
      </c>
    </row>
    <row r="493" spans="1:8" x14ac:dyDescent="0.2">
      <c r="A493" s="14"/>
      <c r="B493" s="15" t="s">
        <v>468</v>
      </c>
      <c r="C493" s="16">
        <v>47</v>
      </c>
      <c r="D493" s="16">
        <v>59</v>
      </c>
      <c r="E493" s="17">
        <f t="shared" si="55"/>
        <v>1.5276604043424559E-3</v>
      </c>
      <c r="F493" s="17">
        <f t="shared" si="56"/>
        <v>1.86466925824089E-3</v>
      </c>
      <c r="G493" s="17">
        <f t="shared" si="58"/>
        <v>0.25531914893617019</v>
      </c>
      <c r="H493" s="17">
        <f t="shared" si="57"/>
        <v>3.900409543002015E-4</v>
      </c>
    </row>
    <row r="494" spans="1:8" x14ac:dyDescent="0.2">
      <c r="A494" s="14"/>
      <c r="B494" s="15" t="s">
        <v>469</v>
      </c>
      <c r="C494" s="16">
        <v>133</v>
      </c>
      <c r="D494" s="16">
        <v>182</v>
      </c>
      <c r="E494" s="17">
        <f t="shared" si="55"/>
        <v>4.3229539101605667E-3</v>
      </c>
      <c r="F494" s="17">
        <f t="shared" si="56"/>
        <v>5.7520305932176607E-3</v>
      </c>
      <c r="G494" s="17">
        <f t="shared" si="58"/>
        <v>0.36842105263157893</v>
      </c>
      <c r="H494" s="17">
        <f t="shared" si="57"/>
        <v>1.5926672300591561E-3</v>
      </c>
    </row>
    <row r="495" spans="1:8" x14ac:dyDescent="0.2">
      <c r="A495" s="14"/>
      <c r="B495" s="15" t="s">
        <v>470</v>
      </c>
      <c r="C495" s="16">
        <v>20</v>
      </c>
      <c r="D495" s="16">
        <v>18</v>
      </c>
      <c r="E495" s="17">
        <f t="shared" si="55"/>
        <v>6.5006825716700249E-4</v>
      </c>
      <c r="F495" s="17">
        <f t="shared" si="56"/>
        <v>5.6888214658196645E-4</v>
      </c>
      <c r="G495" s="17">
        <f t="shared" si="58"/>
        <v>-0.1</v>
      </c>
      <c r="H495" s="17">
        <f t="shared" si="57"/>
        <v>-6.5006825716700249E-5</v>
      </c>
    </row>
    <row r="496" spans="1:8" x14ac:dyDescent="0.2">
      <c r="A496" s="14"/>
      <c r="B496" s="15" t="s">
        <v>471</v>
      </c>
      <c r="C496" s="16">
        <v>28</v>
      </c>
      <c r="D496" s="16">
        <v>39</v>
      </c>
      <c r="E496" s="17">
        <f t="shared" si="55"/>
        <v>9.100955600338036E-4</v>
      </c>
      <c r="F496" s="17">
        <f t="shared" si="56"/>
        <v>1.2325779842609272E-3</v>
      </c>
      <c r="G496" s="17">
        <f t="shared" si="58"/>
        <v>0.39285714285714285</v>
      </c>
      <c r="H496" s="17">
        <f t="shared" si="57"/>
        <v>3.5753754144185143E-4</v>
      </c>
    </row>
    <row r="497" spans="1:8" x14ac:dyDescent="0.2">
      <c r="A497" s="14"/>
      <c r="B497" s="15" t="s">
        <v>472</v>
      </c>
      <c r="C497" s="16">
        <v>16</v>
      </c>
      <c r="D497" s="16">
        <v>15</v>
      </c>
      <c r="E497" s="17">
        <f t="shared" si="55"/>
        <v>5.2005460573360199E-4</v>
      </c>
      <c r="F497" s="17">
        <f t="shared" si="56"/>
        <v>4.7406845548497202E-4</v>
      </c>
      <c r="G497" s="17">
        <f t="shared" si="58"/>
        <v>-6.25E-2</v>
      </c>
      <c r="H497" s="17">
        <f t="shared" si="57"/>
        <v>-3.2503412858350125E-5</v>
      </c>
    </row>
    <row r="498" spans="1:8" x14ac:dyDescent="0.2">
      <c r="A498" s="14"/>
      <c r="B498" s="15" t="s">
        <v>473</v>
      </c>
      <c r="C498" s="16">
        <v>19</v>
      </c>
      <c r="D498" s="16">
        <v>39</v>
      </c>
      <c r="E498" s="17">
        <f t="shared" si="55"/>
        <v>6.1756484430865242E-4</v>
      </c>
      <c r="F498" s="17">
        <f t="shared" si="56"/>
        <v>1.2325779842609272E-3</v>
      </c>
      <c r="G498" s="17">
        <f t="shared" si="58"/>
        <v>1.0526315789473684</v>
      </c>
      <c r="H498" s="17">
        <f t="shared" si="57"/>
        <v>6.5006825716700249E-4</v>
      </c>
    </row>
    <row r="499" spans="1:8" x14ac:dyDescent="0.2">
      <c r="A499" s="14"/>
      <c r="B499" s="15" t="s">
        <v>474</v>
      </c>
      <c r="C499" s="16">
        <v>87</v>
      </c>
      <c r="D499" s="16">
        <v>155</v>
      </c>
      <c r="E499" s="17">
        <f t="shared" si="55"/>
        <v>2.8277969186764609E-3</v>
      </c>
      <c r="F499" s="17">
        <f t="shared" si="56"/>
        <v>4.8987073733447106E-3</v>
      </c>
      <c r="G499" s="17">
        <f t="shared" si="58"/>
        <v>0.7816091954022989</v>
      </c>
      <c r="H499" s="17">
        <f t="shared" si="57"/>
        <v>2.2102320743678087E-3</v>
      </c>
    </row>
    <row r="500" spans="1:8" x14ac:dyDescent="0.2">
      <c r="A500" s="14"/>
      <c r="B500" s="15" t="s">
        <v>475</v>
      </c>
      <c r="C500" s="16">
        <v>113</v>
      </c>
      <c r="D500" s="16">
        <v>108</v>
      </c>
      <c r="E500" s="17">
        <f t="shared" si="55"/>
        <v>3.6728856529935645E-3</v>
      </c>
      <c r="F500" s="17">
        <f t="shared" si="56"/>
        <v>3.4132928794917985E-3</v>
      </c>
      <c r="G500" s="17">
        <f t="shared" si="58"/>
        <v>-4.4247787610619468E-2</v>
      </c>
      <c r="H500" s="17">
        <f t="shared" si="57"/>
        <v>-1.6251706429175065E-4</v>
      </c>
    </row>
    <row r="501" spans="1:8" x14ac:dyDescent="0.2">
      <c r="A501" s="14"/>
      <c r="B501" s="15" t="s">
        <v>476</v>
      </c>
      <c r="C501" s="16">
        <v>2</v>
      </c>
      <c r="D501" s="16">
        <v>3</v>
      </c>
      <c r="E501" s="17">
        <f t="shared" si="55"/>
        <v>6.5006825716700249E-5</v>
      </c>
      <c r="F501" s="17">
        <f t="shared" si="56"/>
        <v>9.4813691096994412E-5</v>
      </c>
      <c r="G501" s="17">
        <f t="shared" si="58"/>
        <v>0.5</v>
      </c>
      <c r="H501" s="17">
        <f t="shared" si="57"/>
        <v>3.2503412858350125E-5</v>
      </c>
    </row>
    <row r="502" spans="1:8" ht="25.5" x14ac:dyDescent="0.2">
      <c r="A502" s="14"/>
      <c r="B502" s="15" t="s">
        <v>477</v>
      </c>
      <c r="C502" s="16">
        <v>6</v>
      </c>
      <c r="D502" s="16">
        <v>3</v>
      </c>
      <c r="E502" s="17">
        <f t="shared" si="55"/>
        <v>1.9502047715010075E-4</v>
      </c>
      <c r="F502" s="17">
        <f t="shared" si="56"/>
        <v>9.4813691096994412E-5</v>
      </c>
      <c r="G502" s="17">
        <f t="shared" si="58"/>
        <v>-0.5</v>
      </c>
      <c r="H502" s="17">
        <f t="shared" si="57"/>
        <v>-9.7510238575050374E-5</v>
      </c>
    </row>
    <row r="503" spans="1:8" x14ac:dyDescent="0.2">
      <c r="A503" s="14"/>
      <c r="B503" s="15" t="s">
        <v>478</v>
      </c>
      <c r="C503" s="16">
        <v>4</v>
      </c>
      <c r="D503" s="16">
        <v>8</v>
      </c>
      <c r="E503" s="17">
        <f t="shared" si="55"/>
        <v>1.300136514334005E-4</v>
      </c>
      <c r="F503" s="17">
        <f t="shared" si="56"/>
        <v>2.5283650959198508E-4</v>
      </c>
      <c r="G503" s="17">
        <f t="shared" si="58"/>
        <v>1</v>
      </c>
      <c r="H503" s="17">
        <f t="shared" si="57"/>
        <v>1.300136514334005E-4</v>
      </c>
    </row>
    <row r="504" spans="1:8" ht="25.5" x14ac:dyDescent="0.2">
      <c r="A504" s="14"/>
      <c r="B504" s="15" t="s">
        <v>479</v>
      </c>
      <c r="C504" s="16">
        <v>1</v>
      </c>
      <c r="D504" s="16">
        <v>14</v>
      </c>
      <c r="E504" s="17">
        <f t="shared" si="55"/>
        <v>3.2503412858350125E-5</v>
      </c>
      <c r="F504" s="17">
        <f t="shared" si="56"/>
        <v>4.4246389178597388E-4</v>
      </c>
      <c r="G504" s="17">
        <f t="shared" si="58"/>
        <v>13</v>
      </c>
      <c r="H504" s="17">
        <f t="shared" si="57"/>
        <v>4.2254436715855162E-4</v>
      </c>
    </row>
    <row r="505" spans="1:8" x14ac:dyDescent="0.2">
      <c r="A505" s="14"/>
      <c r="B505" s="15" t="s">
        <v>480</v>
      </c>
      <c r="C505" s="16">
        <v>26</v>
      </c>
      <c r="D505" s="16">
        <v>15</v>
      </c>
      <c r="E505" s="17">
        <f t="shared" si="55"/>
        <v>8.4508873431710335E-4</v>
      </c>
      <c r="F505" s="17">
        <f t="shared" si="56"/>
        <v>4.7406845548497202E-4</v>
      </c>
      <c r="G505" s="17">
        <f t="shared" si="58"/>
        <v>-0.42307692307692307</v>
      </c>
      <c r="H505" s="17">
        <f t="shared" si="57"/>
        <v>-3.5753754144185143E-4</v>
      </c>
    </row>
    <row r="506" spans="1:8" ht="25.5" x14ac:dyDescent="0.2">
      <c r="A506" s="14"/>
      <c r="B506" s="15" t="s">
        <v>481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3.1604563698998135E-5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10</v>
      </c>
      <c r="D507" s="16">
        <v>7</v>
      </c>
      <c r="E507" s="17">
        <f t="shared" si="55"/>
        <v>3.2503412858350125E-4</v>
      </c>
      <c r="F507" s="17">
        <f t="shared" si="56"/>
        <v>2.2123194589298694E-4</v>
      </c>
      <c r="G507" s="17">
        <f t="shared" si="58"/>
        <v>-0.3</v>
      </c>
      <c r="H507" s="17">
        <f t="shared" si="57"/>
        <v>-9.7510238575050374E-5</v>
      </c>
    </row>
    <row r="508" spans="1:8" ht="25.5" x14ac:dyDescent="0.2">
      <c r="A508" s="14"/>
      <c r="B508" s="15" t="s">
        <v>483</v>
      </c>
      <c r="C508" s="16">
        <v>114</v>
      </c>
      <c r="D508" s="16">
        <v>176</v>
      </c>
      <c r="E508" s="17">
        <f t="shared" si="55"/>
        <v>3.7053890658519145E-3</v>
      </c>
      <c r="F508" s="17">
        <f t="shared" si="56"/>
        <v>5.5624032110236721E-3</v>
      </c>
      <c r="G508" s="17">
        <f t="shared" si="58"/>
        <v>0.54385964912280704</v>
      </c>
      <c r="H508" s="17">
        <f t="shared" si="57"/>
        <v>2.0152115972177078E-3</v>
      </c>
    </row>
    <row r="509" spans="1:8" ht="25.5" x14ac:dyDescent="0.2">
      <c r="A509" s="14"/>
      <c r="B509" s="15" t="s">
        <v>484</v>
      </c>
      <c r="C509" s="16">
        <v>13</v>
      </c>
      <c r="D509" s="16">
        <v>15</v>
      </c>
      <c r="E509" s="17">
        <f t="shared" si="55"/>
        <v>4.2254436715855167E-4</v>
      </c>
      <c r="F509" s="17">
        <f t="shared" si="56"/>
        <v>4.7406845548497202E-4</v>
      </c>
      <c r="G509" s="17">
        <f t="shared" si="58"/>
        <v>0.15384615384615385</v>
      </c>
      <c r="H509" s="17">
        <f t="shared" si="57"/>
        <v>6.5006825716700263E-5</v>
      </c>
    </row>
    <row r="510" spans="1:8" ht="25.5" x14ac:dyDescent="0.2">
      <c r="A510" s="14"/>
      <c r="B510" s="15" t="s">
        <v>485</v>
      </c>
      <c r="C510" s="16">
        <v>42</v>
      </c>
      <c r="D510" s="16">
        <v>44</v>
      </c>
      <c r="E510" s="17">
        <f t="shared" si="55"/>
        <v>1.3651433400507053E-3</v>
      </c>
      <c r="F510" s="17">
        <f t="shared" si="56"/>
        <v>1.390600802755918E-3</v>
      </c>
      <c r="G510" s="17">
        <f t="shared" si="58"/>
        <v>4.7619047619047616E-2</v>
      </c>
      <c r="H510" s="17">
        <f t="shared" si="57"/>
        <v>6.5006825716700249E-5</v>
      </c>
    </row>
    <row r="511" spans="1:8" ht="25.5" x14ac:dyDescent="0.2">
      <c r="A511" s="14"/>
      <c r="B511" s="15" t="s">
        <v>486</v>
      </c>
      <c r="C511" s="16">
        <v>12</v>
      </c>
      <c r="D511" s="16">
        <v>25</v>
      </c>
      <c r="E511" s="17">
        <f t="shared" si="55"/>
        <v>3.900409543002015E-4</v>
      </c>
      <c r="F511" s="17">
        <f t="shared" si="56"/>
        <v>7.9011409247495333E-4</v>
      </c>
      <c r="G511" s="17">
        <f t="shared" si="58"/>
        <v>1.0833333333333333</v>
      </c>
      <c r="H511" s="17">
        <f t="shared" si="57"/>
        <v>4.2254436715855157E-4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23</v>
      </c>
      <c r="D514" s="16">
        <v>15</v>
      </c>
      <c r="E514" s="17">
        <f t="shared" si="55"/>
        <v>7.4757849574205292E-4</v>
      </c>
      <c r="F514" s="17">
        <f t="shared" si="56"/>
        <v>4.7406845548497202E-4</v>
      </c>
      <c r="G514" s="17">
        <f t="shared" si="58"/>
        <v>-0.34782608695652173</v>
      </c>
      <c r="H514" s="17">
        <f t="shared" si="57"/>
        <v>-2.60027302866801E-4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20</v>
      </c>
      <c r="D516" s="16">
        <v>22</v>
      </c>
      <c r="E516" s="17">
        <f t="shared" si="55"/>
        <v>6.5006825716700249E-4</v>
      </c>
      <c r="F516" s="17">
        <f t="shared" si="56"/>
        <v>6.9530040137795901E-4</v>
      </c>
      <c r="G516" s="17">
        <f t="shared" si="58"/>
        <v>0.1</v>
      </c>
      <c r="H516" s="17">
        <f t="shared" si="57"/>
        <v>6.5006825716700249E-5</v>
      </c>
    </row>
    <row r="517" spans="1:8" x14ac:dyDescent="0.2">
      <c r="A517" s="14"/>
      <c r="B517" s="15" t="s">
        <v>492</v>
      </c>
      <c r="C517" s="16">
        <v>18</v>
      </c>
      <c r="D517" s="16">
        <v>72</v>
      </c>
      <c r="E517" s="17">
        <f t="shared" si="55"/>
        <v>5.8506143145030224E-4</v>
      </c>
      <c r="F517" s="17">
        <f t="shared" si="56"/>
        <v>2.2755285863278658E-3</v>
      </c>
      <c r="G517" s="17">
        <f t="shared" si="58"/>
        <v>3</v>
      </c>
      <c r="H517" s="17">
        <f t="shared" si="57"/>
        <v>1.7551842943509068E-3</v>
      </c>
    </row>
    <row r="518" spans="1:8" ht="25.5" x14ac:dyDescent="0.2">
      <c r="A518" s="14"/>
      <c r="B518" s="15" t="s">
        <v>493</v>
      </c>
      <c r="C518" s="16">
        <v>51</v>
      </c>
      <c r="D518" s="16">
        <v>99</v>
      </c>
      <c r="E518" s="17">
        <f t="shared" si="55"/>
        <v>1.6576740557758564E-3</v>
      </c>
      <c r="F518" s="17">
        <f t="shared" si="56"/>
        <v>3.1288518062008155E-3</v>
      </c>
      <c r="G518" s="17">
        <f t="shared" si="58"/>
        <v>0.94117647058823528</v>
      </c>
      <c r="H518" s="17">
        <f t="shared" si="57"/>
        <v>1.560163817200806E-3</v>
      </c>
    </row>
    <row r="519" spans="1:8" x14ac:dyDescent="0.2">
      <c r="A519" s="14"/>
      <c r="B519" s="15" t="s">
        <v>494</v>
      </c>
      <c r="C519" s="16">
        <v>47</v>
      </c>
      <c r="D519" s="16">
        <v>105</v>
      </c>
      <c r="E519" s="17">
        <f t="shared" si="55"/>
        <v>1.5276604043424559E-3</v>
      </c>
      <c r="F519" s="17">
        <f t="shared" si="56"/>
        <v>3.3184791883948041E-3</v>
      </c>
      <c r="G519" s="17">
        <f t="shared" si="58"/>
        <v>1.2340425531914894</v>
      </c>
      <c r="H519" s="17">
        <f t="shared" si="57"/>
        <v>1.8851979457843073E-3</v>
      </c>
    </row>
    <row r="520" spans="1:8" x14ac:dyDescent="0.2">
      <c r="A520" s="14"/>
      <c r="B520" s="15" t="s">
        <v>495</v>
      </c>
      <c r="C520" s="16">
        <v>1707</v>
      </c>
      <c r="D520" s="16">
        <v>1614</v>
      </c>
      <c r="E520" s="17">
        <f t="shared" si="55"/>
        <v>5.5483325749203664E-2</v>
      </c>
      <c r="F520" s="17">
        <f t="shared" si="56"/>
        <v>5.1009765810182989E-2</v>
      </c>
      <c r="G520" s="17">
        <f t="shared" si="58"/>
        <v>-5.4481546572934976E-2</v>
      </c>
      <c r="H520" s="17">
        <f t="shared" si="57"/>
        <v>-3.0228173958265618E-3</v>
      </c>
    </row>
    <row r="521" spans="1:8" x14ac:dyDescent="0.2">
      <c r="A521" s="14"/>
      <c r="B521" s="15" t="s">
        <v>496</v>
      </c>
      <c r="C521" s="16">
        <v>83</v>
      </c>
      <c r="D521" s="16">
        <v>322</v>
      </c>
      <c r="E521" s="17">
        <f t="shared" si="55"/>
        <v>2.6977832672430606E-3</v>
      </c>
      <c r="F521" s="17">
        <f t="shared" si="56"/>
        <v>1.01766695110774E-2</v>
      </c>
      <c r="G521" s="17">
        <f t="shared" si="58"/>
        <v>2.8795180722891565</v>
      </c>
      <c r="H521" s="17">
        <f t="shared" si="57"/>
        <v>7.7683156731456803E-3</v>
      </c>
    </row>
    <row r="522" spans="1:8" ht="38.25" x14ac:dyDescent="0.2">
      <c r="A522" s="14"/>
      <c r="B522" s="15" t="s">
        <v>497</v>
      </c>
      <c r="C522" s="16">
        <v>68</v>
      </c>
      <c r="D522" s="16">
        <v>29</v>
      </c>
      <c r="E522" s="17">
        <f t="shared" si="55"/>
        <v>2.2102320743678087E-3</v>
      </c>
      <c r="F522" s="17">
        <f t="shared" si="56"/>
        <v>9.165323472709459E-4</v>
      </c>
      <c r="G522" s="17">
        <f t="shared" si="58"/>
        <v>-0.57352941176470584</v>
      </c>
      <c r="H522" s="17">
        <f t="shared" si="57"/>
        <v>-1.2676331014756549E-3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55</v>
      </c>
      <c r="D524" s="16">
        <v>157</v>
      </c>
      <c r="E524" s="17">
        <f t="shared" si="55"/>
        <v>1.7876877072092569E-3</v>
      </c>
      <c r="F524" s="17">
        <f t="shared" si="56"/>
        <v>4.9619165007427071E-3</v>
      </c>
      <c r="G524" s="17">
        <f t="shared" si="58"/>
        <v>1.8545454545454545</v>
      </c>
      <c r="H524" s="17">
        <f t="shared" si="57"/>
        <v>3.3153481115517128E-3</v>
      </c>
    </row>
    <row r="525" spans="1:8" ht="25.5" x14ac:dyDescent="0.2">
      <c r="A525" s="14"/>
      <c r="B525" s="15" t="s">
        <v>500</v>
      </c>
      <c r="C525" s="16">
        <v>183</v>
      </c>
      <c r="D525" s="16">
        <v>59</v>
      </c>
      <c r="E525" s="17">
        <f t="shared" si="55"/>
        <v>5.9481245530780729E-3</v>
      </c>
      <c r="F525" s="17">
        <f t="shared" si="56"/>
        <v>1.86466925824089E-3</v>
      </c>
      <c r="G525" s="17">
        <f t="shared" si="58"/>
        <v>-0.67759562841530052</v>
      </c>
      <c r="H525" s="17">
        <f t="shared" si="57"/>
        <v>-4.0304231944354157E-3</v>
      </c>
    </row>
    <row r="526" spans="1:8" x14ac:dyDescent="0.2">
      <c r="A526" s="14"/>
      <c r="B526" s="15" t="s">
        <v>501</v>
      </c>
      <c r="C526" s="16">
        <v>25</v>
      </c>
      <c r="D526" s="16">
        <v>46</v>
      </c>
      <c r="E526" s="17">
        <f t="shared" si="55"/>
        <v>8.1258532145875317E-4</v>
      </c>
      <c r="F526" s="17">
        <f t="shared" si="56"/>
        <v>1.4538099301539143E-3</v>
      </c>
      <c r="G526" s="17">
        <f t="shared" si="58"/>
        <v>0.84</v>
      </c>
      <c r="H526" s="17">
        <f t="shared" si="57"/>
        <v>6.8257167002535267E-4</v>
      </c>
    </row>
    <row r="527" spans="1:8" ht="25.5" x14ac:dyDescent="0.2">
      <c r="A527" s="14"/>
      <c r="B527" s="15" t="s">
        <v>502</v>
      </c>
      <c r="C527" s="16">
        <v>84</v>
      </c>
      <c r="D527" s="16">
        <v>197</v>
      </c>
      <c r="E527" s="17">
        <f t="shared" si="55"/>
        <v>2.7302866801014107E-3</v>
      </c>
      <c r="F527" s="17">
        <f t="shared" si="56"/>
        <v>6.2260990487026328E-3</v>
      </c>
      <c r="G527" s="17">
        <f t="shared" si="58"/>
        <v>1.3452380952380953</v>
      </c>
      <c r="H527" s="17">
        <f t="shared" si="57"/>
        <v>3.6728856529935645E-3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8</v>
      </c>
      <c r="D530" s="16">
        <v>37</v>
      </c>
      <c r="E530" s="17">
        <f t="shared" si="55"/>
        <v>2.60027302866801E-4</v>
      </c>
      <c r="F530" s="17">
        <f t="shared" si="56"/>
        <v>1.1693688568629309E-3</v>
      </c>
      <c r="G530" s="17">
        <f t="shared" si="58"/>
        <v>3.625</v>
      </c>
      <c r="H530" s="17">
        <f t="shared" si="57"/>
        <v>9.4259897289215356E-4</v>
      </c>
    </row>
    <row r="531" spans="1:8" x14ac:dyDescent="0.2">
      <c r="A531" s="14"/>
      <c r="B531" s="15" t="s">
        <v>506</v>
      </c>
      <c r="C531" s="16">
        <v>11</v>
      </c>
      <c r="D531" s="16">
        <v>8</v>
      </c>
      <c r="E531" s="17">
        <f t="shared" si="55"/>
        <v>3.5753754144185137E-4</v>
      </c>
      <c r="F531" s="17">
        <f t="shared" si="56"/>
        <v>2.5283650959198508E-4</v>
      </c>
      <c r="G531" s="17">
        <f t="shared" si="58"/>
        <v>-0.27272727272727271</v>
      </c>
      <c r="H531" s="17">
        <f t="shared" si="57"/>
        <v>-9.751023857505036E-5</v>
      </c>
    </row>
    <row r="532" spans="1:8" ht="25.5" x14ac:dyDescent="0.2">
      <c r="A532" s="14"/>
      <c r="B532" s="15" t="s">
        <v>507</v>
      </c>
      <c r="C532" s="16">
        <v>1</v>
      </c>
      <c r="D532" s="16">
        <v>5</v>
      </c>
      <c r="E532" s="17">
        <f t="shared" si="55"/>
        <v>3.2503412858350125E-5</v>
      </c>
      <c r="F532" s="17">
        <f t="shared" si="56"/>
        <v>1.5802281849499068E-4</v>
      </c>
      <c r="G532" s="17">
        <f t="shared" si="58"/>
        <v>4</v>
      </c>
      <c r="H532" s="17">
        <f t="shared" si="57"/>
        <v>1.300136514334005E-4</v>
      </c>
    </row>
    <row r="533" spans="1:8" ht="25.5" x14ac:dyDescent="0.2">
      <c r="A533" s="14"/>
      <c r="B533" s="15" t="s">
        <v>508</v>
      </c>
      <c r="C533" s="16">
        <v>1</v>
      </c>
      <c r="D533" s="16">
        <v>2</v>
      </c>
      <c r="E533" s="17">
        <f t="shared" si="55"/>
        <v>3.2503412858350125E-5</v>
      </c>
      <c r="F533" s="17">
        <f t="shared" si="56"/>
        <v>6.320912739799627E-5</v>
      </c>
      <c r="G533" s="17">
        <f t="shared" si="58"/>
        <v>1</v>
      </c>
      <c r="H533" s="17">
        <f t="shared" si="57"/>
        <v>3.2503412858350125E-5</v>
      </c>
    </row>
    <row r="534" spans="1:8" ht="25.5" x14ac:dyDescent="0.2">
      <c r="A534" s="14"/>
      <c r="B534" s="15" t="s">
        <v>509</v>
      </c>
      <c r="C534" s="16">
        <v>18</v>
      </c>
      <c r="D534" s="16">
        <v>4</v>
      </c>
      <c r="E534" s="17">
        <f t="shared" si="55"/>
        <v>5.8506143145030224E-4</v>
      </c>
      <c r="F534" s="17">
        <f t="shared" si="56"/>
        <v>1.2641825479599254E-4</v>
      </c>
      <c r="G534" s="17">
        <f t="shared" si="58"/>
        <v>-0.77777777777777779</v>
      </c>
      <c r="H534" s="17">
        <f t="shared" si="57"/>
        <v>-4.5504778001690175E-4</v>
      </c>
    </row>
    <row r="535" spans="1:8" ht="25.5" x14ac:dyDescent="0.2">
      <c r="A535" s="14"/>
      <c r="B535" s="15" t="s">
        <v>510</v>
      </c>
      <c r="C535" s="16">
        <v>7</v>
      </c>
      <c r="D535" s="16">
        <v>0</v>
      </c>
      <c r="E535" s="17">
        <f t="shared" si="55"/>
        <v>2.275238900084509E-4</v>
      </c>
      <c r="F535" s="17" t="str">
        <f t="shared" si="56"/>
        <v/>
      </c>
      <c r="G535" s="17">
        <f t="shared" si="58"/>
        <v>-1</v>
      </c>
      <c r="H535" s="17">
        <f t="shared" si="57"/>
        <v>-2.275238900084509E-4</v>
      </c>
    </row>
    <row r="536" spans="1:8" ht="25.5" x14ac:dyDescent="0.2">
      <c r="A536" s="14"/>
      <c r="B536" s="15" t="s">
        <v>511</v>
      </c>
      <c r="C536" s="16">
        <v>5</v>
      </c>
      <c r="D536" s="16">
        <v>1</v>
      </c>
      <c r="E536" s="17">
        <f t="shared" si="55"/>
        <v>1.6251706429175062E-4</v>
      </c>
      <c r="F536" s="17">
        <f t="shared" si="56"/>
        <v>3.1604563698998135E-5</v>
      </c>
      <c r="G536" s="17">
        <f t="shared" si="58"/>
        <v>-0.8</v>
      </c>
      <c r="H536" s="17">
        <f t="shared" si="57"/>
        <v>-1.300136514334005E-4</v>
      </c>
    </row>
    <row r="537" spans="1:8" x14ac:dyDescent="0.2">
      <c r="A537" s="14"/>
      <c r="B537" s="15" t="s">
        <v>512</v>
      </c>
      <c r="C537" s="16">
        <v>2</v>
      </c>
      <c r="D537" s="16">
        <v>14</v>
      </c>
      <c r="E537" s="17">
        <f t="shared" si="55"/>
        <v>6.5006825716700249E-5</v>
      </c>
      <c r="F537" s="17">
        <f t="shared" si="56"/>
        <v>4.4246389178597388E-4</v>
      </c>
      <c r="G537" s="17">
        <f t="shared" si="58"/>
        <v>6</v>
      </c>
      <c r="H537" s="17">
        <f t="shared" si="57"/>
        <v>3.900409543002015E-4</v>
      </c>
    </row>
    <row r="538" spans="1:8" ht="25.5" x14ac:dyDescent="0.2">
      <c r="A538" s="14"/>
      <c r="B538" s="15" t="s">
        <v>513</v>
      </c>
      <c r="C538" s="16">
        <v>20</v>
      </c>
      <c r="D538" s="16">
        <v>53</v>
      </c>
      <c r="E538" s="17">
        <f t="shared" si="55"/>
        <v>6.5006825716700249E-4</v>
      </c>
      <c r="F538" s="17">
        <f t="shared" si="56"/>
        <v>1.6750418760469012E-3</v>
      </c>
      <c r="G538" s="17">
        <f t="shared" si="58"/>
        <v>1.65</v>
      </c>
      <c r="H538" s="17">
        <f t="shared" si="57"/>
        <v>1.0726126243255541E-3</v>
      </c>
    </row>
    <row r="539" spans="1:8" x14ac:dyDescent="0.2">
      <c r="A539" s="14"/>
      <c r="B539" s="15" t="s">
        <v>514</v>
      </c>
      <c r="C539" s="16">
        <v>42</v>
      </c>
      <c r="D539" s="16">
        <v>23</v>
      </c>
      <c r="E539" s="17">
        <f t="shared" si="55"/>
        <v>1.3651433400507053E-3</v>
      </c>
      <c r="F539" s="17">
        <f t="shared" si="56"/>
        <v>7.2690496507695716E-4</v>
      </c>
      <c r="G539" s="17">
        <f t="shared" si="58"/>
        <v>-0.45238095238095238</v>
      </c>
      <c r="H539" s="17">
        <f t="shared" si="57"/>
        <v>-6.1756484430865242E-4</v>
      </c>
    </row>
    <row r="540" spans="1:8" ht="25.5" x14ac:dyDescent="0.2">
      <c r="A540" s="14"/>
      <c r="B540" s="15" t="s">
        <v>515</v>
      </c>
      <c r="C540" s="16">
        <v>18</v>
      </c>
      <c r="D540" s="16">
        <v>85</v>
      </c>
      <c r="E540" s="17">
        <f t="shared" si="55"/>
        <v>5.8506143145030224E-4</v>
      </c>
      <c r="F540" s="17">
        <f t="shared" si="56"/>
        <v>2.6863879144148413E-3</v>
      </c>
      <c r="G540" s="17">
        <f t="shared" si="58"/>
        <v>3.7222222222222223</v>
      </c>
      <c r="H540" s="17">
        <f t="shared" si="57"/>
        <v>2.1777286615094586E-3</v>
      </c>
    </row>
    <row r="541" spans="1:8" ht="25.5" x14ac:dyDescent="0.2">
      <c r="A541" s="14"/>
      <c r="B541" s="15" t="s">
        <v>516</v>
      </c>
      <c r="C541" s="16">
        <v>4</v>
      </c>
      <c r="D541" s="16">
        <v>8</v>
      </c>
      <c r="E541" s="17">
        <f t="shared" si="55"/>
        <v>1.300136514334005E-4</v>
      </c>
      <c r="F541" s="17">
        <f t="shared" si="56"/>
        <v>2.5283650959198508E-4</v>
      </c>
      <c r="G541" s="17">
        <f t="shared" si="58"/>
        <v>1</v>
      </c>
      <c r="H541" s="17">
        <f t="shared" si="57"/>
        <v>1.300136514334005E-4</v>
      </c>
    </row>
    <row r="542" spans="1:8" x14ac:dyDescent="0.2">
      <c r="A542" s="14"/>
      <c r="B542" s="15" t="s">
        <v>517</v>
      </c>
      <c r="C542" s="16">
        <v>37</v>
      </c>
      <c r="D542" s="16">
        <v>108</v>
      </c>
      <c r="E542" s="17">
        <f t="shared" si="55"/>
        <v>1.2026262757589548E-3</v>
      </c>
      <c r="F542" s="17">
        <f t="shared" si="56"/>
        <v>3.4132928794917985E-3</v>
      </c>
      <c r="G542" s="17">
        <f t="shared" si="58"/>
        <v>1.9189189189189189</v>
      </c>
      <c r="H542" s="17">
        <f t="shared" si="57"/>
        <v>2.3077423129428589E-3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19</v>
      </c>
      <c r="D544" s="16">
        <v>52</v>
      </c>
      <c r="E544" s="17">
        <f t="shared" si="55"/>
        <v>6.1756484430865242E-4</v>
      </c>
      <c r="F544" s="17">
        <f t="shared" si="56"/>
        <v>1.6434373123479029E-3</v>
      </c>
      <c r="G544" s="17">
        <f t="shared" si="58"/>
        <v>1.736842105263158</v>
      </c>
      <c r="H544" s="17">
        <f t="shared" si="57"/>
        <v>1.0726126243255543E-3</v>
      </c>
    </row>
    <row r="545" spans="1:8" x14ac:dyDescent="0.2">
      <c r="A545" s="14"/>
      <c r="B545" s="15" t="s">
        <v>520</v>
      </c>
      <c r="C545" s="16">
        <v>87</v>
      </c>
      <c r="D545" s="16">
        <v>231</v>
      </c>
      <c r="E545" s="17">
        <f t="shared" si="55"/>
        <v>2.8277969186764609E-3</v>
      </c>
      <c r="F545" s="17">
        <f t="shared" si="56"/>
        <v>7.3006542144685689E-3</v>
      </c>
      <c r="G545" s="17">
        <f t="shared" si="58"/>
        <v>1.6551724137931034</v>
      </c>
      <c r="H545" s="17">
        <f t="shared" si="57"/>
        <v>4.680491451602418E-3</v>
      </c>
    </row>
    <row r="546" spans="1:8" ht="25.5" x14ac:dyDescent="0.2">
      <c r="A546" s="14"/>
      <c r="B546" s="15" t="s">
        <v>521</v>
      </c>
      <c r="C546" s="16">
        <v>7</v>
      </c>
      <c r="D546" s="16">
        <v>9</v>
      </c>
      <c r="E546" s="17">
        <f t="shared" si="55"/>
        <v>2.275238900084509E-4</v>
      </c>
      <c r="F546" s="17">
        <f t="shared" si="56"/>
        <v>2.8444107329098322E-4</v>
      </c>
      <c r="G546" s="17">
        <f t="shared" si="58"/>
        <v>0.2857142857142857</v>
      </c>
      <c r="H546" s="17">
        <f t="shared" si="57"/>
        <v>6.5006825716700249E-5</v>
      </c>
    </row>
    <row r="547" spans="1:8" x14ac:dyDescent="0.2">
      <c r="A547" s="14"/>
      <c r="B547" s="15" t="s">
        <v>522</v>
      </c>
      <c r="C547" s="16">
        <v>1</v>
      </c>
      <c r="D547" s="16">
        <v>8</v>
      </c>
      <c r="E547" s="17">
        <f t="shared" si="55"/>
        <v>3.2503412858350125E-5</v>
      </c>
      <c r="F547" s="17">
        <f t="shared" si="56"/>
        <v>2.5283650959198508E-4</v>
      </c>
      <c r="G547" s="17">
        <f t="shared" si="58"/>
        <v>7</v>
      </c>
      <c r="H547" s="17">
        <f t="shared" si="57"/>
        <v>2.2752389000845087E-4</v>
      </c>
    </row>
    <row r="548" spans="1:8" x14ac:dyDescent="0.2">
      <c r="A548" s="14"/>
      <c r="B548" s="15" t="s">
        <v>523</v>
      </c>
      <c r="C548" s="16">
        <v>181</v>
      </c>
      <c r="D548" s="16">
        <v>218</v>
      </c>
      <c r="E548" s="17">
        <f t="shared" ref="E548:E585" si="59">+IF(C548=0,"",C548/C$356)</f>
        <v>5.8831177273613727E-3</v>
      </c>
      <c r="F548" s="17">
        <f t="shared" ref="F548:F585" si="60">+IF(D548=0,"",D548/D$356)</f>
        <v>6.8897948863815934E-3</v>
      </c>
      <c r="G548" s="17">
        <f t="shared" si="58"/>
        <v>0.20441988950276244</v>
      </c>
      <c r="H548" s="17">
        <f t="shared" ref="H548:H585" si="61">+IF(OR(AND(E548=""),(G548="")),"",E548*G548)</f>
        <v>1.2026262757589548E-3</v>
      </c>
    </row>
    <row r="549" spans="1:8" x14ac:dyDescent="0.2">
      <c r="A549" s="14"/>
      <c r="B549" s="15" t="s">
        <v>524</v>
      </c>
      <c r="C549" s="16">
        <v>145</v>
      </c>
      <c r="D549" s="16">
        <v>134</v>
      </c>
      <c r="E549" s="17">
        <f t="shared" si="59"/>
        <v>4.7129948644607685E-3</v>
      </c>
      <c r="F549" s="17">
        <f t="shared" si="60"/>
        <v>4.2350115356657499E-3</v>
      </c>
      <c r="G549" s="17">
        <f t="shared" ref="G549:G585" si="62">+IF(AND(C549=0,D549=0)," ",IF(C549=0,1,IF(D549=0,-1,(D549-C549)/C549)))</f>
        <v>-7.586206896551724E-2</v>
      </c>
      <c r="H549" s="17">
        <f t="shared" si="61"/>
        <v>-3.5753754144185137E-4</v>
      </c>
    </row>
    <row r="550" spans="1:8" x14ac:dyDescent="0.2">
      <c r="A550" s="14"/>
      <c r="B550" s="15" t="s">
        <v>525</v>
      </c>
      <c r="C550" s="16">
        <v>4</v>
      </c>
      <c r="D550" s="16">
        <v>10</v>
      </c>
      <c r="E550" s="17">
        <f t="shared" si="59"/>
        <v>1.300136514334005E-4</v>
      </c>
      <c r="F550" s="17">
        <f t="shared" si="60"/>
        <v>3.1604563698998137E-4</v>
      </c>
      <c r="G550" s="17">
        <f t="shared" si="62"/>
        <v>1.5</v>
      </c>
      <c r="H550" s="17">
        <f t="shared" si="61"/>
        <v>1.9502047715010075E-4</v>
      </c>
    </row>
    <row r="551" spans="1:8" x14ac:dyDescent="0.2">
      <c r="A551" s="14"/>
      <c r="B551" s="15" t="s">
        <v>526</v>
      </c>
      <c r="C551" s="16">
        <v>51</v>
      </c>
      <c r="D551" s="16">
        <v>30</v>
      </c>
      <c r="E551" s="17">
        <f t="shared" si="59"/>
        <v>1.6576740557758564E-3</v>
      </c>
      <c r="F551" s="17">
        <f t="shared" si="60"/>
        <v>9.4813691096994404E-4</v>
      </c>
      <c r="G551" s="17">
        <f t="shared" si="62"/>
        <v>-0.41176470588235292</v>
      </c>
      <c r="H551" s="17">
        <f t="shared" si="61"/>
        <v>-6.8257167002535256E-4</v>
      </c>
    </row>
    <row r="552" spans="1:8" x14ac:dyDescent="0.2">
      <c r="A552" s="14"/>
      <c r="B552" s="15" t="s">
        <v>527</v>
      </c>
      <c r="C552" s="16">
        <v>2</v>
      </c>
      <c r="D552" s="16">
        <v>22</v>
      </c>
      <c r="E552" s="17">
        <f t="shared" si="59"/>
        <v>6.5006825716700249E-5</v>
      </c>
      <c r="F552" s="17">
        <f t="shared" si="60"/>
        <v>6.9530040137795901E-4</v>
      </c>
      <c r="G552" s="17">
        <f t="shared" si="62"/>
        <v>10</v>
      </c>
      <c r="H552" s="17">
        <f t="shared" si="61"/>
        <v>6.5006825716700249E-4</v>
      </c>
    </row>
    <row r="553" spans="1:8" x14ac:dyDescent="0.2">
      <c r="A553" s="14"/>
      <c r="B553" s="15" t="s">
        <v>528</v>
      </c>
      <c r="C553" s="16">
        <v>1</v>
      </c>
      <c r="D553" s="16">
        <v>10</v>
      </c>
      <c r="E553" s="17">
        <f t="shared" si="59"/>
        <v>3.2503412858350125E-5</v>
      </c>
      <c r="F553" s="17">
        <f t="shared" si="60"/>
        <v>3.1604563698998137E-4</v>
      </c>
      <c r="G553" s="17">
        <f t="shared" si="62"/>
        <v>9</v>
      </c>
      <c r="H553" s="17">
        <f t="shared" si="61"/>
        <v>2.9253071572515112E-4</v>
      </c>
    </row>
    <row r="554" spans="1:8" x14ac:dyDescent="0.2">
      <c r="A554" s="14"/>
      <c r="B554" s="15" t="s">
        <v>529</v>
      </c>
      <c r="C554" s="16">
        <v>7</v>
      </c>
      <c r="D554" s="16">
        <v>25</v>
      </c>
      <c r="E554" s="17">
        <f t="shared" si="59"/>
        <v>2.275238900084509E-4</v>
      </c>
      <c r="F554" s="17">
        <f t="shared" si="60"/>
        <v>7.9011409247495333E-4</v>
      </c>
      <c r="G554" s="17">
        <f t="shared" si="62"/>
        <v>2.5714285714285716</v>
      </c>
      <c r="H554" s="17">
        <f t="shared" si="61"/>
        <v>5.8506143145030235E-4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8</v>
      </c>
      <c r="D556" s="16">
        <v>11</v>
      </c>
      <c r="E556" s="17">
        <f t="shared" si="59"/>
        <v>2.60027302866801E-4</v>
      </c>
      <c r="F556" s="17">
        <f t="shared" si="60"/>
        <v>3.4765020068897951E-4</v>
      </c>
      <c r="G556" s="17">
        <f t="shared" si="62"/>
        <v>0.375</v>
      </c>
      <c r="H556" s="17">
        <f t="shared" si="61"/>
        <v>9.7510238575050374E-5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28</v>
      </c>
      <c r="D558" s="16">
        <v>82</v>
      </c>
      <c r="E558" s="17">
        <f t="shared" si="59"/>
        <v>9.100955600338036E-4</v>
      </c>
      <c r="F558" s="17">
        <f t="shared" si="60"/>
        <v>2.591574223317847E-3</v>
      </c>
      <c r="G558" s="17">
        <f t="shared" si="62"/>
        <v>1.9285714285714286</v>
      </c>
      <c r="H558" s="17">
        <f t="shared" si="61"/>
        <v>1.7551842943509071E-3</v>
      </c>
    </row>
    <row r="559" spans="1:8" ht="25.5" x14ac:dyDescent="0.2">
      <c r="A559" s="14"/>
      <c r="B559" s="15" t="s">
        <v>534</v>
      </c>
      <c r="C559" s="16">
        <v>19</v>
      </c>
      <c r="D559" s="16">
        <v>28</v>
      </c>
      <c r="E559" s="17">
        <f t="shared" si="59"/>
        <v>6.1756484430865242E-4</v>
      </c>
      <c r="F559" s="17">
        <f t="shared" si="60"/>
        <v>8.8492778357194776E-4</v>
      </c>
      <c r="G559" s="17">
        <f t="shared" si="62"/>
        <v>0.47368421052631576</v>
      </c>
      <c r="H559" s="17">
        <f t="shared" si="61"/>
        <v>2.9253071572515112E-4</v>
      </c>
    </row>
    <row r="560" spans="1:8" x14ac:dyDescent="0.2">
      <c r="A560" s="14"/>
      <c r="B560" s="15" t="s">
        <v>535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3.1604563698998135E-5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32</v>
      </c>
      <c r="D561" s="16">
        <v>25</v>
      </c>
      <c r="E561" s="17">
        <f t="shared" si="59"/>
        <v>1.040109211467204E-3</v>
      </c>
      <c r="F561" s="17">
        <f t="shared" si="60"/>
        <v>7.9011409247495333E-4</v>
      </c>
      <c r="G561" s="17">
        <f t="shared" si="62"/>
        <v>-0.21875</v>
      </c>
      <c r="H561" s="17">
        <f t="shared" si="61"/>
        <v>-2.2752389000845087E-4</v>
      </c>
    </row>
    <row r="562" spans="1:8" ht="25.5" x14ac:dyDescent="0.2">
      <c r="A562" s="14"/>
      <c r="B562" s="15" t="s">
        <v>537</v>
      </c>
      <c r="C562" s="16">
        <v>19</v>
      </c>
      <c r="D562" s="16">
        <v>24</v>
      </c>
      <c r="E562" s="17">
        <f t="shared" si="59"/>
        <v>6.1756484430865242E-4</v>
      </c>
      <c r="F562" s="17">
        <f t="shared" si="60"/>
        <v>7.585095287759553E-4</v>
      </c>
      <c r="G562" s="17">
        <f t="shared" si="62"/>
        <v>0.26315789473684209</v>
      </c>
      <c r="H562" s="17">
        <f t="shared" si="61"/>
        <v>1.6251706429175062E-4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215</v>
      </c>
      <c r="D564" s="16">
        <v>289</v>
      </c>
      <c r="E564" s="17">
        <f t="shared" si="59"/>
        <v>6.9882337645452769E-3</v>
      </c>
      <c r="F564" s="17">
        <f t="shared" si="60"/>
        <v>9.1337189090104614E-3</v>
      </c>
      <c r="G564" s="17">
        <f t="shared" si="62"/>
        <v>0.34418604651162793</v>
      </c>
      <c r="H564" s="17">
        <f t="shared" si="61"/>
        <v>2.4052525515179096E-3</v>
      </c>
    </row>
    <row r="565" spans="1:8" ht="25.5" x14ac:dyDescent="0.2">
      <c r="A565" s="14"/>
      <c r="B565" s="15" t="s">
        <v>540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6.320912739799627E-5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23</v>
      </c>
      <c r="D566" s="16">
        <v>6</v>
      </c>
      <c r="E566" s="17">
        <f t="shared" si="59"/>
        <v>7.4757849574205292E-4</v>
      </c>
      <c r="F566" s="17">
        <f t="shared" si="60"/>
        <v>1.8962738219398882E-4</v>
      </c>
      <c r="G566" s="17">
        <f t="shared" si="62"/>
        <v>-0.73913043478260865</v>
      </c>
      <c r="H566" s="17">
        <f t="shared" si="61"/>
        <v>-5.5255801859195217E-4</v>
      </c>
    </row>
    <row r="567" spans="1:8" x14ac:dyDescent="0.2">
      <c r="A567" s="14"/>
      <c r="B567" s="15" t="s">
        <v>542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3.1604563698998135E-5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548</v>
      </c>
      <c r="D569" s="16">
        <v>570</v>
      </c>
      <c r="E569" s="17">
        <f t="shared" si="59"/>
        <v>1.7811870246375868E-2</v>
      </c>
      <c r="F569" s="17">
        <f t="shared" si="60"/>
        <v>1.8014601308428937E-2</v>
      </c>
      <c r="G569" s="17">
        <f t="shared" si="62"/>
        <v>4.0145985401459854E-2</v>
      </c>
      <c r="H569" s="17">
        <f t="shared" si="61"/>
        <v>7.1507508288370274E-4</v>
      </c>
    </row>
    <row r="570" spans="1:8" ht="25.5" x14ac:dyDescent="0.2">
      <c r="A570" s="14"/>
      <c r="B570" s="15" t="s">
        <v>545</v>
      </c>
      <c r="C570" s="16">
        <v>453</v>
      </c>
      <c r="D570" s="16">
        <v>302</v>
      </c>
      <c r="E570" s="17">
        <f t="shared" si="59"/>
        <v>1.4724046024832608E-2</v>
      </c>
      <c r="F570" s="17">
        <f t="shared" si="60"/>
        <v>9.5445782370974369E-3</v>
      </c>
      <c r="G570" s="17">
        <f t="shared" si="62"/>
        <v>-0.33333333333333331</v>
      </c>
      <c r="H570" s="17">
        <f t="shared" si="61"/>
        <v>-4.9080153416108689E-3</v>
      </c>
    </row>
    <row r="571" spans="1:8" x14ac:dyDescent="0.2">
      <c r="A571" s="14"/>
      <c r="B571" s="15" t="s">
        <v>546</v>
      </c>
      <c r="C571" s="16">
        <v>541</v>
      </c>
      <c r="D571" s="16">
        <v>561</v>
      </c>
      <c r="E571" s="17">
        <f t="shared" si="59"/>
        <v>1.7584346356367419E-2</v>
      </c>
      <c r="F571" s="17">
        <f t="shared" si="60"/>
        <v>1.7730160235137953E-2</v>
      </c>
      <c r="G571" s="17">
        <f t="shared" si="62"/>
        <v>3.6968576709796676E-2</v>
      </c>
      <c r="H571" s="17">
        <f t="shared" si="61"/>
        <v>6.500682571670026E-4</v>
      </c>
    </row>
    <row r="572" spans="1:8" x14ac:dyDescent="0.2">
      <c r="A572" s="14"/>
      <c r="B572" s="15" t="s">
        <v>547</v>
      </c>
      <c r="C572" s="16">
        <v>40</v>
      </c>
      <c r="D572" s="16">
        <v>112</v>
      </c>
      <c r="E572" s="17">
        <f t="shared" si="59"/>
        <v>1.300136514334005E-3</v>
      </c>
      <c r="F572" s="17">
        <f t="shared" si="60"/>
        <v>3.539711134287791E-3</v>
      </c>
      <c r="G572" s="17">
        <f t="shared" si="62"/>
        <v>1.8</v>
      </c>
      <c r="H572" s="17">
        <f t="shared" si="61"/>
        <v>2.340245725801209E-3</v>
      </c>
    </row>
    <row r="573" spans="1:8" x14ac:dyDescent="0.2">
      <c r="A573" s="14"/>
      <c r="B573" s="15" t="s">
        <v>548</v>
      </c>
      <c r="C573" s="16">
        <v>43</v>
      </c>
      <c r="D573" s="16">
        <v>1</v>
      </c>
      <c r="E573" s="17">
        <f t="shared" si="59"/>
        <v>1.3976467529090554E-3</v>
      </c>
      <c r="F573" s="17">
        <f t="shared" si="60"/>
        <v>3.1604563698998135E-5</v>
      </c>
      <c r="G573" s="17">
        <f t="shared" si="62"/>
        <v>-0.97674418604651159</v>
      </c>
      <c r="H573" s="17">
        <f t="shared" si="61"/>
        <v>-1.3651433400507051E-3</v>
      </c>
    </row>
    <row r="574" spans="1:8" x14ac:dyDescent="0.2">
      <c r="A574" s="14"/>
      <c r="B574" s="15" t="s">
        <v>549</v>
      </c>
      <c r="C574" s="16">
        <v>1</v>
      </c>
      <c r="D574" s="16">
        <v>1</v>
      </c>
      <c r="E574" s="17">
        <f t="shared" si="59"/>
        <v>3.2503412858350125E-5</v>
      </c>
      <c r="F574" s="17">
        <f t="shared" si="60"/>
        <v>3.1604563698998135E-5</v>
      </c>
      <c r="G574" s="17">
        <f t="shared" si="62"/>
        <v>0</v>
      </c>
      <c r="H574" s="17">
        <f t="shared" si="61"/>
        <v>0</v>
      </c>
    </row>
    <row r="575" spans="1:8" x14ac:dyDescent="0.2">
      <c r="A575" s="14"/>
      <c r="B575" s="15" t="s">
        <v>550</v>
      </c>
      <c r="C575" s="16">
        <v>36</v>
      </c>
      <c r="D575" s="16">
        <v>7</v>
      </c>
      <c r="E575" s="17">
        <f t="shared" si="59"/>
        <v>1.1701228629006045E-3</v>
      </c>
      <c r="F575" s="17">
        <f t="shared" si="60"/>
        <v>2.2123194589298694E-4</v>
      </c>
      <c r="G575" s="17">
        <f t="shared" si="62"/>
        <v>-0.80555555555555558</v>
      </c>
      <c r="H575" s="17">
        <f t="shared" si="61"/>
        <v>-9.4259897289215367E-4</v>
      </c>
    </row>
    <row r="576" spans="1:8" x14ac:dyDescent="0.2">
      <c r="A576" s="14"/>
      <c r="B576" s="15" t="s">
        <v>551</v>
      </c>
      <c r="C576" s="16">
        <v>7</v>
      </c>
      <c r="D576" s="16">
        <v>29</v>
      </c>
      <c r="E576" s="17">
        <f t="shared" si="59"/>
        <v>2.275238900084509E-4</v>
      </c>
      <c r="F576" s="17">
        <f t="shared" si="60"/>
        <v>9.165323472709459E-4</v>
      </c>
      <c r="G576" s="17">
        <f t="shared" si="62"/>
        <v>3.1428571428571428</v>
      </c>
      <c r="H576" s="17">
        <f t="shared" si="61"/>
        <v>7.1507508288370285E-4</v>
      </c>
    </row>
    <row r="577" spans="1:8" x14ac:dyDescent="0.2">
      <c r="A577" s="14"/>
      <c r="B577" s="15" t="s">
        <v>552</v>
      </c>
      <c r="C577" s="16">
        <v>0</v>
      </c>
      <c r="D577" s="16">
        <v>3</v>
      </c>
      <c r="E577" s="17" t="str">
        <f t="shared" si="59"/>
        <v/>
      </c>
      <c r="F577" s="17">
        <f t="shared" si="60"/>
        <v>9.4813691096994412E-5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364</v>
      </c>
      <c r="D578" s="16">
        <v>268</v>
      </c>
      <c r="E578" s="17">
        <f t="shared" si="59"/>
        <v>1.1831242280439446E-2</v>
      </c>
      <c r="F578" s="17">
        <f t="shared" si="60"/>
        <v>8.4700230713314999E-3</v>
      </c>
      <c r="G578" s="17">
        <f t="shared" si="62"/>
        <v>-0.26373626373626374</v>
      </c>
      <c r="H578" s="17">
        <f t="shared" si="61"/>
        <v>-3.1203276344016124E-3</v>
      </c>
    </row>
    <row r="579" spans="1:8" x14ac:dyDescent="0.2">
      <c r="A579" s="14"/>
      <c r="B579" s="15" t="s">
        <v>554</v>
      </c>
      <c r="C579" s="16">
        <v>31</v>
      </c>
      <c r="D579" s="16">
        <v>35</v>
      </c>
      <c r="E579" s="17">
        <f t="shared" si="59"/>
        <v>1.0076057986088539E-3</v>
      </c>
      <c r="F579" s="17">
        <f t="shared" si="60"/>
        <v>1.1061597294649346E-3</v>
      </c>
      <c r="G579" s="17">
        <f t="shared" si="62"/>
        <v>0.12903225806451613</v>
      </c>
      <c r="H579" s="17">
        <f t="shared" si="61"/>
        <v>1.300136514334005E-4</v>
      </c>
    </row>
    <row r="580" spans="1:8" ht="25.5" x14ac:dyDescent="0.2">
      <c r="A580" s="14"/>
      <c r="B580" s="15" t="s">
        <v>555</v>
      </c>
      <c r="C580" s="16">
        <v>14</v>
      </c>
      <c r="D580" s="16">
        <v>9</v>
      </c>
      <c r="E580" s="17">
        <f t="shared" si="59"/>
        <v>4.550477800169018E-4</v>
      </c>
      <c r="F580" s="17">
        <f t="shared" si="60"/>
        <v>2.8444107329098322E-4</v>
      </c>
      <c r="G580" s="17">
        <f t="shared" si="62"/>
        <v>-0.35714285714285715</v>
      </c>
      <c r="H580" s="17">
        <f t="shared" si="61"/>
        <v>-1.6251706429175065E-4</v>
      </c>
    </row>
    <row r="581" spans="1:8" x14ac:dyDescent="0.2">
      <c r="A581" s="14"/>
      <c r="B581" s="15" t="s">
        <v>556</v>
      </c>
      <c r="C581" s="16">
        <v>29</v>
      </c>
      <c r="D581" s="16">
        <v>50</v>
      </c>
      <c r="E581" s="17">
        <f t="shared" si="59"/>
        <v>9.4259897289215367E-4</v>
      </c>
      <c r="F581" s="17">
        <f t="shared" si="60"/>
        <v>1.5802281849499067E-3</v>
      </c>
      <c r="G581" s="17">
        <f t="shared" si="62"/>
        <v>0.72413793103448276</v>
      </c>
      <c r="H581" s="17">
        <f t="shared" si="61"/>
        <v>6.8257167002535267E-4</v>
      </c>
    </row>
    <row r="582" spans="1:8" x14ac:dyDescent="0.2">
      <c r="A582" s="14"/>
      <c r="B582" s="15" t="s">
        <v>557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3.1604563698998135E-5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15</v>
      </c>
      <c r="D583" s="16">
        <v>21</v>
      </c>
      <c r="E583" s="17">
        <f t="shared" si="59"/>
        <v>4.8755119287525192E-4</v>
      </c>
      <c r="F583" s="17">
        <f t="shared" si="60"/>
        <v>6.6369583767896087E-4</v>
      </c>
      <c r="G583" s="17">
        <f t="shared" si="62"/>
        <v>0.4</v>
      </c>
      <c r="H583" s="17">
        <f t="shared" si="61"/>
        <v>1.9502047715010078E-4</v>
      </c>
    </row>
    <row r="584" spans="1:8" ht="25.5" x14ac:dyDescent="0.2">
      <c r="A584" s="14"/>
      <c r="B584" s="15" t="s">
        <v>559</v>
      </c>
      <c r="C584" s="16">
        <v>2</v>
      </c>
      <c r="D584" s="16">
        <v>3</v>
      </c>
      <c r="E584" s="17">
        <f t="shared" si="59"/>
        <v>6.5006825716700249E-5</v>
      </c>
      <c r="F584" s="17">
        <f t="shared" si="60"/>
        <v>9.4813691096994412E-5</v>
      </c>
      <c r="G584" s="17">
        <f t="shared" si="62"/>
        <v>0.5</v>
      </c>
      <c r="H584" s="17">
        <f t="shared" si="61"/>
        <v>3.2503412858350125E-5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7515</v>
      </c>
      <c r="D591" s="19">
        <f>SUM(D592:D618)</f>
        <v>8205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9.1816367265469059E-2</v>
      </c>
      <c r="H591" s="20">
        <f t="shared" ref="H591:H618" si="65">+IF(OR(AND(E591=""),(G591="")),"",E591*G591)</f>
        <v>9.1816367265469059E-2</v>
      </c>
    </row>
    <row r="592" spans="1:8" x14ac:dyDescent="0.2">
      <c r="A592" s="14"/>
      <c r="B592" s="15" t="s">
        <v>561</v>
      </c>
      <c r="C592" s="16">
        <v>15</v>
      </c>
      <c r="D592" s="16">
        <v>75</v>
      </c>
      <c r="E592" s="17">
        <f t="shared" si="63"/>
        <v>1.996007984031936E-3</v>
      </c>
      <c r="F592" s="17">
        <f t="shared" si="64"/>
        <v>9.140767824497258E-3</v>
      </c>
      <c r="G592" s="17">
        <f t="shared" ref="G592:G618" si="66">+IF(AND(C592=0,D592=0)," ",IF(C592=0,1,IF(D592=0,-1,(D592-C592)/C592)))</f>
        <v>4</v>
      </c>
      <c r="H592" s="17">
        <f t="shared" si="65"/>
        <v>7.9840319361277438E-3</v>
      </c>
    </row>
    <row r="593" spans="1:8" x14ac:dyDescent="0.2">
      <c r="A593" s="14"/>
      <c r="B593" s="15" t="s">
        <v>562</v>
      </c>
      <c r="C593" s="16">
        <v>96</v>
      </c>
      <c r="D593" s="16">
        <v>298</v>
      </c>
      <c r="E593" s="17">
        <f t="shared" si="63"/>
        <v>1.277445109780439E-2</v>
      </c>
      <c r="F593" s="17">
        <f t="shared" si="64"/>
        <v>3.631931748933577E-2</v>
      </c>
      <c r="G593" s="17">
        <f t="shared" si="66"/>
        <v>2.1041666666666665</v>
      </c>
      <c r="H593" s="17">
        <f t="shared" si="65"/>
        <v>2.6879574184963402E-2</v>
      </c>
    </row>
    <row r="594" spans="1:8" ht="25.5" x14ac:dyDescent="0.2">
      <c r="A594" s="14"/>
      <c r="B594" s="15" t="s">
        <v>563</v>
      </c>
      <c r="C594" s="16">
        <v>379</v>
      </c>
      <c r="D594" s="16">
        <v>1080</v>
      </c>
      <c r="E594" s="17">
        <f t="shared" si="63"/>
        <v>5.0432468396540253E-2</v>
      </c>
      <c r="F594" s="17">
        <f t="shared" si="64"/>
        <v>0.13162705667276051</v>
      </c>
      <c r="G594" s="17">
        <f t="shared" si="66"/>
        <v>1.8496042216358839</v>
      </c>
      <c r="H594" s="17">
        <f t="shared" si="65"/>
        <v>9.3280106453759143E-2</v>
      </c>
    </row>
    <row r="595" spans="1:8" x14ac:dyDescent="0.2">
      <c r="A595" s="14"/>
      <c r="B595" s="15" t="s">
        <v>564</v>
      </c>
      <c r="C595" s="16">
        <v>518</v>
      </c>
      <c r="D595" s="16">
        <v>738</v>
      </c>
      <c r="E595" s="17">
        <f t="shared" si="63"/>
        <v>6.8928809048569531E-2</v>
      </c>
      <c r="F595" s="17">
        <f t="shared" si="64"/>
        <v>8.994515539305302E-2</v>
      </c>
      <c r="G595" s="17">
        <f t="shared" si="66"/>
        <v>0.42471042471042469</v>
      </c>
      <c r="H595" s="17">
        <f t="shared" si="65"/>
        <v>2.927478376580173E-2</v>
      </c>
    </row>
    <row r="596" spans="1:8" x14ac:dyDescent="0.2">
      <c r="A596" s="14"/>
      <c r="B596" s="15" t="s">
        <v>565</v>
      </c>
      <c r="C596" s="16">
        <v>125</v>
      </c>
      <c r="D596" s="16">
        <v>139</v>
      </c>
      <c r="E596" s="17">
        <f t="shared" si="63"/>
        <v>1.66333998669328E-2</v>
      </c>
      <c r="F596" s="17">
        <f t="shared" si="64"/>
        <v>1.6940889701401583E-2</v>
      </c>
      <c r="G596" s="17">
        <f t="shared" si="66"/>
        <v>0.112</v>
      </c>
      <c r="H596" s="17">
        <f t="shared" si="65"/>
        <v>1.8629407850964737E-3</v>
      </c>
    </row>
    <row r="597" spans="1:8" x14ac:dyDescent="0.2">
      <c r="A597" s="14"/>
      <c r="B597" s="15" t="s">
        <v>566</v>
      </c>
      <c r="C597" s="16">
        <v>2</v>
      </c>
      <c r="D597" s="16">
        <v>15</v>
      </c>
      <c r="E597" s="17">
        <f t="shared" si="63"/>
        <v>2.661343978709248E-4</v>
      </c>
      <c r="F597" s="17">
        <f t="shared" si="64"/>
        <v>1.8281535648994515E-3</v>
      </c>
      <c r="G597" s="17">
        <f t="shared" si="66"/>
        <v>6.5</v>
      </c>
      <c r="H597" s="17">
        <f t="shared" si="65"/>
        <v>1.7298735861610113E-3</v>
      </c>
    </row>
    <row r="598" spans="1:8" x14ac:dyDescent="0.2">
      <c r="A598" s="14"/>
      <c r="B598" s="15" t="s">
        <v>567</v>
      </c>
      <c r="C598" s="16">
        <v>10</v>
      </c>
      <c r="D598" s="16">
        <v>11</v>
      </c>
      <c r="E598" s="17">
        <f t="shared" si="63"/>
        <v>1.3306719893546241E-3</v>
      </c>
      <c r="F598" s="17">
        <f t="shared" si="64"/>
        <v>1.3406459475929311E-3</v>
      </c>
      <c r="G598" s="17">
        <f t="shared" si="66"/>
        <v>0.1</v>
      </c>
      <c r="H598" s="17">
        <f t="shared" si="65"/>
        <v>1.3306719893546243E-4</v>
      </c>
    </row>
    <row r="599" spans="1:8" x14ac:dyDescent="0.2">
      <c r="A599" s="14"/>
      <c r="B599" s="15" t="s">
        <v>568</v>
      </c>
      <c r="C599" s="16">
        <v>12</v>
      </c>
      <c r="D599" s="16">
        <v>15</v>
      </c>
      <c r="E599" s="17">
        <f t="shared" si="63"/>
        <v>1.5968063872255488E-3</v>
      </c>
      <c r="F599" s="17">
        <f t="shared" si="64"/>
        <v>1.8281535648994515E-3</v>
      </c>
      <c r="G599" s="17">
        <f t="shared" si="66"/>
        <v>0.25</v>
      </c>
      <c r="H599" s="17">
        <f t="shared" si="65"/>
        <v>3.992015968063872E-4</v>
      </c>
    </row>
    <row r="600" spans="1:8" x14ac:dyDescent="0.2">
      <c r="A600" s="14"/>
      <c r="B600" s="15" t="s">
        <v>569</v>
      </c>
      <c r="C600" s="16">
        <v>31</v>
      </c>
      <c r="D600" s="16">
        <v>14</v>
      </c>
      <c r="E600" s="17">
        <f t="shared" si="63"/>
        <v>4.1250831669993344E-3</v>
      </c>
      <c r="F600" s="17">
        <f t="shared" si="64"/>
        <v>1.7062766605728215E-3</v>
      </c>
      <c r="G600" s="17">
        <f t="shared" si="66"/>
        <v>-0.54838709677419351</v>
      </c>
      <c r="H600" s="17">
        <f t="shared" si="65"/>
        <v>-2.2621423819028604E-3</v>
      </c>
    </row>
    <row r="601" spans="1:8" ht="25.5" x14ac:dyDescent="0.2">
      <c r="A601" s="14"/>
      <c r="B601" s="15" t="s">
        <v>570</v>
      </c>
      <c r="C601" s="16">
        <v>13</v>
      </c>
      <c r="D601" s="16">
        <v>57</v>
      </c>
      <c r="E601" s="17">
        <f t="shared" si="63"/>
        <v>1.7298735861610113E-3</v>
      </c>
      <c r="F601" s="17">
        <f t="shared" si="64"/>
        <v>6.9469835466179162E-3</v>
      </c>
      <c r="G601" s="17">
        <f t="shared" si="66"/>
        <v>3.3846153846153846</v>
      </c>
      <c r="H601" s="17">
        <f t="shared" si="65"/>
        <v>5.8549567531603454E-3</v>
      </c>
    </row>
    <row r="602" spans="1:8" x14ac:dyDescent="0.2">
      <c r="A602" s="14"/>
      <c r="B602" s="15" t="s">
        <v>571</v>
      </c>
      <c r="C602" s="16">
        <v>39</v>
      </c>
      <c r="D602" s="16">
        <v>173</v>
      </c>
      <c r="E602" s="17">
        <f t="shared" si="63"/>
        <v>5.189620758483034E-3</v>
      </c>
      <c r="F602" s="17">
        <f t="shared" si="64"/>
        <v>2.1084704448507009E-2</v>
      </c>
      <c r="G602" s="17">
        <f t="shared" si="66"/>
        <v>3.4358974358974357</v>
      </c>
      <c r="H602" s="17">
        <f t="shared" si="65"/>
        <v>1.7831004657351962E-2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2.4375380865326019E-4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41</v>
      </c>
      <c r="D605" s="16">
        <v>47</v>
      </c>
      <c r="E605" s="17">
        <f t="shared" si="63"/>
        <v>5.4557551563539589E-3</v>
      </c>
      <c r="F605" s="17">
        <f t="shared" si="64"/>
        <v>5.7282145033516153E-3</v>
      </c>
      <c r="G605" s="17">
        <f t="shared" si="66"/>
        <v>0.14634146341463414</v>
      </c>
      <c r="H605" s="17">
        <f t="shared" si="65"/>
        <v>7.9840319361277441E-4</v>
      </c>
    </row>
    <row r="606" spans="1:8" ht="25.5" x14ac:dyDescent="0.2">
      <c r="A606" s="14"/>
      <c r="B606" s="15" t="s">
        <v>575</v>
      </c>
      <c r="C606" s="16">
        <v>277</v>
      </c>
      <c r="D606" s="16">
        <v>238</v>
      </c>
      <c r="E606" s="17">
        <f t="shared" si="63"/>
        <v>3.685961410512309E-2</v>
      </c>
      <c r="F606" s="17">
        <f t="shared" si="64"/>
        <v>2.9006703229737963E-2</v>
      </c>
      <c r="G606" s="17">
        <f t="shared" si="66"/>
        <v>-0.1407942238267148</v>
      </c>
      <c r="H606" s="17">
        <f t="shared" si="65"/>
        <v>-5.189620758483034E-3</v>
      </c>
    </row>
    <row r="607" spans="1:8" x14ac:dyDescent="0.2">
      <c r="A607" s="14"/>
      <c r="B607" s="15" t="s">
        <v>576</v>
      </c>
      <c r="C607" s="16">
        <v>187</v>
      </c>
      <c r="D607" s="16">
        <v>67</v>
      </c>
      <c r="E607" s="17">
        <f t="shared" si="63"/>
        <v>2.4883566200931469E-2</v>
      </c>
      <c r="F607" s="17">
        <f t="shared" si="64"/>
        <v>8.1657525898842162E-3</v>
      </c>
      <c r="G607" s="17">
        <f t="shared" si="66"/>
        <v>-0.64171122994652408</v>
      </c>
      <c r="H607" s="17">
        <f t="shared" si="65"/>
        <v>-1.5968063872255488E-2</v>
      </c>
    </row>
    <row r="608" spans="1:8" x14ac:dyDescent="0.2">
      <c r="A608" s="14"/>
      <c r="B608" s="15" t="s">
        <v>577</v>
      </c>
      <c r="C608" s="16">
        <v>91</v>
      </c>
      <c r="D608" s="16">
        <v>191</v>
      </c>
      <c r="E608" s="17">
        <f t="shared" si="63"/>
        <v>1.210911510312708E-2</v>
      </c>
      <c r="F608" s="17">
        <f t="shared" si="64"/>
        <v>2.327848872638635E-2</v>
      </c>
      <c r="G608" s="17">
        <f t="shared" si="66"/>
        <v>1.098901098901099</v>
      </c>
      <c r="H608" s="17">
        <f t="shared" si="65"/>
        <v>1.3306719893546242E-2</v>
      </c>
    </row>
    <row r="609" spans="1:8" x14ac:dyDescent="0.2">
      <c r="A609" s="14"/>
      <c r="B609" s="15" t="s">
        <v>578</v>
      </c>
      <c r="C609" s="16">
        <v>1857</v>
      </c>
      <c r="D609" s="16">
        <v>1889</v>
      </c>
      <c r="E609" s="17">
        <f t="shared" si="63"/>
        <v>0.2471057884231537</v>
      </c>
      <c r="F609" s="17">
        <f t="shared" si="64"/>
        <v>0.23022547227300427</v>
      </c>
      <c r="G609" s="17">
        <f t="shared" si="66"/>
        <v>1.7232094776521271E-2</v>
      </c>
      <c r="H609" s="17">
        <f t="shared" si="65"/>
        <v>4.2581503659347968E-3</v>
      </c>
    </row>
    <row r="610" spans="1:8" x14ac:dyDescent="0.2">
      <c r="A610" s="14"/>
      <c r="B610" s="15" t="s">
        <v>579</v>
      </c>
      <c r="C610" s="16">
        <v>281</v>
      </c>
      <c r="D610" s="16">
        <v>288</v>
      </c>
      <c r="E610" s="17">
        <f t="shared" si="63"/>
        <v>3.7391882900864939E-2</v>
      </c>
      <c r="F610" s="17">
        <f t="shared" si="64"/>
        <v>3.5100548446069468E-2</v>
      </c>
      <c r="G610" s="17">
        <f t="shared" si="66"/>
        <v>2.491103202846975E-2</v>
      </c>
      <c r="H610" s="17">
        <f t="shared" si="65"/>
        <v>9.3147039254823686E-4</v>
      </c>
    </row>
    <row r="611" spans="1:8" x14ac:dyDescent="0.2">
      <c r="A611" s="14"/>
      <c r="B611" s="15" t="s">
        <v>580</v>
      </c>
      <c r="C611" s="16">
        <v>1</v>
      </c>
      <c r="D611" s="16">
        <v>36</v>
      </c>
      <c r="E611" s="17">
        <f t="shared" si="63"/>
        <v>1.330671989354624E-4</v>
      </c>
      <c r="F611" s="17">
        <f t="shared" si="64"/>
        <v>4.3875685557586835E-3</v>
      </c>
      <c r="G611" s="17">
        <f t="shared" si="66"/>
        <v>35</v>
      </c>
      <c r="H611" s="17">
        <f t="shared" si="65"/>
        <v>4.6573519627411842E-3</v>
      </c>
    </row>
    <row r="612" spans="1:8" x14ac:dyDescent="0.2">
      <c r="A612" s="14"/>
      <c r="B612" s="15" t="s">
        <v>581</v>
      </c>
      <c r="C612" s="16">
        <v>38</v>
      </c>
      <c r="D612" s="16">
        <v>29</v>
      </c>
      <c r="E612" s="17">
        <f t="shared" si="63"/>
        <v>5.0565535595475716E-3</v>
      </c>
      <c r="F612" s="17">
        <f t="shared" si="64"/>
        <v>3.5344302254722731E-3</v>
      </c>
      <c r="G612" s="17">
        <f t="shared" si="66"/>
        <v>-0.23684210526315788</v>
      </c>
      <c r="H612" s="17">
        <f t="shared" si="65"/>
        <v>-1.1976047904191617E-3</v>
      </c>
    </row>
    <row r="613" spans="1:8" ht="25.5" x14ac:dyDescent="0.2">
      <c r="A613" s="14"/>
      <c r="B613" s="15" t="s">
        <v>582</v>
      </c>
      <c r="C613" s="16">
        <v>3</v>
      </c>
      <c r="D613" s="16">
        <v>14</v>
      </c>
      <c r="E613" s="17">
        <f t="shared" si="63"/>
        <v>3.992015968063872E-4</v>
      </c>
      <c r="F613" s="17">
        <f t="shared" si="64"/>
        <v>1.7062766605728215E-3</v>
      </c>
      <c r="G613" s="17">
        <f t="shared" si="66"/>
        <v>3.6666666666666665</v>
      </c>
      <c r="H613" s="17">
        <f t="shared" si="65"/>
        <v>1.4637391882900864E-3</v>
      </c>
    </row>
    <row r="614" spans="1:8" x14ac:dyDescent="0.2">
      <c r="A614" s="14"/>
      <c r="B614" s="15" t="s">
        <v>583</v>
      </c>
      <c r="C614" s="16">
        <v>149</v>
      </c>
      <c r="D614" s="16">
        <v>177</v>
      </c>
      <c r="E614" s="17">
        <f t="shared" si="63"/>
        <v>1.9827012641383899E-2</v>
      </c>
      <c r="F614" s="17">
        <f t="shared" si="64"/>
        <v>2.1572212065813529E-2</v>
      </c>
      <c r="G614" s="17">
        <f t="shared" si="66"/>
        <v>0.18791946308724833</v>
      </c>
      <c r="H614" s="17">
        <f t="shared" si="65"/>
        <v>3.7258815701929474E-3</v>
      </c>
    </row>
    <row r="615" spans="1:8" x14ac:dyDescent="0.2">
      <c r="A615" s="14"/>
      <c r="B615" s="15" t="s">
        <v>584</v>
      </c>
      <c r="C615" s="16">
        <v>6</v>
      </c>
      <c r="D615" s="16">
        <v>29</v>
      </c>
      <c r="E615" s="17">
        <f t="shared" si="63"/>
        <v>7.9840319361277441E-4</v>
      </c>
      <c r="F615" s="17">
        <f t="shared" si="64"/>
        <v>3.5344302254722731E-3</v>
      </c>
      <c r="G615" s="17">
        <f t="shared" si="66"/>
        <v>3.8333333333333335</v>
      </c>
      <c r="H615" s="17">
        <f t="shared" si="65"/>
        <v>3.0605455755156352E-3</v>
      </c>
    </row>
    <row r="616" spans="1:8" ht="25.5" x14ac:dyDescent="0.2">
      <c r="A616" s="14"/>
      <c r="B616" s="15" t="s">
        <v>585</v>
      </c>
      <c r="C616" s="16">
        <v>5</v>
      </c>
      <c r="D616" s="16">
        <v>4</v>
      </c>
      <c r="E616" s="17">
        <f t="shared" si="63"/>
        <v>6.6533599467731206E-4</v>
      </c>
      <c r="F616" s="17">
        <f t="shared" si="64"/>
        <v>4.8750761730652039E-4</v>
      </c>
      <c r="G616" s="17">
        <f t="shared" si="66"/>
        <v>-0.2</v>
      </c>
      <c r="H616" s="17">
        <f t="shared" si="65"/>
        <v>-1.3306719893546243E-4</v>
      </c>
    </row>
    <row r="617" spans="1:8" ht="25.5" x14ac:dyDescent="0.2">
      <c r="A617" s="14"/>
      <c r="B617" s="15" t="s">
        <v>586</v>
      </c>
      <c r="C617" s="16">
        <v>168</v>
      </c>
      <c r="D617" s="16">
        <v>210</v>
      </c>
      <c r="E617" s="17">
        <f t="shared" si="63"/>
        <v>2.2355289421157686E-2</v>
      </c>
      <c r="F617" s="17">
        <f t="shared" si="64"/>
        <v>2.5594149908592323E-2</v>
      </c>
      <c r="G617" s="17">
        <f t="shared" si="66"/>
        <v>0.25</v>
      </c>
      <c r="H617" s="17">
        <f t="shared" si="65"/>
        <v>5.5888223552894214E-3</v>
      </c>
    </row>
    <row r="618" spans="1:8" ht="25.5" x14ac:dyDescent="0.2">
      <c r="A618" s="14"/>
      <c r="B618" s="15" t="s">
        <v>587</v>
      </c>
      <c r="C618" s="16">
        <v>3171</v>
      </c>
      <c r="D618" s="16">
        <v>2369</v>
      </c>
      <c r="E618" s="17">
        <f t="shared" si="63"/>
        <v>0.42195608782435129</v>
      </c>
      <c r="F618" s="17">
        <f t="shared" si="64"/>
        <v>0.2887263863497867</v>
      </c>
      <c r="G618" s="17">
        <f t="shared" si="66"/>
        <v>-0.25291706086408072</v>
      </c>
      <c r="H618" s="17">
        <f t="shared" si="65"/>
        <v>-0.10671989354624084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644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645</v>
      </c>
      <c r="C8" s="12">
        <f>+C19+C76+C177+C356+C591</f>
        <v>3254</v>
      </c>
      <c r="D8" s="13">
        <f>+D19+D76+D177+D356+D591</f>
        <v>2813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-0.13552550706822372</v>
      </c>
      <c r="H8" s="10">
        <f t="shared" ref="H8:H13" si="1">+IF(OR(AND(E8=""),(G8="")),"",E8*G8)</f>
        <v>-0.13552550706822372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8</v>
      </c>
      <c r="E9" s="17">
        <f t="shared" ref="E9:F13" si="2">+C9/C$8</f>
        <v>1.8438844499078057E-3</v>
      </c>
      <c r="F9" s="17">
        <f t="shared" si="2"/>
        <v>2.8439388553146107E-3</v>
      </c>
      <c r="G9" s="17">
        <f t="shared" si="0"/>
        <v>0.33333333333333331</v>
      </c>
      <c r="H9" s="17">
        <f t="shared" si="1"/>
        <v>6.1462814996926854E-4</v>
      </c>
    </row>
    <row r="10" spans="1:8" x14ac:dyDescent="0.2">
      <c r="A10" s="14"/>
      <c r="B10" s="15" t="s">
        <v>7</v>
      </c>
      <c r="C10" s="16">
        <f>+C76</f>
        <v>138</v>
      </c>
      <c r="D10" s="16">
        <f>+D76</f>
        <v>214</v>
      </c>
      <c r="E10" s="17">
        <f t="shared" si="2"/>
        <v>4.2409342347879533E-2</v>
      </c>
      <c r="F10" s="17">
        <f t="shared" si="2"/>
        <v>7.6075364379665833E-2</v>
      </c>
      <c r="G10" s="17">
        <f t="shared" si="0"/>
        <v>0.55072463768115942</v>
      </c>
      <c r="H10" s="17">
        <f t="shared" si="1"/>
        <v>2.3355869698832205E-2</v>
      </c>
    </row>
    <row r="11" spans="1:8" ht="25.5" x14ac:dyDescent="0.2">
      <c r="A11" s="14"/>
      <c r="B11" s="15" t="s">
        <v>8</v>
      </c>
      <c r="C11" s="16">
        <f>+C177</f>
        <v>355</v>
      </c>
      <c r="D11" s="16">
        <f>+D177</f>
        <v>365</v>
      </c>
      <c r="E11" s="17">
        <f t="shared" si="2"/>
        <v>0.10909649661954518</v>
      </c>
      <c r="F11" s="17">
        <f t="shared" si="2"/>
        <v>0.12975471027372912</v>
      </c>
      <c r="G11" s="17">
        <f t="shared" si="0"/>
        <v>2.8169014084507043E-2</v>
      </c>
      <c r="H11" s="17">
        <f t="shared" si="1"/>
        <v>3.0731407498463433E-3</v>
      </c>
    </row>
    <row r="12" spans="1:8" x14ac:dyDescent="0.2">
      <c r="A12" s="14"/>
      <c r="B12" s="15" t="s">
        <v>9</v>
      </c>
      <c r="C12" s="16">
        <f>+C356</f>
        <v>2123</v>
      </c>
      <c r="D12" s="16">
        <f>+D356</f>
        <v>1438</v>
      </c>
      <c r="E12" s="17">
        <f t="shared" si="2"/>
        <v>0.65242778119237865</v>
      </c>
      <c r="F12" s="17">
        <f t="shared" si="2"/>
        <v>0.51119800924280123</v>
      </c>
      <c r="G12" s="17">
        <f t="shared" si="0"/>
        <v>-0.32265661799340556</v>
      </c>
      <c r="H12" s="17">
        <f t="shared" si="1"/>
        <v>-0.21051014136447452</v>
      </c>
    </row>
    <row r="13" spans="1:8" x14ac:dyDescent="0.2">
      <c r="A13" s="14"/>
      <c r="B13" s="15" t="s">
        <v>10</v>
      </c>
      <c r="C13" s="16">
        <f>+C591</f>
        <v>632</v>
      </c>
      <c r="D13" s="16">
        <f>+D591</f>
        <v>788</v>
      </c>
      <c r="E13" s="17">
        <f t="shared" si="2"/>
        <v>0.19422249539028888</v>
      </c>
      <c r="F13" s="17">
        <f t="shared" si="2"/>
        <v>0.28012797724848915</v>
      </c>
      <c r="G13" s="17">
        <f t="shared" si="0"/>
        <v>0.24683544303797469</v>
      </c>
      <c r="H13" s="17">
        <f t="shared" si="1"/>
        <v>4.7940995697602955E-2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6</v>
      </c>
      <c r="D19" s="19">
        <f>SUM(D20:D70)</f>
        <v>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0.33333333333333331</v>
      </c>
      <c r="H19" s="20">
        <f t="shared" ref="H19:H50" si="5">+IF(OR(AND(E19=""),(G19="")),"",E19*G19)</f>
        <v>0.33333333333333331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0.16666666666666666</v>
      </c>
      <c r="F28" s="17" t="str">
        <f t="shared" si="4"/>
        <v/>
      </c>
      <c r="G28" s="17">
        <f t="shared" si="6"/>
        <v>-1</v>
      </c>
      <c r="H28" s="17">
        <f t="shared" si="5"/>
        <v>-0.16666666666666666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7</v>
      </c>
      <c r="E30" s="17" t="str">
        <f t="shared" si="3"/>
        <v/>
      </c>
      <c r="F30" s="17">
        <f t="shared" si="4"/>
        <v>0.875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0</v>
      </c>
      <c r="E39" s="17">
        <f t="shared" si="3"/>
        <v>0.33333333333333331</v>
      </c>
      <c r="F39" s="17" t="str">
        <f t="shared" si="4"/>
        <v/>
      </c>
      <c r="G39" s="17">
        <f t="shared" si="6"/>
        <v>-1</v>
      </c>
      <c r="H39" s="17">
        <f t="shared" si="5"/>
        <v>-0.33333333333333331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0</v>
      </c>
      <c r="E54" s="17">
        <f t="shared" si="7"/>
        <v>0.5</v>
      </c>
      <c r="F54" s="17" t="str">
        <f t="shared" si="8"/>
        <v/>
      </c>
      <c r="G54" s="17">
        <f t="shared" si="10"/>
        <v>-1</v>
      </c>
      <c r="H54" s="17">
        <f t="shared" si="9"/>
        <v>-0.5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0.125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138</v>
      </c>
      <c r="D76" s="19">
        <f>SUM(D77:D171)</f>
        <v>214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0.55072463768115942</v>
      </c>
      <c r="H76" s="20">
        <f t="shared" ref="H76:H107" si="13">+IF(OR(AND(E76=""),(G76="")),"",E76*G76)</f>
        <v>0.55072463768115942</v>
      </c>
    </row>
    <row r="77" spans="1:8" x14ac:dyDescent="0.2">
      <c r="A77" s="14"/>
      <c r="B77" s="15" t="s">
        <v>64</v>
      </c>
      <c r="C77" s="16">
        <v>2</v>
      </c>
      <c r="D77" s="16">
        <v>1</v>
      </c>
      <c r="E77" s="17">
        <f t="shared" si="11"/>
        <v>1.4492753623188406E-2</v>
      </c>
      <c r="F77" s="17">
        <f t="shared" si="12"/>
        <v>4.6728971962616819E-3</v>
      </c>
      <c r="G77" s="17">
        <f t="shared" ref="G77:G108" si="14">+IF(AND(C77=0,D77=0)," ",IF(C77=0,1,IF(D77=0,-1,(D77-C77)/C77)))</f>
        <v>-0.5</v>
      </c>
      <c r="H77" s="17">
        <f t="shared" si="13"/>
        <v>-7.246376811594203E-3</v>
      </c>
    </row>
    <row r="78" spans="1:8" ht="25.5" x14ac:dyDescent="0.2">
      <c r="A78" s="14"/>
      <c r="B78" s="15" t="s">
        <v>65</v>
      </c>
      <c r="C78" s="16">
        <v>0</v>
      </c>
      <c r="D78" s="16">
        <v>2</v>
      </c>
      <c r="E78" s="17" t="str">
        <f t="shared" si="11"/>
        <v/>
      </c>
      <c r="F78" s="17">
        <f t="shared" si="12"/>
        <v>9.3457943925233638E-3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3</v>
      </c>
      <c r="D80" s="16">
        <v>9</v>
      </c>
      <c r="E80" s="17">
        <f t="shared" si="11"/>
        <v>2.1739130434782608E-2</v>
      </c>
      <c r="F80" s="17">
        <f t="shared" si="12"/>
        <v>4.2056074766355138E-2</v>
      </c>
      <c r="G80" s="17">
        <f t="shared" si="14"/>
        <v>2</v>
      </c>
      <c r="H80" s="17">
        <f t="shared" si="13"/>
        <v>4.3478260869565216E-2</v>
      </c>
    </row>
    <row r="81" spans="1:8" ht="25.5" x14ac:dyDescent="0.2">
      <c r="A81" s="14"/>
      <c r="B81" s="15" t="s">
        <v>68</v>
      </c>
      <c r="C81" s="16">
        <v>2</v>
      </c>
      <c r="D81" s="16">
        <v>6</v>
      </c>
      <c r="E81" s="17">
        <f t="shared" si="11"/>
        <v>1.4492753623188406E-2</v>
      </c>
      <c r="F81" s="17">
        <f t="shared" si="12"/>
        <v>2.8037383177570093E-2</v>
      </c>
      <c r="G81" s="17">
        <f t="shared" si="14"/>
        <v>2</v>
      </c>
      <c r="H81" s="17">
        <f t="shared" si="13"/>
        <v>2.8985507246376812E-2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4</v>
      </c>
      <c r="E87" s="17" t="str">
        <f t="shared" si="11"/>
        <v/>
      </c>
      <c r="F87" s="17">
        <f t="shared" si="12"/>
        <v>1.8691588785046728E-2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0</v>
      </c>
      <c r="E89" s="17">
        <f t="shared" si="11"/>
        <v>1.4492753623188406E-2</v>
      </c>
      <c r="F89" s="17" t="str">
        <f t="shared" si="12"/>
        <v/>
      </c>
      <c r="G89" s="17">
        <f t="shared" si="14"/>
        <v>-1</v>
      </c>
      <c r="H89" s="17">
        <f t="shared" si="13"/>
        <v>-1.4492753623188406E-2</v>
      </c>
    </row>
    <row r="90" spans="1:8" x14ac:dyDescent="0.2">
      <c r="A90" s="14"/>
      <c r="B90" s="15" t="s">
        <v>77</v>
      </c>
      <c r="C90" s="16">
        <v>1</v>
      </c>
      <c r="D90" s="16">
        <v>7</v>
      </c>
      <c r="E90" s="17">
        <f t="shared" si="11"/>
        <v>7.246376811594203E-3</v>
      </c>
      <c r="F90" s="17">
        <f t="shared" si="12"/>
        <v>3.2710280373831772E-2</v>
      </c>
      <c r="G90" s="17">
        <f t="shared" si="14"/>
        <v>6</v>
      </c>
      <c r="H90" s="17">
        <f t="shared" si="13"/>
        <v>4.3478260869565216E-2</v>
      </c>
    </row>
    <row r="91" spans="1:8" x14ac:dyDescent="0.2">
      <c r="A91" s="14"/>
      <c r="B91" s="15" t="s">
        <v>78</v>
      </c>
      <c r="C91" s="16">
        <v>5</v>
      </c>
      <c r="D91" s="16">
        <v>0</v>
      </c>
      <c r="E91" s="17">
        <f t="shared" si="11"/>
        <v>3.6231884057971016E-2</v>
      </c>
      <c r="F91" s="17" t="str">
        <f t="shared" si="12"/>
        <v/>
      </c>
      <c r="G91" s="17">
        <f t="shared" si="14"/>
        <v>-1</v>
      </c>
      <c r="H91" s="17">
        <f t="shared" si="13"/>
        <v>-3.6231884057971016E-2</v>
      </c>
    </row>
    <row r="92" spans="1:8" x14ac:dyDescent="0.2">
      <c r="A92" s="14"/>
      <c r="B92" s="15" t="s">
        <v>79</v>
      </c>
      <c r="C92" s="16">
        <v>0</v>
      </c>
      <c r="D92" s="16">
        <v>5</v>
      </c>
      <c r="E92" s="17" t="str">
        <f t="shared" si="11"/>
        <v/>
      </c>
      <c r="F92" s="17">
        <f t="shared" si="12"/>
        <v>2.336448598130841E-2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</v>
      </c>
      <c r="D94" s="16">
        <v>19</v>
      </c>
      <c r="E94" s="17">
        <f t="shared" si="11"/>
        <v>1.4492753623188406E-2</v>
      </c>
      <c r="F94" s="17">
        <f t="shared" si="12"/>
        <v>8.8785046728971959E-2</v>
      </c>
      <c r="G94" s="17">
        <f t="shared" si="14"/>
        <v>8.5</v>
      </c>
      <c r="H94" s="17">
        <f t="shared" si="13"/>
        <v>0.12318840579710146</v>
      </c>
    </row>
    <row r="95" spans="1:8" x14ac:dyDescent="0.2">
      <c r="A95" s="14"/>
      <c r="B95" s="15" t="s">
        <v>82</v>
      </c>
      <c r="C95" s="16">
        <v>3</v>
      </c>
      <c r="D95" s="16">
        <v>5</v>
      </c>
      <c r="E95" s="17">
        <f t="shared" si="11"/>
        <v>2.1739130434782608E-2</v>
      </c>
      <c r="F95" s="17">
        <f t="shared" si="12"/>
        <v>2.336448598130841E-2</v>
      </c>
      <c r="G95" s="17">
        <f t="shared" si="14"/>
        <v>0.66666666666666663</v>
      </c>
      <c r="H95" s="17">
        <f t="shared" si="13"/>
        <v>1.4492753623188404E-2</v>
      </c>
    </row>
    <row r="96" spans="1:8" x14ac:dyDescent="0.2">
      <c r="A96" s="14"/>
      <c r="B96" s="15" t="s">
        <v>83</v>
      </c>
      <c r="C96" s="16">
        <v>2</v>
      </c>
      <c r="D96" s="16">
        <v>2</v>
      </c>
      <c r="E96" s="17">
        <f t="shared" si="11"/>
        <v>1.4492753623188406E-2</v>
      </c>
      <c r="F96" s="17">
        <f t="shared" si="12"/>
        <v>9.3457943925233638E-3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1.4492753623188406E-2</v>
      </c>
      <c r="F97" s="17" t="str">
        <f t="shared" si="12"/>
        <v/>
      </c>
      <c r="G97" s="17">
        <f t="shared" si="14"/>
        <v>-1</v>
      </c>
      <c r="H97" s="17">
        <f t="shared" si="13"/>
        <v>-1.4492753623188406E-2</v>
      </c>
    </row>
    <row r="98" spans="1:8" x14ac:dyDescent="0.2">
      <c r="A98" s="14"/>
      <c r="B98" s="15" t="s">
        <v>85</v>
      </c>
      <c r="C98" s="16">
        <v>2</v>
      </c>
      <c r="D98" s="16">
        <v>0</v>
      </c>
      <c r="E98" s="17">
        <f t="shared" si="11"/>
        <v>1.4492753623188406E-2</v>
      </c>
      <c r="F98" s="17" t="str">
        <f t="shared" si="12"/>
        <v/>
      </c>
      <c r="G98" s="17">
        <f t="shared" si="14"/>
        <v>-1</v>
      </c>
      <c r="H98" s="17">
        <f t="shared" si="13"/>
        <v>-1.4492753623188406E-2</v>
      </c>
    </row>
    <row r="99" spans="1:8" x14ac:dyDescent="0.2">
      <c r="A99" s="14"/>
      <c r="B99" s="15" t="s">
        <v>86</v>
      </c>
      <c r="C99" s="16">
        <v>2</v>
      </c>
      <c r="D99" s="16">
        <v>1</v>
      </c>
      <c r="E99" s="17">
        <f t="shared" si="11"/>
        <v>1.4492753623188406E-2</v>
      </c>
      <c r="F99" s="17">
        <f t="shared" si="12"/>
        <v>4.6728971962616819E-3</v>
      </c>
      <c r="G99" s="17">
        <f t="shared" si="14"/>
        <v>-0.5</v>
      </c>
      <c r="H99" s="17">
        <f t="shared" si="13"/>
        <v>-7.246376811594203E-3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</v>
      </c>
      <c r="D102" s="16">
        <v>7</v>
      </c>
      <c r="E102" s="17">
        <f t="shared" si="11"/>
        <v>2.8985507246376812E-2</v>
      </c>
      <c r="F102" s="17">
        <f t="shared" si="12"/>
        <v>3.2710280373831772E-2</v>
      </c>
      <c r="G102" s="17">
        <f t="shared" si="14"/>
        <v>0.75</v>
      </c>
      <c r="H102" s="17">
        <f t="shared" si="13"/>
        <v>2.1739130434782608E-2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4.6728971962616819E-3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4</v>
      </c>
      <c r="D105" s="16">
        <v>3</v>
      </c>
      <c r="E105" s="17">
        <f t="shared" si="11"/>
        <v>2.8985507246376812E-2</v>
      </c>
      <c r="F105" s="17">
        <f t="shared" si="12"/>
        <v>1.4018691588785047E-2</v>
      </c>
      <c r="G105" s="17">
        <f t="shared" si="14"/>
        <v>-0.25</v>
      </c>
      <c r="H105" s="17">
        <f t="shared" si="13"/>
        <v>-7.246376811594203E-3</v>
      </c>
    </row>
    <row r="106" spans="1:8" x14ac:dyDescent="0.2">
      <c r="A106" s="14"/>
      <c r="B106" s="15" t="s">
        <v>93</v>
      </c>
      <c r="C106" s="16">
        <v>2</v>
      </c>
      <c r="D106" s="16">
        <v>6</v>
      </c>
      <c r="E106" s="17">
        <f t="shared" si="11"/>
        <v>1.4492753623188406E-2</v>
      </c>
      <c r="F106" s="17">
        <f t="shared" si="12"/>
        <v>2.8037383177570093E-2</v>
      </c>
      <c r="G106" s="17">
        <f t="shared" si="14"/>
        <v>2</v>
      </c>
      <c r="H106" s="17">
        <f t="shared" si="13"/>
        <v>2.8985507246376812E-2</v>
      </c>
    </row>
    <row r="107" spans="1:8" x14ac:dyDescent="0.2">
      <c r="A107" s="14"/>
      <c r="B107" s="15" t="s">
        <v>94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9.3457943925233638E-3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4.6728971962616819E-3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1</v>
      </c>
      <c r="D116" s="16">
        <v>0</v>
      </c>
      <c r="E116" s="17">
        <f t="shared" si="15"/>
        <v>7.246376811594203E-3</v>
      </c>
      <c r="F116" s="17" t="str">
        <f t="shared" si="16"/>
        <v/>
      </c>
      <c r="G116" s="17">
        <f t="shared" si="18"/>
        <v>-1</v>
      </c>
      <c r="H116" s="17">
        <f t="shared" si="17"/>
        <v>-7.246376811594203E-3</v>
      </c>
    </row>
    <row r="117" spans="1:8" x14ac:dyDescent="0.2">
      <c r="A117" s="14"/>
      <c r="B117" s="15" t="s">
        <v>104</v>
      </c>
      <c r="C117" s="16">
        <v>7</v>
      </c>
      <c r="D117" s="16">
        <v>5</v>
      </c>
      <c r="E117" s="17">
        <f t="shared" si="15"/>
        <v>5.0724637681159424E-2</v>
      </c>
      <c r="F117" s="17">
        <f t="shared" si="16"/>
        <v>2.336448598130841E-2</v>
      </c>
      <c r="G117" s="17">
        <f t="shared" si="18"/>
        <v>-0.2857142857142857</v>
      </c>
      <c r="H117" s="17">
        <f t="shared" si="17"/>
        <v>-1.4492753623188406E-2</v>
      </c>
    </row>
    <row r="118" spans="1:8" x14ac:dyDescent="0.2">
      <c r="A118" s="14"/>
      <c r="B118" s="15" t="s">
        <v>105</v>
      </c>
      <c r="C118" s="16">
        <v>11</v>
      </c>
      <c r="D118" s="16">
        <v>2</v>
      </c>
      <c r="E118" s="17">
        <f t="shared" si="15"/>
        <v>7.9710144927536225E-2</v>
      </c>
      <c r="F118" s="17">
        <f t="shared" si="16"/>
        <v>9.3457943925233638E-3</v>
      </c>
      <c r="G118" s="17">
        <f t="shared" si="18"/>
        <v>-0.81818181818181823</v>
      </c>
      <c r="H118" s="17">
        <f t="shared" si="17"/>
        <v>-6.5217391304347824E-2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0</v>
      </c>
      <c r="E124" s="17">
        <f t="shared" si="15"/>
        <v>7.246376811594203E-3</v>
      </c>
      <c r="F124" s="17" t="str">
        <f t="shared" si="16"/>
        <v/>
      </c>
      <c r="G124" s="17">
        <f t="shared" si="18"/>
        <v>-1</v>
      </c>
      <c r="H124" s="17">
        <f t="shared" si="17"/>
        <v>-7.246376811594203E-3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0</v>
      </c>
      <c r="E126" s="17">
        <f t="shared" si="15"/>
        <v>1.4492753623188406E-2</v>
      </c>
      <c r="F126" s="17" t="str">
        <f t="shared" si="16"/>
        <v/>
      </c>
      <c r="G126" s="17">
        <f t="shared" si="18"/>
        <v>-1</v>
      </c>
      <c r="H126" s="17">
        <f t="shared" si="17"/>
        <v>-1.4492753623188406E-2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</v>
      </c>
      <c r="D128" s="16">
        <v>4</v>
      </c>
      <c r="E128" s="17">
        <f t="shared" si="15"/>
        <v>2.8985507246376812E-2</v>
      </c>
      <c r="F128" s="17">
        <f t="shared" si="16"/>
        <v>1.8691588785046728E-2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4.6728971962616819E-3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25</v>
      </c>
      <c r="D132" s="16">
        <v>0</v>
      </c>
      <c r="E132" s="17">
        <f t="shared" si="15"/>
        <v>0.18115942028985507</v>
      </c>
      <c r="F132" s="17" t="str">
        <f t="shared" si="16"/>
        <v/>
      </c>
      <c r="G132" s="17">
        <f t="shared" si="18"/>
        <v>-1</v>
      </c>
      <c r="H132" s="17">
        <f t="shared" si="17"/>
        <v>-0.18115942028985507</v>
      </c>
    </row>
    <row r="133" spans="1:8" x14ac:dyDescent="0.2">
      <c r="A133" s="14"/>
      <c r="B133" s="15" t="s">
        <v>120</v>
      </c>
      <c r="C133" s="16">
        <v>1</v>
      </c>
      <c r="D133" s="16">
        <v>34</v>
      </c>
      <c r="E133" s="17">
        <f t="shared" si="15"/>
        <v>7.246376811594203E-3</v>
      </c>
      <c r="F133" s="17">
        <f t="shared" si="16"/>
        <v>0.15887850467289719</v>
      </c>
      <c r="G133" s="17">
        <f t="shared" si="18"/>
        <v>33</v>
      </c>
      <c r="H133" s="17">
        <f t="shared" si="17"/>
        <v>0.2391304347826087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46</v>
      </c>
      <c r="D135" s="16">
        <v>27</v>
      </c>
      <c r="E135" s="17">
        <f t="shared" si="15"/>
        <v>0.33333333333333331</v>
      </c>
      <c r="F135" s="17">
        <f t="shared" si="16"/>
        <v>0.12616822429906541</v>
      </c>
      <c r="G135" s="17">
        <f t="shared" si="18"/>
        <v>-0.41304347826086957</v>
      </c>
      <c r="H135" s="17">
        <f t="shared" si="17"/>
        <v>-0.13768115942028986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54</v>
      </c>
      <c r="E139" s="17" t="str">
        <f t="shared" si="15"/>
        <v/>
      </c>
      <c r="F139" s="17">
        <f t="shared" si="16"/>
        <v>0.25233644859813081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0</v>
      </c>
      <c r="E140" s="17">
        <f t="shared" ref="E140:E171" si="19">+IF(C140=0,"",C140/C$76)</f>
        <v>7.246376811594203E-3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-7.246376811594203E-3</v>
      </c>
    </row>
    <row r="141" spans="1:8" x14ac:dyDescent="0.2">
      <c r="A141" s="14"/>
      <c r="B141" s="15" t="s">
        <v>128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4.6728971962616819E-3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7.246376811594203E-3</v>
      </c>
      <c r="F157" s="17" t="str">
        <f t="shared" si="20"/>
        <v/>
      </c>
      <c r="G157" s="17">
        <f t="shared" si="22"/>
        <v>-1</v>
      </c>
      <c r="H157" s="17">
        <f t="shared" si="21"/>
        <v>-7.246376811594203E-3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5</v>
      </c>
      <c r="E168" s="17" t="str">
        <f t="shared" si="19"/>
        <v/>
      </c>
      <c r="F168" s="17">
        <f t="shared" si="20"/>
        <v>2.336448598130841E-2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355</v>
      </c>
      <c r="D177" s="19">
        <f>SUM(D178:D350)</f>
        <v>365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2.8169014084507043E-2</v>
      </c>
      <c r="H177" s="20">
        <f t="shared" ref="H177:H208" si="25">+IF(OR(AND(E177=""),(G177="")),"",E177*G177)</f>
        <v>2.8169014084507043E-2</v>
      </c>
    </row>
    <row r="178" spans="1:8" x14ac:dyDescent="0.2">
      <c r="A178" s="14"/>
      <c r="B178" s="15" t="s">
        <v>159</v>
      </c>
      <c r="C178" s="16">
        <v>25</v>
      </c>
      <c r="D178" s="16">
        <v>1</v>
      </c>
      <c r="E178" s="17">
        <f t="shared" si="23"/>
        <v>7.0422535211267609E-2</v>
      </c>
      <c r="F178" s="17">
        <f t="shared" si="24"/>
        <v>2.7397260273972603E-3</v>
      </c>
      <c r="G178" s="17">
        <f t="shared" ref="G178:G209" si="26">+IF(AND(C178=0,D178=0)," ",IF(C178=0,1,IF(D178=0,-1,(D178-C178)/C178)))</f>
        <v>-0.96</v>
      </c>
      <c r="H178" s="17">
        <f t="shared" si="25"/>
        <v>-6.7605633802816908E-2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12</v>
      </c>
      <c r="E180" s="17" t="str">
        <f t="shared" si="23"/>
        <v/>
      </c>
      <c r="F180" s="17">
        <f t="shared" si="24"/>
        <v>3.287671232876712E-2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1</v>
      </c>
      <c r="E182" s="17">
        <f t="shared" si="23"/>
        <v>2.8169014084507044E-3</v>
      </c>
      <c r="F182" s="17">
        <f t="shared" si="24"/>
        <v>2.7397260273972603E-3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4</v>
      </c>
      <c r="D184" s="16">
        <v>15</v>
      </c>
      <c r="E184" s="17">
        <f t="shared" si="23"/>
        <v>1.1267605633802818E-2</v>
      </c>
      <c r="F184" s="17">
        <f t="shared" si="24"/>
        <v>4.1095890410958902E-2</v>
      </c>
      <c r="G184" s="17">
        <f t="shared" si="26"/>
        <v>2.75</v>
      </c>
      <c r="H184" s="17">
        <f t="shared" si="25"/>
        <v>3.0985915492957747E-2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2.7397260273972603E-3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2.7397260273972603E-3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1.3698630136986301E-2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6</v>
      </c>
      <c r="E194" s="17" t="str">
        <f t="shared" si="23"/>
        <v/>
      </c>
      <c r="F194" s="17">
        <f t="shared" si="24"/>
        <v>1.643835616438356E-2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5</v>
      </c>
      <c r="D204" s="16">
        <v>8</v>
      </c>
      <c r="E204" s="17">
        <f t="shared" si="23"/>
        <v>1.4084507042253521E-2</v>
      </c>
      <c r="F204" s="17">
        <f t="shared" si="24"/>
        <v>2.1917808219178082E-2</v>
      </c>
      <c r="G204" s="17">
        <f t="shared" si="26"/>
        <v>0.6</v>
      </c>
      <c r="H204" s="17">
        <f t="shared" si="25"/>
        <v>8.4507042253521118E-3</v>
      </c>
    </row>
    <row r="205" spans="1:8" ht="25.5" x14ac:dyDescent="0.2">
      <c r="A205" s="14"/>
      <c r="B205" s="15" t="s">
        <v>186</v>
      </c>
      <c r="C205" s="16">
        <v>2</v>
      </c>
      <c r="D205" s="16">
        <v>8</v>
      </c>
      <c r="E205" s="17">
        <f t="shared" si="23"/>
        <v>5.6338028169014088E-3</v>
      </c>
      <c r="F205" s="17">
        <f t="shared" si="24"/>
        <v>2.1917808219178082E-2</v>
      </c>
      <c r="G205" s="17">
        <f t="shared" si="26"/>
        <v>3</v>
      </c>
      <c r="H205" s="17">
        <f t="shared" si="25"/>
        <v>1.6901408450704227E-2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</v>
      </c>
      <c r="D207" s="16">
        <v>2</v>
      </c>
      <c r="E207" s="17">
        <f t="shared" si="23"/>
        <v>4.2253521126760563E-2</v>
      </c>
      <c r="F207" s="17">
        <f t="shared" si="24"/>
        <v>5.4794520547945206E-3</v>
      </c>
      <c r="G207" s="17">
        <f t="shared" si="26"/>
        <v>-0.8666666666666667</v>
      </c>
      <c r="H207" s="17">
        <f t="shared" si="25"/>
        <v>-3.6619718309859155E-2</v>
      </c>
    </row>
    <row r="208" spans="1:8" x14ac:dyDescent="0.2">
      <c r="A208" s="14"/>
      <c r="B208" s="15" t="s">
        <v>189</v>
      </c>
      <c r="C208" s="16">
        <v>12</v>
      </c>
      <c r="D208" s="16">
        <v>10</v>
      </c>
      <c r="E208" s="17">
        <f t="shared" si="23"/>
        <v>3.3802816901408447E-2</v>
      </c>
      <c r="F208" s="17">
        <f t="shared" si="24"/>
        <v>2.7397260273972601E-2</v>
      </c>
      <c r="G208" s="17">
        <f t="shared" si="26"/>
        <v>-0.16666666666666666</v>
      </c>
      <c r="H208" s="17">
        <f t="shared" si="25"/>
        <v>-5.6338028169014079E-3</v>
      </c>
    </row>
    <row r="209" spans="1:8" x14ac:dyDescent="0.2">
      <c r="A209" s="14"/>
      <c r="B209" s="15" t="s">
        <v>190</v>
      </c>
      <c r="C209" s="16">
        <v>2</v>
      </c>
      <c r="D209" s="16">
        <v>32</v>
      </c>
      <c r="E209" s="17">
        <f t="shared" ref="E209:E240" si="27">+IF(C209=0,"",C209/C$177)</f>
        <v>5.6338028169014088E-3</v>
      </c>
      <c r="F209" s="17">
        <f t="shared" ref="F209:F240" si="28">+IF(D209=0,"",D209/D$177)</f>
        <v>8.7671232876712329E-2</v>
      </c>
      <c r="G209" s="17">
        <f t="shared" si="26"/>
        <v>15</v>
      </c>
      <c r="H209" s="17">
        <f t="shared" ref="H209:H240" si="29">+IF(OR(AND(E209=""),(G209="")),"",E209*G209)</f>
        <v>8.4507042253521125E-2</v>
      </c>
    </row>
    <row r="210" spans="1:8" x14ac:dyDescent="0.2">
      <c r="A210" s="14"/>
      <c r="B210" s="15" t="s">
        <v>191</v>
      </c>
      <c r="C210" s="16">
        <v>22</v>
      </c>
      <c r="D210" s="16">
        <v>9</v>
      </c>
      <c r="E210" s="17">
        <f t="shared" si="27"/>
        <v>6.1971830985915494E-2</v>
      </c>
      <c r="F210" s="17">
        <f t="shared" si="28"/>
        <v>2.4657534246575342E-2</v>
      </c>
      <c r="G210" s="17">
        <f t="shared" ref="G210:G241" si="30">+IF(AND(C210=0,D210=0)," ",IF(C210=0,1,IF(D210=0,-1,(D210-C210)/C210)))</f>
        <v>-0.59090909090909094</v>
      </c>
      <c r="H210" s="17">
        <f t="shared" si="29"/>
        <v>-3.6619718309859155E-2</v>
      </c>
    </row>
    <row r="211" spans="1:8" x14ac:dyDescent="0.2">
      <c r="A211" s="14"/>
      <c r="B211" s="15" t="s">
        <v>192</v>
      </c>
      <c r="C211" s="16">
        <v>1</v>
      </c>
      <c r="D211" s="16">
        <v>10</v>
      </c>
      <c r="E211" s="17">
        <f t="shared" si="27"/>
        <v>2.8169014084507044E-3</v>
      </c>
      <c r="F211" s="17">
        <f t="shared" si="28"/>
        <v>2.7397260273972601E-2</v>
      </c>
      <c r="G211" s="17">
        <f t="shared" si="30"/>
        <v>9</v>
      </c>
      <c r="H211" s="17">
        <f t="shared" si="29"/>
        <v>2.5352112676056339E-2</v>
      </c>
    </row>
    <row r="212" spans="1:8" x14ac:dyDescent="0.2">
      <c r="A212" s="14"/>
      <c r="B212" s="15" t="s">
        <v>193</v>
      </c>
      <c r="C212" s="16">
        <v>12</v>
      </c>
      <c r="D212" s="16">
        <v>7</v>
      </c>
      <c r="E212" s="17">
        <f t="shared" si="27"/>
        <v>3.3802816901408447E-2</v>
      </c>
      <c r="F212" s="17">
        <f t="shared" si="28"/>
        <v>1.9178082191780823E-2</v>
      </c>
      <c r="G212" s="17">
        <f t="shared" si="30"/>
        <v>-0.41666666666666669</v>
      </c>
      <c r="H212" s="17">
        <f t="shared" si="29"/>
        <v>-1.408450704225352E-2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20</v>
      </c>
      <c r="E214" s="17" t="str">
        <f t="shared" si="27"/>
        <v/>
      </c>
      <c r="F214" s="17">
        <f t="shared" si="28"/>
        <v>5.4794520547945202E-2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2</v>
      </c>
      <c r="D215" s="16">
        <v>0</v>
      </c>
      <c r="E215" s="17">
        <f t="shared" si="27"/>
        <v>5.6338028169014088E-3</v>
      </c>
      <c r="F215" s="17" t="str">
        <f t="shared" si="28"/>
        <v/>
      </c>
      <c r="G215" s="17">
        <f t="shared" si="30"/>
        <v>-1</v>
      </c>
      <c r="H215" s="17">
        <f t="shared" si="29"/>
        <v>-5.6338028169014088E-3</v>
      </c>
    </row>
    <row r="216" spans="1:8" x14ac:dyDescent="0.2">
      <c r="A216" s="14"/>
      <c r="B216" s="15" t="s">
        <v>197</v>
      </c>
      <c r="C216" s="16">
        <v>10</v>
      </c>
      <c r="D216" s="16">
        <v>30</v>
      </c>
      <c r="E216" s="17">
        <f t="shared" si="27"/>
        <v>2.8169014084507043E-2</v>
      </c>
      <c r="F216" s="17">
        <f t="shared" si="28"/>
        <v>8.2191780821917804E-2</v>
      </c>
      <c r="G216" s="17">
        <f t="shared" si="30"/>
        <v>2</v>
      </c>
      <c r="H216" s="17">
        <f t="shared" si="29"/>
        <v>5.6338028169014086E-2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17</v>
      </c>
      <c r="D219" s="16">
        <v>0</v>
      </c>
      <c r="E219" s="17">
        <f t="shared" si="27"/>
        <v>4.788732394366197E-2</v>
      </c>
      <c r="F219" s="17" t="str">
        <f t="shared" si="28"/>
        <v/>
      </c>
      <c r="G219" s="17">
        <f t="shared" si="30"/>
        <v>-1</v>
      </c>
      <c r="H219" s="17">
        <f t="shared" si="29"/>
        <v>-4.788732394366197E-2</v>
      </c>
    </row>
    <row r="220" spans="1:8" x14ac:dyDescent="0.2">
      <c r="A220" s="14"/>
      <c r="B220" s="15" t="s">
        <v>201</v>
      </c>
      <c r="C220" s="16">
        <v>0</v>
      </c>
      <c r="D220" s="16">
        <v>4</v>
      </c>
      <c r="E220" s="17" t="str">
        <f t="shared" si="27"/>
        <v/>
      </c>
      <c r="F220" s="17">
        <f t="shared" si="28"/>
        <v>1.0958904109589041E-2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7</v>
      </c>
      <c r="E224" s="17">
        <f t="shared" si="27"/>
        <v>2.8169014084507044E-3</v>
      </c>
      <c r="F224" s="17">
        <f t="shared" si="28"/>
        <v>1.9178082191780823E-2</v>
      </c>
      <c r="G224" s="17">
        <f t="shared" si="30"/>
        <v>6</v>
      </c>
      <c r="H224" s="17">
        <f t="shared" si="29"/>
        <v>1.6901408450704227E-2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2.8169014084507044E-3</v>
      </c>
      <c r="F228" s="17" t="str">
        <f t="shared" si="28"/>
        <v/>
      </c>
      <c r="G228" s="17">
        <f t="shared" si="30"/>
        <v>-1</v>
      </c>
      <c r="H228" s="17">
        <f t="shared" si="29"/>
        <v>-2.8169014084507044E-3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10</v>
      </c>
      <c r="E231" s="17" t="str">
        <f t="shared" si="27"/>
        <v/>
      </c>
      <c r="F231" s="17">
        <f t="shared" si="28"/>
        <v>2.7397260273972601E-2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2.7397260273972603E-3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</v>
      </c>
      <c r="D244" s="16">
        <v>11</v>
      </c>
      <c r="E244" s="17">
        <f t="shared" si="31"/>
        <v>8.4507042253521118E-3</v>
      </c>
      <c r="F244" s="17">
        <f t="shared" si="32"/>
        <v>3.0136986301369864E-2</v>
      </c>
      <c r="G244" s="17">
        <f t="shared" si="34"/>
        <v>2.6666666666666665</v>
      </c>
      <c r="H244" s="17">
        <f t="shared" si="33"/>
        <v>2.2535211267605632E-2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4</v>
      </c>
      <c r="E247" s="17" t="str">
        <f t="shared" si="31"/>
        <v/>
      </c>
      <c r="F247" s="17">
        <f t="shared" si="32"/>
        <v>1.0958904109589041E-2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5.4794520547945206E-3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8.21917808219178E-3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12</v>
      </c>
      <c r="D281" s="16">
        <v>13</v>
      </c>
      <c r="E281" s="17">
        <f t="shared" si="35"/>
        <v>3.3802816901408447E-2</v>
      </c>
      <c r="F281" s="17">
        <f t="shared" si="36"/>
        <v>3.5616438356164383E-2</v>
      </c>
      <c r="G281" s="17">
        <f t="shared" si="38"/>
        <v>8.3333333333333329E-2</v>
      </c>
      <c r="H281" s="17">
        <f t="shared" si="37"/>
        <v>2.8169014084507039E-3</v>
      </c>
    </row>
    <row r="282" spans="1:8" ht="25.5" x14ac:dyDescent="0.2">
      <c r="A282" s="14"/>
      <c r="B282" s="15" t="s">
        <v>263</v>
      </c>
      <c r="C282" s="16">
        <v>2</v>
      </c>
      <c r="D282" s="16">
        <v>0</v>
      </c>
      <c r="E282" s="17">
        <f t="shared" si="35"/>
        <v>5.6338028169014088E-3</v>
      </c>
      <c r="F282" s="17" t="str">
        <f t="shared" si="36"/>
        <v/>
      </c>
      <c r="G282" s="17">
        <f t="shared" si="38"/>
        <v>-1</v>
      </c>
      <c r="H282" s="17">
        <f t="shared" si="37"/>
        <v>-5.6338028169014088E-3</v>
      </c>
    </row>
    <row r="283" spans="1:8" x14ac:dyDescent="0.2">
      <c r="A283" s="14"/>
      <c r="B283" s="15" t="s">
        <v>264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5.4794520547945206E-3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2.8169014084507044E-3</v>
      </c>
      <c r="F288" s="17" t="str">
        <f t="shared" si="36"/>
        <v/>
      </c>
      <c r="G288" s="17">
        <f t="shared" si="38"/>
        <v>-1</v>
      </c>
      <c r="H288" s="17">
        <f t="shared" si="37"/>
        <v>-2.8169014084507044E-3</v>
      </c>
    </row>
    <row r="289" spans="1:8" x14ac:dyDescent="0.2">
      <c r="A289" s="14"/>
      <c r="B289" s="15" t="s">
        <v>270</v>
      </c>
      <c r="C289" s="16">
        <v>2</v>
      </c>
      <c r="D289" s="16">
        <v>1</v>
      </c>
      <c r="E289" s="17">
        <f t="shared" si="35"/>
        <v>5.6338028169014088E-3</v>
      </c>
      <c r="F289" s="17">
        <f t="shared" si="36"/>
        <v>2.7397260273972603E-3</v>
      </c>
      <c r="G289" s="17">
        <f t="shared" si="38"/>
        <v>-0.5</v>
      </c>
      <c r="H289" s="17">
        <f t="shared" si="37"/>
        <v>-2.8169014084507044E-3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6</v>
      </c>
      <c r="D293" s="16">
        <v>0</v>
      </c>
      <c r="E293" s="17">
        <f t="shared" si="35"/>
        <v>1.6901408450704224E-2</v>
      </c>
      <c r="F293" s="17" t="str">
        <f t="shared" si="36"/>
        <v/>
      </c>
      <c r="G293" s="17">
        <f t="shared" si="38"/>
        <v>-1</v>
      </c>
      <c r="H293" s="17">
        <f t="shared" si="37"/>
        <v>-1.6901408450704224E-2</v>
      </c>
    </row>
    <row r="294" spans="1:8" x14ac:dyDescent="0.2">
      <c r="A294" s="14"/>
      <c r="B294" s="15" t="s">
        <v>275</v>
      </c>
      <c r="C294" s="16">
        <v>125</v>
      </c>
      <c r="D294" s="16">
        <v>57</v>
      </c>
      <c r="E294" s="17">
        <f t="shared" si="35"/>
        <v>0.352112676056338</v>
      </c>
      <c r="F294" s="17">
        <f t="shared" si="36"/>
        <v>0.15616438356164383</v>
      </c>
      <c r="G294" s="17">
        <f t="shared" si="38"/>
        <v>-0.54400000000000004</v>
      </c>
      <c r="H294" s="17">
        <f t="shared" si="37"/>
        <v>-0.19154929577464788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5</v>
      </c>
      <c r="D300" s="16">
        <v>5</v>
      </c>
      <c r="E300" s="17">
        <f t="shared" si="35"/>
        <v>1.4084507042253521E-2</v>
      </c>
      <c r="F300" s="17">
        <f t="shared" si="36"/>
        <v>1.3698630136986301E-2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4</v>
      </c>
      <c r="E307" s="17" t="str">
        <f t="shared" si="39"/>
        <v/>
      </c>
      <c r="F307" s="17">
        <f t="shared" si="40"/>
        <v>1.0958904109589041E-2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43</v>
      </c>
      <c r="D308" s="16">
        <v>51</v>
      </c>
      <c r="E308" s="17">
        <f t="shared" si="39"/>
        <v>0.12112676056338029</v>
      </c>
      <c r="F308" s="17">
        <f t="shared" si="40"/>
        <v>0.13972602739726028</v>
      </c>
      <c r="G308" s="17">
        <f t="shared" si="42"/>
        <v>0.18604651162790697</v>
      </c>
      <c r="H308" s="17">
        <f t="shared" si="41"/>
        <v>2.2535211267605635E-2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2.8169014084507044E-3</v>
      </c>
      <c r="F310" s="17" t="str">
        <f t="shared" si="40"/>
        <v/>
      </c>
      <c r="G310" s="17">
        <f t="shared" si="42"/>
        <v>-1</v>
      </c>
      <c r="H310" s="17">
        <f t="shared" si="41"/>
        <v>-2.8169014084507044E-3</v>
      </c>
    </row>
    <row r="311" spans="1:8" x14ac:dyDescent="0.2">
      <c r="A311" s="14"/>
      <c r="B311" s="15" t="s">
        <v>292</v>
      </c>
      <c r="C311" s="16">
        <v>1</v>
      </c>
      <c r="D311" s="16">
        <v>0</v>
      </c>
      <c r="E311" s="17">
        <f t="shared" si="39"/>
        <v>2.8169014084507044E-3</v>
      </c>
      <c r="F311" s="17" t="str">
        <f t="shared" si="40"/>
        <v/>
      </c>
      <c r="G311" s="17">
        <f t="shared" si="42"/>
        <v>-1</v>
      </c>
      <c r="H311" s="17">
        <f t="shared" si="41"/>
        <v>-2.8169014084507044E-3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0</v>
      </c>
      <c r="E314" s="17">
        <f t="shared" si="39"/>
        <v>2.8169014084507044E-3</v>
      </c>
      <c r="F314" s="17" t="str">
        <f t="shared" si="40"/>
        <v/>
      </c>
      <c r="G314" s="17">
        <f t="shared" si="42"/>
        <v>-1</v>
      </c>
      <c r="H314" s="17">
        <f t="shared" si="41"/>
        <v>-2.8169014084507044E-3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5.4794520547945206E-3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16</v>
      </c>
      <c r="D325" s="16">
        <v>7</v>
      </c>
      <c r="E325" s="17">
        <f t="shared" si="39"/>
        <v>4.507042253521127E-2</v>
      </c>
      <c r="F325" s="17">
        <f t="shared" si="40"/>
        <v>1.9178082191780823E-2</v>
      </c>
      <c r="G325" s="17">
        <f t="shared" si="42"/>
        <v>-0.5625</v>
      </c>
      <c r="H325" s="17">
        <f t="shared" si="41"/>
        <v>-2.5352112676056339E-2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0</v>
      </c>
      <c r="E327" s="17">
        <f t="shared" si="39"/>
        <v>5.6338028169014088E-3</v>
      </c>
      <c r="F327" s="17" t="str">
        <f t="shared" si="40"/>
        <v/>
      </c>
      <c r="G327" s="17">
        <f t="shared" si="42"/>
        <v>-1</v>
      </c>
      <c r="H327" s="17">
        <f t="shared" si="41"/>
        <v>-5.6338028169014088E-3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2</v>
      </c>
      <c r="E344" s="17" t="str">
        <f t="shared" si="43"/>
        <v/>
      </c>
      <c r="F344" s="17">
        <f t="shared" si="44"/>
        <v>5.4794520547945206E-3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3</v>
      </c>
      <c r="D345" s="16">
        <v>1</v>
      </c>
      <c r="E345" s="17">
        <f t="shared" si="43"/>
        <v>8.4507042253521118E-3</v>
      </c>
      <c r="F345" s="17">
        <f t="shared" si="44"/>
        <v>2.7397260273972603E-3</v>
      </c>
      <c r="G345" s="17">
        <f t="shared" si="46"/>
        <v>-0.66666666666666663</v>
      </c>
      <c r="H345" s="17">
        <f t="shared" si="45"/>
        <v>-5.6338028169014079E-3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2123</v>
      </c>
      <c r="D356" s="19">
        <f>SUM(D357:D585)</f>
        <v>1438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-0.32265661799340556</v>
      </c>
      <c r="H356" s="20">
        <f t="shared" ref="H356:H419" si="49">+IF(OR(AND(E356=""),(G356="")),"",E356*G356)</f>
        <v>-0.32265661799340556</v>
      </c>
    </row>
    <row r="357" spans="1:8" x14ac:dyDescent="0.2">
      <c r="A357" s="14"/>
      <c r="B357" s="15" t="s">
        <v>332</v>
      </c>
      <c r="C357" s="16">
        <v>2</v>
      </c>
      <c r="D357" s="16">
        <v>2</v>
      </c>
      <c r="E357" s="17">
        <f t="shared" si="47"/>
        <v>9.4206311822892137E-4</v>
      </c>
      <c r="F357" s="17">
        <f t="shared" si="48"/>
        <v>1.3908205841446453E-3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2</v>
      </c>
      <c r="D359" s="16">
        <v>37</v>
      </c>
      <c r="E359" s="17">
        <f t="shared" si="47"/>
        <v>9.4206311822892137E-4</v>
      </c>
      <c r="F359" s="17">
        <f t="shared" si="48"/>
        <v>2.573018080667594E-2</v>
      </c>
      <c r="G359" s="17">
        <f t="shared" si="50"/>
        <v>17.5</v>
      </c>
      <c r="H359" s="17">
        <f t="shared" si="49"/>
        <v>1.6486104569006125E-2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5</v>
      </c>
      <c r="D362" s="16">
        <v>5</v>
      </c>
      <c r="E362" s="17">
        <f t="shared" si="47"/>
        <v>2.3551577955723034E-3</v>
      </c>
      <c r="F362" s="17">
        <f t="shared" si="48"/>
        <v>3.4770514603616135E-3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36</v>
      </c>
      <c r="D365" s="16">
        <v>1</v>
      </c>
      <c r="E365" s="17">
        <f t="shared" si="47"/>
        <v>1.6957136128120585E-2</v>
      </c>
      <c r="F365" s="17">
        <f t="shared" si="48"/>
        <v>6.9541029207232264E-4</v>
      </c>
      <c r="G365" s="17">
        <f t="shared" si="50"/>
        <v>-0.97222222222222221</v>
      </c>
      <c r="H365" s="17">
        <f t="shared" si="49"/>
        <v>-1.6486104569006125E-2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6</v>
      </c>
      <c r="D368" s="16">
        <v>11</v>
      </c>
      <c r="E368" s="17">
        <f t="shared" si="47"/>
        <v>2.8261893546867641E-3</v>
      </c>
      <c r="F368" s="17">
        <f t="shared" si="48"/>
        <v>7.6495132127955496E-3</v>
      </c>
      <c r="G368" s="17">
        <f t="shared" si="50"/>
        <v>0.83333333333333337</v>
      </c>
      <c r="H368" s="17">
        <f t="shared" si="49"/>
        <v>2.3551577955723034E-3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6.9541029207232264E-4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18</v>
      </c>
      <c r="D372" s="16">
        <v>78</v>
      </c>
      <c r="E372" s="17">
        <f t="shared" si="47"/>
        <v>8.4785680640602924E-3</v>
      </c>
      <c r="F372" s="17">
        <f t="shared" si="48"/>
        <v>5.4242002781641166E-2</v>
      </c>
      <c r="G372" s="17">
        <f t="shared" si="50"/>
        <v>3.3333333333333335</v>
      </c>
      <c r="H372" s="17">
        <f t="shared" si="49"/>
        <v>2.8261893546867641E-2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179</v>
      </c>
      <c r="D376" s="16">
        <v>20</v>
      </c>
      <c r="E376" s="17">
        <f t="shared" si="47"/>
        <v>8.431464908148846E-2</v>
      </c>
      <c r="F376" s="17">
        <f t="shared" si="48"/>
        <v>1.3908205841446454E-2</v>
      </c>
      <c r="G376" s="17">
        <f t="shared" si="50"/>
        <v>-0.88826815642458101</v>
      </c>
      <c r="H376" s="17">
        <f t="shared" si="49"/>
        <v>-7.489401789919925E-2</v>
      </c>
    </row>
    <row r="377" spans="1:8" x14ac:dyDescent="0.2">
      <c r="A377" s="14"/>
      <c r="B377" s="15" t="s">
        <v>352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1.3908205841446453E-3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21</v>
      </c>
      <c r="D380" s="16">
        <v>19</v>
      </c>
      <c r="E380" s="17">
        <f t="shared" si="47"/>
        <v>9.8916627414036735E-3</v>
      </c>
      <c r="F380" s="17">
        <f t="shared" si="48"/>
        <v>1.3212795549374131E-2</v>
      </c>
      <c r="G380" s="17">
        <f t="shared" si="50"/>
        <v>-9.5238095238095233E-2</v>
      </c>
      <c r="H380" s="17">
        <f t="shared" si="49"/>
        <v>-9.4206311822892126E-4</v>
      </c>
    </row>
    <row r="381" spans="1:8" x14ac:dyDescent="0.2">
      <c r="A381" s="14"/>
      <c r="B381" s="15" t="s">
        <v>356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6.9541029207232264E-4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23</v>
      </c>
      <c r="D386" s="16">
        <v>0</v>
      </c>
      <c r="E386" s="17">
        <f t="shared" si="47"/>
        <v>1.0833725859632595E-2</v>
      </c>
      <c r="F386" s="17" t="str">
        <f t="shared" si="48"/>
        <v/>
      </c>
      <c r="G386" s="17">
        <f t="shared" si="50"/>
        <v>-1</v>
      </c>
      <c r="H386" s="17">
        <f t="shared" si="49"/>
        <v>-1.0833725859632595E-2</v>
      </c>
    </row>
    <row r="387" spans="1:8" x14ac:dyDescent="0.2">
      <c r="A387" s="14"/>
      <c r="B387" s="15" t="s">
        <v>362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3.4770514603616135E-3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54</v>
      </c>
      <c r="E388" s="17" t="str">
        <f t="shared" si="47"/>
        <v/>
      </c>
      <c r="F388" s="17">
        <f t="shared" si="48"/>
        <v>3.7552155771905425E-2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</v>
      </c>
      <c r="D389" s="16">
        <v>19</v>
      </c>
      <c r="E389" s="17">
        <f t="shared" si="47"/>
        <v>9.4206311822892137E-4</v>
      </c>
      <c r="F389" s="17">
        <f t="shared" si="48"/>
        <v>1.3212795549374131E-2</v>
      </c>
      <c r="G389" s="17">
        <f t="shared" si="50"/>
        <v>8.5</v>
      </c>
      <c r="H389" s="17">
        <f t="shared" si="49"/>
        <v>8.0075365049458308E-3</v>
      </c>
    </row>
    <row r="390" spans="1:8" ht="25.5" x14ac:dyDescent="0.2">
      <c r="A390" s="14"/>
      <c r="B390" s="15" t="s">
        <v>365</v>
      </c>
      <c r="C390" s="16">
        <v>23</v>
      </c>
      <c r="D390" s="16">
        <v>1</v>
      </c>
      <c r="E390" s="17">
        <f t="shared" si="47"/>
        <v>1.0833725859632595E-2</v>
      </c>
      <c r="F390" s="17">
        <f t="shared" si="48"/>
        <v>6.9541029207232264E-4</v>
      </c>
      <c r="G390" s="17">
        <f t="shared" si="50"/>
        <v>-0.95652173913043481</v>
      </c>
      <c r="H390" s="17">
        <f t="shared" si="49"/>
        <v>-1.0362694300518135E-2</v>
      </c>
    </row>
    <row r="391" spans="1:8" x14ac:dyDescent="0.2">
      <c r="A391" s="14"/>
      <c r="B391" s="15" t="s">
        <v>366</v>
      </c>
      <c r="C391" s="16">
        <v>104</v>
      </c>
      <c r="D391" s="16">
        <v>24</v>
      </c>
      <c r="E391" s="17">
        <f t="shared" si="47"/>
        <v>4.8987282147903911E-2</v>
      </c>
      <c r="F391" s="17">
        <f t="shared" si="48"/>
        <v>1.6689847009735744E-2</v>
      </c>
      <c r="G391" s="17">
        <f t="shared" si="50"/>
        <v>-0.76923076923076927</v>
      </c>
      <c r="H391" s="17">
        <f t="shared" si="49"/>
        <v>-3.7682524729156855E-2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2</v>
      </c>
      <c r="D393" s="16">
        <v>6</v>
      </c>
      <c r="E393" s="17">
        <f t="shared" si="47"/>
        <v>9.4206311822892137E-4</v>
      </c>
      <c r="F393" s="17">
        <f t="shared" si="48"/>
        <v>4.172461752433936E-3</v>
      </c>
      <c r="G393" s="17">
        <f t="shared" si="50"/>
        <v>2</v>
      </c>
      <c r="H393" s="17">
        <f t="shared" si="49"/>
        <v>1.8841262364578427E-3</v>
      </c>
    </row>
    <row r="394" spans="1:8" x14ac:dyDescent="0.2">
      <c r="A394" s="14"/>
      <c r="B394" s="15" t="s">
        <v>369</v>
      </c>
      <c r="C394" s="16">
        <v>2</v>
      </c>
      <c r="D394" s="16">
        <v>0</v>
      </c>
      <c r="E394" s="17">
        <f t="shared" si="47"/>
        <v>9.4206311822892137E-4</v>
      </c>
      <c r="F394" s="17" t="str">
        <f t="shared" si="48"/>
        <v/>
      </c>
      <c r="G394" s="17">
        <f t="shared" si="50"/>
        <v>-1</v>
      </c>
      <c r="H394" s="17">
        <f t="shared" si="49"/>
        <v>-9.4206311822892137E-4</v>
      </c>
    </row>
    <row r="395" spans="1:8" x14ac:dyDescent="0.2">
      <c r="A395" s="14"/>
      <c r="B395" s="15" t="s">
        <v>370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3</v>
      </c>
      <c r="E401" s="17">
        <f t="shared" si="47"/>
        <v>4.7103155911446069E-4</v>
      </c>
      <c r="F401" s="17">
        <f t="shared" si="48"/>
        <v>2.086230876216968E-3</v>
      </c>
      <c r="G401" s="17">
        <f t="shared" si="50"/>
        <v>2</v>
      </c>
      <c r="H401" s="17">
        <f t="shared" si="49"/>
        <v>9.4206311822892137E-4</v>
      </c>
    </row>
    <row r="402" spans="1:8" x14ac:dyDescent="0.2">
      <c r="A402" s="14"/>
      <c r="B402" s="15" t="s">
        <v>377</v>
      </c>
      <c r="C402" s="16">
        <v>315</v>
      </c>
      <c r="D402" s="16">
        <v>232</v>
      </c>
      <c r="E402" s="17">
        <f t="shared" si="47"/>
        <v>0.14837494112105512</v>
      </c>
      <c r="F402" s="17">
        <f t="shared" si="48"/>
        <v>0.16133518776077885</v>
      </c>
      <c r="G402" s="17">
        <f t="shared" si="50"/>
        <v>-0.2634920634920635</v>
      </c>
      <c r="H402" s="17">
        <f t="shared" si="49"/>
        <v>-3.9095619406500241E-2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2.1557719054242003E-2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10</v>
      </c>
      <c r="D405" s="16">
        <v>18</v>
      </c>
      <c r="E405" s="17">
        <f t="shared" si="47"/>
        <v>4.7103155911446069E-3</v>
      </c>
      <c r="F405" s="17">
        <f t="shared" si="48"/>
        <v>1.2517385257301807E-2</v>
      </c>
      <c r="G405" s="17">
        <f t="shared" si="50"/>
        <v>0.8</v>
      </c>
      <c r="H405" s="17">
        <f t="shared" si="49"/>
        <v>3.7682524729156855E-3</v>
      </c>
    </row>
    <row r="406" spans="1:8" x14ac:dyDescent="0.2">
      <c r="A406" s="14"/>
      <c r="B406" s="15" t="s">
        <v>381</v>
      </c>
      <c r="C406" s="16">
        <v>18</v>
      </c>
      <c r="D406" s="16">
        <v>10</v>
      </c>
      <c r="E406" s="17">
        <f t="shared" si="47"/>
        <v>8.4785680640602924E-3</v>
      </c>
      <c r="F406" s="17">
        <f t="shared" si="48"/>
        <v>6.954102920723227E-3</v>
      </c>
      <c r="G406" s="17">
        <f t="shared" si="50"/>
        <v>-0.44444444444444442</v>
      </c>
      <c r="H406" s="17">
        <f t="shared" si="49"/>
        <v>-3.7682524729156855E-3</v>
      </c>
    </row>
    <row r="407" spans="1:8" x14ac:dyDescent="0.2">
      <c r="A407" s="14"/>
      <c r="B407" s="15" t="s">
        <v>382</v>
      </c>
      <c r="C407" s="16">
        <v>3</v>
      </c>
      <c r="D407" s="16">
        <v>8</v>
      </c>
      <c r="E407" s="17">
        <f t="shared" si="47"/>
        <v>1.4130946773433821E-3</v>
      </c>
      <c r="F407" s="17">
        <f t="shared" si="48"/>
        <v>5.5632823365785811E-3</v>
      </c>
      <c r="G407" s="17">
        <f t="shared" si="50"/>
        <v>1.6666666666666667</v>
      </c>
      <c r="H407" s="17">
        <f t="shared" si="49"/>
        <v>2.3551577955723034E-3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5</v>
      </c>
      <c r="D416" s="16">
        <v>0</v>
      </c>
      <c r="E416" s="17">
        <f t="shared" si="47"/>
        <v>2.3551577955723034E-3</v>
      </c>
      <c r="F416" s="17" t="str">
        <f t="shared" si="48"/>
        <v/>
      </c>
      <c r="G416" s="17">
        <f t="shared" si="50"/>
        <v>-1</v>
      </c>
      <c r="H416" s="17">
        <f t="shared" si="49"/>
        <v>-2.3551577955723034E-3</v>
      </c>
    </row>
    <row r="417" spans="1:8" x14ac:dyDescent="0.2">
      <c r="A417" s="14"/>
      <c r="B417" s="15" t="s">
        <v>392</v>
      </c>
      <c r="C417" s="16">
        <v>8</v>
      </c>
      <c r="D417" s="16">
        <v>5</v>
      </c>
      <c r="E417" s="17">
        <f t="shared" si="47"/>
        <v>3.7682524729156855E-3</v>
      </c>
      <c r="F417" s="17">
        <f t="shared" si="48"/>
        <v>3.4770514603616135E-3</v>
      </c>
      <c r="G417" s="17">
        <f t="shared" si="50"/>
        <v>-0.375</v>
      </c>
      <c r="H417" s="17">
        <f t="shared" si="49"/>
        <v>-1.4130946773433821E-3</v>
      </c>
    </row>
    <row r="418" spans="1:8" x14ac:dyDescent="0.2">
      <c r="A418" s="14"/>
      <c r="B418" s="15" t="s">
        <v>393</v>
      </c>
      <c r="C418" s="16">
        <v>43</v>
      </c>
      <c r="D418" s="16">
        <v>18</v>
      </c>
      <c r="E418" s="17">
        <f t="shared" si="47"/>
        <v>2.025435704192181E-2</v>
      </c>
      <c r="F418" s="17">
        <f t="shared" si="48"/>
        <v>1.2517385257301807E-2</v>
      </c>
      <c r="G418" s="17">
        <f t="shared" si="50"/>
        <v>-0.58139534883720934</v>
      </c>
      <c r="H418" s="17">
        <f t="shared" si="49"/>
        <v>-1.1775788977861518E-2</v>
      </c>
    </row>
    <row r="419" spans="1:8" x14ac:dyDescent="0.2">
      <c r="A419" s="14"/>
      <c r="B419" s="15" t="s">
        <v>394</v>
      </c>
      <c r="C419" s="16">
        <v>2</v>
      </c>
      <c r="D419" s="16">
        <v>7</v>
      </c>
      <c r="E419" s="17">
        <f t="shared" si="47"/>
        <v>9.4206311822892137E-4</v>
      </c>
      <c r="F419" s="17">
        <f t="shared" si="48"/>
        <v>4.8678720445062586E-3</v>
      </c>
      <c r="G419" s="17">
        <f t="shared" si="50"/>
        <v>2.5</v>
      </c>
      <c r="H419" s="17">
        <f t="shared" si="49"/>
        <v>2.3551577955723034E-3</v>
      </c>
    </row>
    <row r="420" spans="1:8" x14ac:dyDescent="0.2">
      <c r="A420" s="14"/>
      <c r="B420" s="15" t="s">
        <v>395</v>
      </c>
      <c r="C420" s="16">
        <v>11</v>
      </c>
      <c r="D420" s="16">
        <v>14</v>
      </c>
      <c r="E420" s="17">
        <f t="shared" ref="E420:E483" si="51">+IF(C420=0,"",C420/C$356)</f>
        <v>5.1813471502590676E-3</v>
      </c>
      <c r="F420" s="17">
        <f t="shared" ref="F420:F483" si="52">+IF(D420=0,"",D420/D$356)</f>
        <v>9.7357440890125171E-3</v>
      </c>
      <c r="G420" s="17">
        <f t="shared" si="50"/>
        <v>0.27272727272727271</v>
      </c>
      <c r="H420" s="17">
        <f t="shared" ref="H420:H483" si="53">+IF(OR(AND(E420=""),(G420="")),"",E420*G420)</f>
        <v>1.4130946773433821E-3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6.9541029207232264E-4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4.7103155911446069E-4</v>
      </c>
      <c r="F423" s="17" t="str">
        <f t="shared" si="52"/>
        <v/>
      </c>
      <c r="G423" s="17">
        <f t="shared" si="54"/>
        <v>-1</v>
      </c>
      <c r="H423" s="17">
        <f t="shared" si="53"/>
        <v>-4.7103155911446069E-4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81</v>
      </c>
      <c r="D428" s="16">
        <v>61</v>
      </c>
      <c r="E428" s="17">
        <f t="shared" si="51"/>
        <v>3.8153556288271315E-2</v>
      </c>
      <c r="F428" s="17">
        <f t="shared" si="52"/>
        <v>4.242002781641168E-2</v>
      </c>
      <c r="G428" s="17">
        <f t="shared" si="54"/>
        <v>-0.24691358024691357</v>
      </c>
      <c r="H428" s="17">
        <f t="shared" si="53"/>
        <v>-9.4206311822892137E-3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48</v>
      </c>
      <c r="D432" s="16">
        <v>0</v>
      </c>
      <c r="E432" s="17">
        <f t="shared" si="51"/>
        <v>2.2609514837494113E-2</v>
      </c>
      <c r="F432" s="17" t="str">
        <f t="shared" si="52"/>
        <v/>
      </c>
      <c r="G432" s="17">
        <f t="shared" si="54"/>
        <v>-1</v>
      </c>
      <c r="H432" s="17">
        <f t="shared" si="53"/>
        <v>-2.2609514837494113E-2</v>
      </c>
    </row>
    <row r="433" spans="1:8" x14ac:dyDescent="0.2">
      <c r="A433" s="14"/>
      <c r="B433" s="15" t="s">
        <v>408</v>
      </c>
      <c r="C433" s="16">
        <v>3</v>
      </c>
      <c r="D433" s="16">
        <v>0</v>
      </c>
      <c r="E433" s="17">
        <f t="shared" si="51"/>
        <v>1.4130946773433821E-3</v>
      </c>
      <c r="F433" s="17" t="str">
        <f t="shared" si="52"/>
        <v/>
      </c>
      <c r="G433" s="17">
        <f t="shared" si="54"/>
        <v>-1</v>
      </c>
      <c r="H433" s="17">
        <f t="shared" si="53"/>
        <v>-1.4130946773433821E-3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178</v>
      </c>
      <c r="D442" s="16">
        <v>111</v>
      </c>
      <c r="E442" s="17">
        <f t="shared" si="51"/>
        <v>8.3843617522374E-2</v>
      </c>
      <c r="F442" s="17">
        <f t="shared" si="52"/>
        <v>7.7190542420027819E-2</v>
      </c>
      <c r="G442" s="17">
        <f t="shared" si="54"/>
        <v>-0.37640449438202245</v>
      </c>
      <c r="H442" s="17">
        <f t="shared" si="53"/>
        <v>-3.1559114460668863E-2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18</v>
      </c>
      <c r="D444" s="16">
        <v>12</v>
      </c>
      <c r="E444" s="17">
        <f t="shared" si="51"/>
        <v>8.4785680640602924E-3</v>
      </c>
      <c r="F444" s="17">
        <f t="shared" si="52"/>
        <v>8.3449235048678721E-3</v>
      </c>
      <c r="G444" s="17">
        <f t="shared" si="54"/>
        <v>-0.33333333333333331</v>
      </c>
      <c r="H444" s="17">
        <f t="shared" si="53"/>
        <v>-2.8261893546867641E-3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5</v>
      </c>
      <c r="D447" s="16">
        <v>15</v>
      </c>
      <c r="E447" s="17">
        <f t="shared" si="51"/>
        <v>2.3551577955723034E-3</v>
      </c>
      <c r="F447" s="17">
        <f t="shared" si="52"/>
        <v>1.0431154381084841E-2</v>
      </c>
      <c r="G447" s="17">
        <f t="shared" si="54"/>
        <v>2</v>
      </c>
      <c r="H447" s="17">
        <f t="shared" si="53"/>
        <v>4.7103155911446069E-3</v>
      </c>
    </row>
    <row r="448" spans="1:8" x14ac:dyDescent="0.2">
      <c r="A448" s="14"/>
      <c r="B448" s="15" t="s">
        <v>423</v>
      </c>
      <c r="C448" s="16">
        <v>0</v>
      </c>
      <c r="D448" s="16">
        <v>8</v>
      </c>
      <c r="E448" s="17" t="str">
        <f t="shared" si="51"/>
        <v/>
      </c>
      <c r="F448" s="17">
        <f t="shared" si="52"/>
        <v>5.5632823365785811E-3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73</v>
      </c>
      <c r="D449" s="16">
        <v>41</v>
      </c>
      <c r="E449" s="17">
        <f t="shared" si="51"/>
        <v>3.4385303815355629E-2</v>
      </c>
      <c r="F449" s="17">
        <f t="shared" si="52"/>
        <v>2.851182197496523E-2</v>
      </c>
      <c r="G449" s="17">
        <f t="shared" si="54"/>
        <v>-0.43835616438356162</v>
      </c>
      <c r="H449" s="17">
        <f t="shared" si="53"/>
        <v>-1.507300989166274E-2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34</v>
      </c>
      <c r="D451" s="16">
        <v>4</v>
      </c>
      <c r="E451" s="17">
        <f t="shared" si="51"/>
        <v>1.6015073009891662E-2</v>
      </c>
      <c r="F451" s="17">
        <f t="shared" si="52"/>
        <v>2.7816411682892906E-3</v>
      </c>
      <c r="G451" s="17">
        <f t="shared" si="54"/>
        <v>-0.88235294117647056</v>
      </c>
      <c r="H451" s="17">
        <f t="shared" si="53"/>
        <v>-1.4130946773433819E-2</v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10</v>
      </c>
      <c r="D455" s="16">
        <v>0</v>
      </c>
      <c r="E455" s="17">
        <f t="shared" si="51"/>
        <v>4.7103155911446069E-3</v>
      </c>
      <c r="F455" s="17" t="str">
        <f t="shared" si="52"/>
        <v/>
      </c>
      <c r="G455" s="17">
        <f t="shared" si="54"/>
        <v>-1</v>
      </c>
      <c r="H455" s="17">
        <f t="shared" si="53"/>
        <v>-4.7103155911446069E-3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26</v>
      </c>
      <c r="E463" s="17" t="str">
        <f t="shared" si="51"/>
        <v/>
      </c>
      <c r="F463" s="17">
        <f t="shared" si="52"/>
        <v>1.8080667593880391E-2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14</v>
      </c>
      <c r="D465" s="16">
        <v>16</v>
      </c>
      <c r="E465" s="17">
        <f t="shared" si="51"/>
        <v>6.5944418276024496E-3</v>
      </c>
      <c r="F465" s="17">
        <f t="shared" si="52"/>
        <v>1.1126564673157162E-2</v>
      </c>
      <c r="G465" s="17">
        <f t="shared" si="54"/>
        <v>0.14285714285714285</v>
      </c>
      <c r="H465" s="17">
        <f t="shared" si="53"/>
        <v>9.4206311822892137E-4</v>
      </c>
    </row>
    <row r="466" spans="1:8" x14ac:dyDescent="0.2">
      <c r="A466" s="14"/>
      <c r="B466" s="15" t="s">
        <v>441</v>
      </c>
      <c r="C466" s="16">
        <v>28</v>
      </c>
      <c r="D466" s="16">
        <v>5</v>
      </c>
      <c r="E466" s="17">
        <f t="shared" si="51"/>
        <v>1.3188883655204899E-2</v>
      </c>
      <c r="F466" s="17">
        <f t="shared" si="52"/>
        <v>3.4770514603616135E-3</v>
      </c>
      <c r="G466" s="17">
        <f t="shared" si="54"/>
        <v>-0.8214285714285714</v>
      </c>
      <c r="H466" s="17">
        <f t="shared" si="53"/>
        <v>-1.0833725859632595E-2</v>
      </c>
    </row>
    <row r="467" spans="1:8" x14ac:dyDescent="0.2">
      <c r="A467" s="14"/>
      <c r="B467" s="15" t="s">
        <v>442</v>
      </c>
      <c r="C467" s="16">
        <v>43</v>
      </c>
      <c r="D467" s="16">
        <v>9</v>
      </c>
      <c r="E467" s="17">
        <f t="shared" si="51"/>
        <v>2.025435704192181E-2</v>
      </c>
      <c r="F467" s="17">
        <f t="shared" si="52"/>
        <v>6.2586926286509036E-3</v>
      </c>
      <c r="G467" s="17">
        <f t="shared" si="54"/>
        <v>-0.79069767441860461</v>
      </c>
      <c r="H467" s="17">
        <f t="shared" si="53"/>
        <v>-1.6015073009891662E-2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1.3908205841446453E-3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12</v>
      </c>
      <c r="D471" s="16">
        <v>2</v>
      </c>
      <c r="E471" s="17">
        <f t="shared" si="51"/>
        <v>5.6523787093735282E-3</v>
      </c>
      <c r="F471" s="17">
        <f t="shared" si="52"/>
        <v>1.3908205841446453E-3</v>
      </c>
      <c r="G471" s="17">
        <f t="shared" si="54"/>
        <v>-0.83333333333333337</v>
      </c>
      <c r="H471" s="17">
        <f t="shared" si="53"/>
        <v>-4.7103155911446069E-3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10</v>
      </c>
      <c r="D474" s="16">
        <v>3</v>
      </c>
      <c r="E474" s="17">
        <f t="shared" si="51"/>
        <v>4.7103155911446069E-3</v>
      </c>
      <c r="F474" s="17">
        <f t="shared" si="52"/>
        <v>2.086230876216968E-3</v>
      </c>
      <c r="G474" s="17">
        <f t="shared" si="54"/>
        <v>-0.7</v>
      </c>
      <c r="H474" s="17">
        <f t="shared" si="53"/>
        <v>-3.2972209138012248E-3</v>
      </c>
    </row>
    <row r="475" spans="1:8" x14ac:dyDescent="0.2">
      <c r="A475" s="14"/>
      <c r="B475" s="15" t="s">
        <v>450</v>
      </c>
      <c r="C475" s="16">
        <v>34</v>
      </c>
      <c r="D475" s="16">
        <v>26</v>
      </c>
      <c r="E475" s="17">
        <f t="shared" si="51"/>
        <v>1.6015073009891662E-2</v>
      </c>
      <c r="F475" s="17">
        <f t="shared" si="52"/>
        <v>1.8080667593880391E-2</v>
      </c>
      <c r="G475" s="17">
        <f t="shared" si="54"/>
        <v>-0.23529411764705882</v>
      </c>
      <c r="H475" s="17">
        <f t="shared" si="53"/>
        <v>-3.7682524729156851E-3</v>
      </c>
    </row>
    <row r="476" spans="1:8" x14ac:dyDescent="0.2">
      <c r="A476" s="14"/>
      <c r="B476" s="15" t="s">
        <v>451</v>
      </c>
      <c r="C476" s="16">
        <v>3</v>
      </c>
      <c r="D476" s="16">
        <v>1</v>
      </c>
      <c r="E476" s="17">
        <f t="shared" si="51"/>
        <v>1.4130946773433821E-3</v>
      </c>
      <c r="F476" s="17">
        <f t="shared" si="52"/>
        <v>6.9541029207232264E-4</v>
      </c>
      <c r="G476" s="17">
        <f t="shared" si="54"/>
        <v>-0.66666666666666663</v>
      </c>
      <c r="H476" s="17">
        <f t="shared" si="53"/>
        <v>-9.4206311822892137E-4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3</v>
      </c>
      <c r="D478" s="16">
        <v>5</v>
      </c>
      <c r="E478" s="17">
        <f t="shared" si="51"/>
        <v>1.4130946773433821E-3</v>
      </c>
      <c r="F478" s="17">
        <f t="shared" si="52"/>
        <v>3.4770514603616135E-3</v>
      </c>
      <c r="G478" s="17">
        <f t="shared" si="54"/>
        <v>0.66666666666666663</v>
      </c>
      <c r="H478" s="17">
        <f t="shared" si="53"/>
        <v>9.4206311822892137E-4</v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6.9541029207232264E-4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42</v>
      </c>
      <c r="D480" s="16">
        <v>0</v>
      </c>
      <c r="E480" s="17">
        <f t="shared" si="51"/>
        <v>1.9783325482807347E-2</v>
      </c>
      <c r="F480" s="17" t="str">
        <f t="shared" si="52"/>
        <v/>
      </c>
      <c r="G480" s="17">
        <f t="shared" si="54"/>
        <v>-1</v>
      </c>
      <c r="H480" s="17">
        <f t="shared" si="53"/>
        <v>-1.9783325482807347E-2</v>
      </c>
    </row>
    <row r="481" spans="1:8" x14ac:dyDescent="0.2">
      <c r="A481" s="14"/>
      <c r="B481" s="15" t="s">
        <v>456</v>
      </c>
      <c r="C481" s="16">
        <v>37</v>
      </c>
      <c r="D481" s="16">
        <v>84</v>
      </c>
      <c r="E481" s="17">
        <f t="shared" si="51"/>
        <v>1.7428167687235045E-2</v>
      </c>
      <c r="F481" s="17">
        <f t="shared" si="52"/>
        <v>5.8414464534075103E-2</v>
      </c>
      <c r="G481" s="17">
        <f t="shared" si="54"/>
        <v>1.2702702702702702</v>
      </c>
      <c r="H481" s="17">
        <f t="shared" si="53"/>
        <v>2.213848327837965E-2</v>
      </c>
    </row>
    <row r="482" spans="1:8" x14ac:dyDescent="0.2">
      <c r="A482" s="14"/>
      <c r="B482" s="15" t="s">
        <v>457</v>
      </c>
      <c r="C482" s="16">
        <v>3</v>
      </c>
      <c r="D482" s="16">
        <v>0</v>
      </c>
      <c r="E482" s="17">
        <f t="shared" si="51"/>
        <v>1.4130946773433821E-3</v>
      </c>
      <c r="F482" s="17" t="str">
        <f t="shared" si="52"/>
        <v/>
      </c>
      <c r="G482" s="17">
        <f t="shared" si="54"/>
        <v>-1</v>
      </c>
      <c r="H482" s="17">
        <f t="shared" si="53"/>
        <v>-1.4130946773433821E-3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1.3908205841446453E-3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63</v>
      </c>
      <c r="D489" s="16">
        <v>31</v>
      </c>
      <c r="E489" s="17">
        <f t="shared" si="55"/>
        <v>2.9674988224211021E-2</v>
      </c>
      <c r="F489" s="17">
        <f t="shared" si="56"/>
        <v>2.1557719054242003E-2</v>
      </c>
      <c r="G489" s="17">
        <f t="shared" si="58"/>
        <v>-0.50793650793650791</v>
      </c>
      <c r="H489" s="17">
        <f t="shared" si="57"/>
        <v>-1.507300989166274E-2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6.9541029207232264E-4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18</v>
      </c>
      <c r="D494" s="16">
        <v>1</v>
      </c>
      <c r="E494" s="17">
        <f t="shared" si="55"/>
        <v>8.4785680640602924E-3</v>
      </c>
      <c r="F494" s="17">
        <f t="shared" si="56"/>
        <v>6.9541029207232264E-4</v>
      </c>
      <c r="G494" s="17">
        <f t="shared" si="58"/>
        <v>-0.94444444444444442</v>
      </c>
      <c r="H494" s="17">
        <f t="shared" si="57"/>
        <v>-8.0075365049458308E-3</v>
      </c>
    </row>
    <row r="495" spans="1:8" x14ac:dyDescent="0.2">
      <c r="A495" s="14"/>
      <c r="B495" s="15" t="s">
        <v>470</v>
      </c>
      <c r="C495" s="16">
        <v>0</v>
      </c>
      <c r="D495" s="16">
        <v>5</v>
      </c>
      <c r="E495" s="17" t="str">
        <f t="shared" si="55"/>
        <v/>
      </c>
      <c r="F495" s="17">
        <f t="shared" si="56"/>
        <v>3.4770514603616135E-3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</v>
      </c>
      <c r="D496" s="16">
        <v>0</v>
      </c>
      <c r="E496" s="17">
        <f t="shared" si="55"/>
        <v>4.7103155911446069E-4</v>
      </c>
      <c r="F496" s="17" t="str">
        <f t="shared" si="56"/>
        <v/>
      </c>
      <c r="G496" s="17">
        <f t="shared" si="58"/>
        <v>-1</v>
      </c>
      <c r="H496" s="17">
        <f t="shared" si="57"/>
        <v>-4.7103155911446069E-4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9</v>
      </c>
      <c r="D499" s="16">
        <v>2</v>
      </c>
      <c r="E499" s="17">
        <f t="shared" si="55"/>
        <v>4.2392840320301462E-3</v>
      </c>
      <c r="F499" s="17">
        <f t="shared" si="56"/>
        <v>1.3908205841446453E-3</v>
      </c>
      <c r="G499" s="17">
        <f t="shared" si="58"/>
        <v>-0.77777777777777779</v>
      </c>
      <c r="H499" s="17">
        <f t="shared" si="57"/>
        <v>-3.2972209138012248E-3</v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1.3908205841446453E-3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1</v>
      </c>
      <c r="E507" s="17">
        <f t="shared" si="55"/>
        <v>4.7103155911446069E-4</v>
      </c>
      <c r="F507" s="17">
        <f t="shared" si="56"/>
        <v>6.9541029207232264E-4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10</v>
      </c>
      <c r="E510" s="17" t="str">
        <f t="shared" si="55"/>
        <v/>
      </c>
      <c r="F510" s="17">
        <f t="shared" si="56"/>
        <v>6.954102920723227E-3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64</v>
      </c>
      <c r="D525" s="16">
        <v>27</v>
      </c>
      <c r="E525" s="17">
        <f t="shared" si="55"/>
        <v>3.0146019783325484E-2</v>
      </c>
      <c r="F525" s="17">
        <f t="shared" si="56"/>
        <v>1.8776077885952713E-2</v>
      </c>
      <c r="G525" s="17">
        <f t="shared" si="58"/>
        <v>-0.578125</v>
      </c>
      <c r="H525" s="17">
        <f t="shared" si="57"/>
        <v>-1.7428167687235045E-2</v>
      </c>
    </row>
    <row r="526" spans="1:8" x14ac:dyDescent="0.2">
      <c r="A526" s="14"/>
      <c r="B526" s="15" t="s">
        <v>501</v>
      </c>
      <c r="C526" s="16">
        <v>50</v>
      </c>
      <c r="D526" s="16">
        <v>55</v>
      </c>
      <c r="E526" s="17">
        <f t="shared" si="55"/>
        <v>2.3551577955723033E-2</v>
      </c>
      <c r="F526" s="17">
        <f t="shared" si="56"/>
        <v>3.8247566063977743E-2</v>
      </c>
      <c r="G526" s="17">
        <f t="shared" si="58"/>
        <v>0.1</v>
      </c>
      <c r="H526" s="17">
        <f t="shared" si="57"/>
        <v>2.3551577955723034E-3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11</v>
      </c>
      <c r="D542" s="16">
        <v>6</v>
      </c>
      <c r="E542" s="17">
        <f t="shared" si="55"/>
        <v>5.1813471502590676E-3</v>
      </c>
      <c r="F542" s="17">
        <f t="shared" si="56"/>
        <v>4.172461752433936E-3</v>
      </c>
      <c r="G542" s="17">
        <f t="shared" si="58"/>
        <v>-0.45454545454545453</v>
      </c>
      <c r="H542" s="17">
        <f t="shared" si="57"/>
        <v>-2.3551577955723034E-3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10</v>
      </c>
      <c r="D545" s="16">
        <v>3</v>
      </c>
      <c r="E545" s="17">
        <f t="shared" si="55"/>
        <v>4.7103155911446069E-3</v>
      </c>
      <c r="F545" s="17">
        <f t="shared" si="56"/>
        <v>2.086230876216968E-3</v>
      </c>
      <c r="G545" s="17">
        <f t="shared" si="58"/>
        <v>-0.7</v>
      </c>
      <c r="H545" s="17">
        <f t="shared" si="57"/>
        <v>-3.2972209138012248E-3</v>
      </c>
    </row>
    <row r="546" spans="1:8" ht="25.5" x14ac:dyDescent="0.2">
      <c r="A546" s="14"/>
      <c r="B546" s="15" t="s">
        <v>521</v>
      </c>
      <c r="C546" s="16">
        <v>12</v>
      </c>
      <c r="D546" s="16">
        <v>0</v>
      </c>
      <c r="E546" s="17">
        <f t="shared" si="55"/>
        <v>5.6523787093735282E-3</v>
      </c>
      <c r="F546" s="17" t="str">
        <f t="shared" si="56"/>
        <v/>
      </c>
      <c r="G546" s="17">
        <f t="shared" si="58"/>
        <v>-1</v>
      </c>
      <c r="H546" s="17">
        <f t="shared" si="57"/>
        <v>-5.6523787093735282E-3</v>
      </c>
    </row>
    <row r="547" spans="1:8" x14ac:dyDescent="0.2">
      <c r="A547" s="14"/>
      <c r="B547" s="15" t="s">
        <v>522</v>
      </c>
      <c r="C547" s="16">
        <v>2</v>
      </c>
      <c r="D547" s="16">
        <v>0</v>
      </c>
      <c r="E547" s="17">
        <f t="shared" si="55"/>
        <v>9.4206311822892137E-4</v>
      </c>
      <c r="F547" s="17" t="str">
        <f t="shared" si="56"/>
        <v/>
      </c>
      <c r="G547" s="17">
        <f t="shared" si="58"/>
        <v>-1</v>
      </c>
      <c r="H547" s="17">
        <f t="shared" si="57"/>
        <v>-9.4206311822892137E-4</v>
      </c>
    </row>
    <row r="548" spans="1:8" x14ac:dyDescent="0.2">
      <c r="A548" s="14"/>
      <c r="B548" s="15" t="s">
        <v>523</v>
      </c>
      <c r="C548" s="16">
        <v>52</v>
      </c>
      <c r="D548" s="16">
        <v>24</v>
      </c>
      <c r="E548" s="17">
        <f t="shared" ref="E548:E585" si="59">+IF(C548=0,"",C548/C$356)</f>
        <v>2.4493641073951956E-2</v>
      </c>
      <c r="F548" s="17">
        <f t="shared" ref="F548:F585" si="60">+IF(D548=0,"",D548/D$356)</f>
        <v>1.6689847009735744E-2</v>
      </c>
      <c r="G548" s="17">
        <f t="shared" si="58"/>
        <v>-0.53846153846153844</v>
      </c>
      <c r="H548" s="17">
        <f t="shared" ref="H548:H585" si="61">+IF(OR(AND(E548=""),(G548="")),"",E548*G548)</f>
        <v>-1.3188883655204899E-2</v>
      </c>
    </row>
    <row r="549" spans="1:8" x14ac:dyDescent="0.2">
      <c r="A549" s="14"/>
      <c r="B549" s="15" t="s">
        <v>524</v>
      </c>
      <c r="C549" s="16">
        <v>37</v>
      </c>
      <c r="D549" s="16">
        <v>23</v>
      </c>
      <c r="E549" s="17">
        <f t="shared" si="59"/>
        <v>1.7428167687235045E-2</v>
      </c>
      <c r="F549" s="17">
        <f t="shared" si="60"/>
        <v>1.5994436717663423E-2</v>
      </c>
      <c r="G549" s="17">
        <f t="shared" ref="G549:G585" si="62">+IF(AND(C549=0,D549=0)," ",IF(C549=0,1,IF(D549=0,-1,(D549-C549)/C549)))</f>
        <v>-0.3783783783783784</v>
      </c>
      <c r="H549" s="17">
        <f t="shared" si="61"/>
        <v>-6.5944418276024496E-3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2</v>
      </c>
      <c r="D556" s="16">
        <v>0</v>
      </c>
      <c r="E556" s="17">
        <f t="shared" si="59"/>
        <v>9.4206311822892137E-4</v>
      </c>
      <c r="F556" s="17" t="str">
        <f t="shared" si="60"/>
        <v/>
      </c>
      <c r="G556" s="17">
        <f t="shared" si="62"/>
        <v>-1</v>
      </c>
      <c r="H556" s="17">
        <f t="shared" si="61"/>
        <v>-9.4206311822892137E-4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</v>
      </c>
      <c r="D558" s="16">
        <v>0</v>
      </c>
      <c r="E558" s="17">
        <f t="shared" si="59"/>
        <v>4.7103155911446069E-4</v>
      </c>
      <c r="F558" s="17" t="str">
        <f t="shared" si="60"/>
        <v/>
      </c>
      <c r="G558" s="17">
        <f t="shared" si="62"/>
        <v>-1</v>
      </c>
      <c r="H558" s="17">
        <f t="shared" si="61"/>
        <v>-4.7103155911446069E-4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13</v>
      </c>
      <c r="E560" s="17" t="str">
        <f t="shared" si="59"/>
        <v/>
      </c>
      <c r="F560" s="17">
        <f t="shared" si="60"/>
        <v>9.0403337969401955E-3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1.3908205841446453E-3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3.4770514603616135E-3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41</v>
      </c>
      <c r="D564" s="16">
        <v>29</v>
      </c>
      <c r="E564" s="17">
        <f t="shared" si="59"/>
        <v>1.9312293923692887E-2</v>
      </c>
      <c r="F564" s="17">
        <f t="shared" si="60"/>
        <v>2.0166898470097356E-2</v>
      </c>
      <c r="G564" s="17">
        <f t="shared" si="62"/>
        <v>-0.29268292682926828</v>
      </c>
      <c r="H564" s="17">
        <f t="shared" si="61"/>
        <v>-5.6523787093735274E-3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4</v>
      </c>
      <c r="D566" s="16">
        <v>0</v>
      </c>
      <c r="E566" s="17">
        <f t="shared" si="59"/>
        <v>1.8841262364578427E-3</v>
      </c>
      <c r="F566" s="17" t="str">
        <f t="shared" si="60"/>
        <v/>
      </c>
      <c r="G566" s="17">
        <f t="shared" si="62"/>
        <v>-1</v>
      </c>
      <c r="H566" s="17">
        <f t="shared" si="61"/>
        <v>-1.8841262364578427E-3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37</v>
      </c>
      <c r="D569" s="16">
        <v>15</v>
      </c>
      <c r="E569" s="17">
        <f t="shared" si="59"/>
        <v>1.7428167687235045E-2</v>
      </c>
      <c r="F569" s="17">
        <f t="shared" si="60"/>
        <v>1.0431154381084841E-2</v>
      </c>
      <c r="G569" s="17">
        <f t="shared" si="62"/>
        <v>-0.59459459459459463</v>
      </c>
      <c r="H569" s="17">
        <f t="shared" si="61"/>
        <v>-1.0362694300518135E-2</v>
      </c>
    </row>
    <row r="570" spans="1:8" ht="25.5" x14ac:dyDescent="0.2">
      <c r="A570" s="14"/>
      <c r="B570" s="15" t="s">
        <v>545</v>
      </c>
      <c r="C570" s="16">
        <v>16</v>
      </c>
      <c r="D570" s="16">
        <v>7</v>
      </c>
      <c r="E570" s="17">
        <f t="shared" si="59"/>
        <v>7.536504945831371E-3</v>
      </c>
      <c r="F570" s="17">
        <f t="shared" si="60"/>
        <v>4.8678720445062586E-3</v>
      </c>
      <c r="G570" s="17">
        <f t="shared" si="62"/>
        <v>-0.5625</v>
      </c>
      <c r="H570" s="17">
        <f t="shared" si="61"/>
        <v>-4.2392840320301462E-3</v>
      </c>
    </row>
    <row r="571" spans="1:8" x14ac:dyDescent="0.2">
      <c r="A571" s="14"/>
      <c r="B571" s="15" t="s">
        <v>546</v>
      </c>
      <c r="C571" s="16">
        <v>103</v>
      </c>
      <c r="D571" s="16">
        <v>102</v>
      </c>
      <c r="E571" s="17">
        <f t="shared" si="59"/>
        <v>4.8516250588789452E-2</v>
      </c>
      <c r="F571" s="17">
        <f t="shared" si="60"/>
        <v>7.0931849791376914E-2</v>
      </c>
      <c r="G571" s="17">
        <f t="shared" si="62"/>
        <v>-9.7087378640776691E-3</v>
      </c>
      <c r="H571" s="17">
        <f t="shared" si="61"/>
        <v>-4.7103155911446063E-4</v>
      </c>
    </row>
    <row r="572" spans="1:8" x14ac:dyDescent="0.2">
      <c r="A572" s="14"/>
      <c r="B572" s="15" t="s">
        <v>547</v>
      </c>
      <c r="C572" s="16">
        <v>4</v>
      </c>
      <c r="D572" s="16">
        <v>2</v>
      </c>
      <c r="E572" s="17">
        <f t="shared" si="59"/>
        <v>1.8841262364578427E-3</v>
      </c>
      <c r="F572" s="17">
        <f t="shared" si="60"/>
        <v>1.3908205841446453E-3</v>
      </c>
      <c r="G572" s="17">
        <f t="shared" si="62"/>
        <v>-0.5</v>
      </c>
      <c r="H572" s="17">
        <f t="shared" si="61"/>
        <v>-9.4206311822892137E-4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51</v>
      </c>
      <c r="D577" s="16">
        <v>0</v>
      </c>
      <c r="E577" s="17">
        <f t="shared" si="59"/>
        <v>2.4022609514837492E-2</v>
      </c>
      <c r="F577" s="17" t="str">
        <f t="shared" si="60"/>
        <v/>
      </c>
      <c r="G577" s="17">
        <f t="shared" si="62"/>
        <v>-1</v>
      </c>
      <c r="H577" s="17">
        <f t="shared" si="61"/>
        <v>-2.4022609514837492E-2</v>
      </c>
    </row>
    <row r="578" spans="1:8" x14ac:dyDescent="0.2">
      <c r="A578" s="14"/>
      <c r="B578" s="15" t="s">
        <v>553</v>
      </c>
      <c r="C578" s="16">
        <v>12</v>
      </c>
      <c r="D578" s="16">
        <v>2</v>
      </c>
      <c r="E578" s="17">
        <f t="shared" si="59"/>
        <v>5.6523787093735282E-3</v>
      </c>
      <c r="F578" s="17">
        <f t="shared" si="60"/>
        <v>1.3908205841446453E-3</v>
      </c>
      <c r="G578" s="17">
        <f t="shared" si="62"/>
        <v>-0.83333333333333337</v>
      </c>
      <c r="H578" s="17">
        <f t="shared" si="61"/>
        <v>-4.7103155911446069E-3</v>
      </c>
    </row>
    <row r="579" spans="1:8" x14ac:dyDescent="0.2">
      <c r="A579" s="14"/>
      <c r="B579" s="15" t="s">
        <v>554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6.9541029207232264E-4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1</v>
      </c>
      <c r="D580" s="16">
        <v>1</v>
      </c>
      <c r="E580" s="17">
        <f t="shared" si="59"/>
        <v>4.7103155911446069E-4</v>
      </c>
      <c r="F580" s="17">
        <f t="shared" si="60"/>
        <v>6.9541029207232264E-4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556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6.9541029207232264E-4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632</v>
      </c>
      <c r="D591" s="19">
        <f>SUM(D592:D618)</f>
        <v>788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0.24683544303797469</v>
      </c>
      <c r="H591" s="20">
        <f t="shared" ref="H591:H618" si="65">+IF(OR(AND(E591=""),(G591="")),"",E591*G591)</f>
        <v>0.24683544303797469</v>
      </c>
    </row>
    <row r="592" spans="1:8" x14ac:dyDescent="0.2">
      <c r="A592" s="14"/>
      <c r="B592" s="15" t="s">
        <v>561</v>
      </c>
      <c r="C592" s="16">
        <v>2</v>
      </c>
      <c r="D592" s="16">
        <v>0</v>
      </c>
      <c r="E592" s="17">
        <f t="shared" si="63"/>
        <v>3.1645569620253164E-3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-3.1645569620253164E-3</v>
      </c>
    </row>
    <row r="593" spans="1:8" x14ac:dyDescent="0.2">
      <c r="A593" s="14"/>
      <c r="B593" s="15" t="s">
        <v>562</v>
      </c>
      <c r="C593" s="16">
        <v>5</v>
      </c>
      <c r="D593" s="16">
        <v>0</v>
      </c>
      <c r="E593" s="17">
        <f t="shared" si="63"/>
        <v>7.9113924050632917E-3</v>
      </c>
      <c r="F593" s="17" t="str">
        <f t="shared" si="64"/>
        <v/>
      </c>
      <c r="G593" s="17">
        <f t="shared" si="66"/>
        <v>-1</v>
      </c>
      <c r="H593" s="17">
        <f t="shared" si="65"/>
        <v>-7.9113924050632917E-3</v>
      </c>
    </row>
    <row r="594" spans="1:8" ht="25.5" x14ac:dyDescent="0.2">
      <c r="A594" s="14"/>
      <c r="B594" s="15" t="s">
        <v>563</v>
      </c>
      <c r="C594" s="16">
        <v>50</v>
      </c>
      <c r="D594" s="16">
        <v>112</v>
      </c>
      <c r="E594" s="17">
        <f t="shared" si="63"/>
        <v>7.9113924050632917E-2</v>
      </c>
      <c r="F594" s="17">
        <f t="shared" si="64"/>
        <v>0.14213197969543148</v>
      </c>
      <c r="G594" s="17">
        <f t="shared" si="66"/>
        <v>1.24</v>
      </c>
      <c r="H594" s="17">
        <f t="shared" si="65"/>
        <v>9.8101265822784819E-2</v>
      </c>
    </row>
    <row r="595" spans="1:8" x14ac:dyDescent="0.2">
      <c r="A595" s="14"/>
      <c r="B595" s="15" t="s">
        <v>564</v>
      </c>
      <c r="C595" s="16">
        <v>53</v>
      </c>
      <c r="D595" s="16">
        <v>68</v>
      </c>
      <c r="E595" s="17">
        <f t="shared" si="63"/>
        <v>8.3860759493670889E-2</v>
      </c>
      <c r="F595" s="17">
        <f t="shared" si="64"/>
        <v>8.6294416243654817E-2</v>
      </c>
      <c r="G595" s="17">
        <f t="shared" si="66"/>
        <v>0.28301886792452829</v>
      </c>
      <c r="H595" s="17">
        <f t="shared" si="65"/>
        <v>2.3734177215189875E-2</v>
      </c>
    </row>
    <row r="596" spans="1:8" x14ac:dyDescent="0.2">
      <c r="A596" s="14"/>
      <c r="B596" s="15" t="s">
        <v>565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2.5380710659898475E-3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4</v>
      </c>
      <c r="D602" s="16">
        <v>0</v>
      </c>
      <c r="E602" s="17">
        <f t="shared" si="63"/>
        <v>6.3291139240506328E-3</v>
      </c>
      <c r="F602" s="17" t="str">
        <f t="shared" si="64"/>
        <v/>
      </c>
      <c r="G602" s="17">
        <f t="shared" si="66"/>
        <v>-1</v>
      </c>
      <c r="H602" s="17">
        <f t="shared" si="65"/>
        <v>-6.3291139240506328E-3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78</v>
      </c>
      <c r="D604" s="16">
        <v>87</v>
      </c>
      <c r="E604" s="17">
        <f t="shared" si="63"/>
        <v>0.12341772151898735</v>
      </c>
      <c r="F604" s="17">
        <f t="shared" si="64"/>
        <v>0.11040609137055837</v>
      </c>
      <c r="G604" s="17">
        <f t="shared" si="66"/>
        <v>0.11538461538461539</v>
      </c>
      <c r="H604" s="17">
        <f t="shared" si="65"/>
        <v>1.4240506329113925E-2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43</v>
      </c>
      <c r="D606" s="16">
        <v>77</v>
      </c>
      <c r="E606" s="17">
        <f t="shared" si="63"/>
        <v>6.8037974683544306E-2</v>
      </c>
      <c r="F606" s="17">
        <f t="shared" si="64"/>
        <v>9.7715736040609139E-2</v>
      </c>
      <c r="G606" s="17">
        <f t="shared" si="66"/>
        <v>0.79069767441860461</v>
      </c>
      <c r="H606" s="17">
        <f t="shared" si="65"/>
        <v>5.3797468354430382E-2</v>
      </c>
    </row>
    <row r="607" spans="1:8" x14ac:dyDescent="0.2">
      <c r="A607" s="14"/>
      <c r="B607" s="15" t="s">
        <v>576</v>
      </c>
      <c r="C607" s="16">
        <v>0</v>
      </c>
      <c r="D607" s="16">
        <v>18</v>
      </c>
      <c r="E607" s="17" t="str">
        <f t="shared" si="63"/>
        <v/>
      </c>
      <c r="F607" s="17">
        <f t="shared" si="64"/>
        <v>2.2842639593908629E-2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3</v>
      </c>
      <c r="D608" s="16">
        <v>13</v>
      </c>
      <c r="E608" s="17">
        <f t="shared" si="63"/>
        <v>4.7468354430379748E-3</v>
      </c>
      <c r="F608" s="17">
        <f t="shared" si="64"/>
        <v>1.6497461928934011E-2</v>
      </c>
      <c r="G608" s="17">
        <f t="shared" si="66"/>
        <v>3.3333333333333335</v>
      </c>
      <c r="H608" s="17">
        <f t="shared" si="65"/>
        <v>1.5822784810126583E-2</v>
      </c>
    </row>
    <row r="609" spans="1:8" x14ac:dyDescent="0.2">
      <c r="A609" s="14"/>
      <c r="B609" s="15" t="s">
        <v>578</v>
      </c>
      <c r="C609" s="16">
        <v>225</v>
      </c>
      <c r="D609" s="16">
        <v>184</v>
      </c>
      <c r="E609" s="17">
        <f t="shared" si="63"/>
        <v>0.35601265822784811</v>
      </c>
      <c r="F609" s="17">
        <f t="shared" si="64"/>
        <v>0.233502538071066</v>
      </c>
      <c r="G609" s="17">
        <f t="shared" si="66"/>
        <v>-0.18222222222222223</v>
      </c>
      <c r="H609" s="17">
        <f t="shared" si="65"/>
        <v>-6.4873417721518986E-2</v>
      </c>
    </row>
    <row r="610" spans="1:8" x14ac:dyDescent="0.2">
      <c r="A610" s="14"/>
      <c r="B610" s="15" t="s">
        <v>579</v>
      </c>
      <c r="C610" s="16">
        <v>13</v>
      </c>
      <c r="D610" s="16">
        <v>2</v>
      </c>
      <c r="E610" s="17">
        <f t="shared" si="63"/>
        <v>2.0569620253164556E-2</v>
      </c>
      <c r="F610" s="17">
        <f t="shared" si="64"/>
        <v>2.5380710659898475E-3</v>
      </c>
      <c r="G610" s="17">
        <f t="shared" si="66"/>
        <v>-0.84615384615384615</v>
      </c>
      <c r="H610" s="17">
        <f t="shared" si="65"/>
        <v>-1.740506329113924E-2</v>
      </c>
    </row>
    <row r="611" spans="1:8" x14ac:dyDescent="0.2">
      <c r="A611" s="14"/>
      <c r="B611" s="15" t="s">
        <v>580</v>
      </c>
      <c r="C611" s="16">
        <v>2</v>
      </c>
      <c r="D611" s="16">
        <v>2</v>
      </c>
      <c r="E611" s="17">
        <f t="shared" si="63"/>
        <v>3.1645569620253164E-3</v>
      </c>
      <c r="F611" s="17">
        <f t="shared" si="64"/>
        <v>2.5380710659898475E-3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581</v>
      </c>
      <c r="C612" s="16">
        <v>3</v>
      </c>
      <c r="D612" s="16">
        <v>3</v>
      </c>
      <c r="E612" s="17">
        <f t="shared" si="63"/>
        <v>4.7468354430379748E-3</v>
      </c>
      <c r="F612" s="17">
        <f t="shared" si="64"/>
        <v>3.8071065989847717E-3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21</v>
      </c>
      <c r="D614" s="16">
        <v>7</v>
      </c>
      <c r="E614" s="17">
        <f t="shared" si="63"/>
        <v>3.3227848101265819E-2</v>
      </c>
      <c r="F614" s="17">
        <f t="shared" si="64"/>
        <v>8.8832487309644676E-3</v>
      </c>
      <c r="G614" s="17">
        <f t="shared" si="66"/>
        <v>-0.66666666666666663</v>
      </c>
      <c r="H614" s="17">
        <f t="shared" si="65"/>
        <v>-2.2151898734177212E-2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130</v>
      </c>
      <c r="D617" s="16">
        <v>162</v>
      </c>
      <c r="E617" s="17">
        <f t="shared" si="63"/>
        <v>0.20569620253164558</v>
      </c>
      <c r="F617" s="17">
        <f t="shared" si="64"/>
        <v>0.20558375634517767</v>
      </c>
      <c r="G617" s="17">
        <f t="shared" si="66"/>
        <v>0.24615384615384617</v>
      </c>
      <c r="H617" s="17">
        <f t="shared" si="65"/>
        <v>5.0632911392405069E-2</v>
      </c>
    </row>
    <row r="618" spans="1:8" ht="25.5" x14ac:dyDescent="0.2">
      <c r="A618" s="14"/>
      <c r="B618" s="15" t="s">
        <v>587</v>
      </c>
      <c r="C618" s="16">
        <v>0</v>
      </c>
      <c r="D618" s="16">
        <v>51</v>
      </c>
      <c r="E618" s="17" t="str">
        <f t="shared" si="63"/>
        <v/>
      </c>
      <c r="F618" s="17">
        <f t="shared" si="64"/>
        <v>6.4720812182741116E-2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646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647</v>
      </c>
      <c r="C8" s="12">
        <f>+C19+C76+C177+C356+C591</f>
        <v>6032</v>
      </c>
      <c r="D8" s="13">
        <f>+D19+D76+D177+D356+D591</f>
        <v>6194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2.6856763925729443E-2</v>
      </c>
      <c r="H8" s="10">
        <f t="shared" ref="H8:H13" si="1">+IF(OR(AND(E8=""),(G8="")),"",E8*G8)</f>
        <v>2.6856763925729443E-2</v>
      </c>
    </row>
    <row r="9" spans="1:8" x14ac:dyDescent="0.2">
      <c r="A9" s="14"/>
      <c r="B9" s="15" t="s">
        <v>6</v>
      </c>
      <c r="C9" s="16">
        <f>+C19</f>
        <v>126</v>
      </c>
      <c r="D9" s="16">
        <f>+D19</f>
        <v>107</v>
      </c>
      <c r="E9" s="17">
        <f t="shared" ref="E9:F13" si="2">+C9/C$8</f>
        <v>2.0888594164456233E-2</v>
      </c>
      <c r="F9" s="17">
        <f t="shared" si="2"/>
        <v>1.7274782047142397E-2</v>
      </c>
      <c r="G9" s="17">
        <f t="shared" si="0"/>
        <v>-0.15079365079365079</v>
      </c>
      <c r="H9" s="17">
        <f t="shared" si="1"/>
        <v>-3.1498673740053048E-3</v>
      </c>
    </row>
    <row r="10" spans="1:8" x14ac:dyDescent="0.2">
      <c r="A10" s="14"/>
      <c r="B10" s="15" t="s">
        <v>7</v>
      </c>
      <c r="C10" s="16">
        <f>+C76</f>
        <v>990</v>
      </c>
      <c r="D10" s="16">
        <f>+D76</f>
        <v>1011</v>
      </c>
      <c r="E10" s="17">
        <f t="shared" si="2"/>
        <v>0.16412466843501325</v>
      </c>
      <c r="F10" s="17">
        <f t="shared" si="2"/>
        <v>0.1632224733613174</v>
      </c>
      <c r="G10" s="17">
        <f t="shared" si="0"/>
        <v>2.1212121212121213E-2</v>
      </c>
      <c r="H10" s="17">
        <f t="shared" si="1"/>
        <v>3.4814323607427057E-3</v>
      </c>
    </row>
    <row r="11" spans="1:8" ht="25.5" x14ac:dyDescent="0.2">
      <c r="A11" s="14"/>
      <c r="B11" s="15" t="s">
        <v>8</v>
      </c>
      <c r="C11" s="16">
        <f>+C177</f>
        <v>1245</v>
      </c>
      <c r="D11" s="16">
        <f>+D177</f>
        <v>827</v>
      </c>
      <c r="E11" s="17">
        <f t="shared" si="2"/>
        <v>0.20639920424403183</v>
      </c>
      <c r="F11" s="17">
        <f t="shared" si="2"/>
        <v>0.13351630610268</v>
      </c>
      <c r="G11" s="17">
        <f t="shared" si="0"/>
        <v>-0.3357429718875502</v>
      </c>
      <c r="H11" s="17">
        <f t="shared" si="1"/>
        <v>-6.9297082228116716E-2</v>
      </c>
    </row>
    <row r="12" spans="1:8" x14ac:dyDescent="0.2">
      <c r="A12" s="14"/>
      <c r="B12" s="15" t="s">
        <v>9</v>
      </c>
      <c r="C12" s="16">
        <f>+C356</f>
        <v>2760</v>
      </c>
      <c r="D12" s="16">
        <f>+D356</f>
        <v>3001</v>
      </c>
      <c r="E12" s="17">
        <f t="shared" si="2"/>
        <v>0.45755968169761274</v>
      </c>
      <c r="F12" s="17">
        <f t="shared" si="2"/>
        <v>0.48450113012592833</v>
      </c>
      <c r="G12" s="17">
        <f t="shared" si="0"/>
        <v>8.731884057971015E-2</v>
      </c>
      <c r="H12" s="17">
        <f t="shared" si="1"/>
        <v>3.9953580901856765E-2</v>
      </c>
    </row>
    <row r="13" spans="1:8" x14ac:dyDescent="0.2">
      <c r="A13" s="14"/>
      <c r="B13" s="15" t="s">
        <v>10</v>
      </c>
      <c r="C13" s="16">
        <f>+C591</f>
        <v>911</v>
      </c>
      <c r="D13" s="16">
        <f>+D591</f>
        <v>1248</v>
      </c>
      <c r="E13" s="17">
        <f t="shared" si="2"/>
        <v>0.15102785145888595</v>
      </c>
      <c r="F13" s="17">
        <f t="shared" si="2"/>
        <v>0.20148530836293188</v>
      </c>
      <c r="G13" s="17">
        <f t="shared" si="0"/>
        <v>0.36992316136114162</v>
      </c>
      <c r="H13" s="17">
        <f t="shared" si="1"/>
        <v>5.5868700265251994E-2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126</v>
      </c>
      <c r="D19" s="19">
        <f>SUM(D20:D70)</f>
        <v>107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-0.15079365079365079</v>
      </c>
      <c r="H19" s="20">
        <f t="shared" ref="H19:H50" si="5">+IF(OR(AND(E19=""),(G19="")),"",E19*G19)</f>
        <v>-0.15079365079365079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9</v>
      </c>
      <c r="D21" s="16">
        <v>0</v>
      </c>
      <c r="E21" s="17">
        <f t="shared" si="3"/>
        <v>7.1428571428571425E-2</v>
      </c>
      <c r="F21" s="17" t="str">
        <f t="shared" si="4"/>
        <v/>
      </c>
      <c r="G21" s="17">
        <f t="shared" si="6"/>
        <v>-1</v>
      </c>
      <c r="H21" s="17">
        <f t="shared" si="5"/>
        <v>-7.1428571428571425E-2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9.3457943925233638E-3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21</v>
      </c>
      <c r="D27" s="16">
        <v>10</v>
      </c>
      <c r="E27" s="17">
        <f t="shared" si="3"/>
        <v>0.16666666666666666</v>
      </c>
      <c r="F27" s="17">
        <f t="shared" si="4"/>
        <v>9.3457943925233641E-2</v>
      </c>
      <c r="G27" s="17">
        <f t="shared" si="6"/>
        <v>-0.52380952380952384</v>
      </c>
      <c r="H27" s="17">
        <f t="shared" si="5"/>
        <v>-8.7301587301587297E-2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7.9365079365079361E-3</v>
      </c>
      <c r="F28" s="17">
        <f t="shared" si="4"/>
        <v>9.3457943925233638E-3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1</v>
      </c>
      <c r="D29" s="16">
        <v>1</v>
      </c>
      <c r="E29" s="17">
        <f t="shared" si="3"/>
        <v>7.9365079365079361E-3</v>
      </c>
      <c r="F29" s="17">
        <f t="shared" si="4"/>
        <v>9.3457943925233638E-3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36</v>
      </c>
      <c r="D30" s="16">
        <v>40</v>
      </c>
      <c r="E30" s="17">
        <f t="shared" si="3"/>
        <v>0.2857142857142857</v>
      </c>
      <c r="F30" s="17">
        <f t="shared" si="4"/>
        <v>0.37383177570093457</v>
      </c>
      <c r="G30" s="17">
        <f t="shared" si="6"/>
        <v>0.1111111111111111</v>
      </c>
      <c r="H30" s="17">
        <f t="shared" si="5"/>
        <v>3.1746031746031744E-2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9.3457943925233638E-3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2</v>
      </c>
      <c r="E36" s="17">
        <f t="shared" si="3"/>
        <v>1.5873015873015872E-2</v>
      </c>
      <c r="F36" s="17">
        <f t="shared" si="4"/>
        <v>1.8691588785046728E-2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5</v>
      </c>
      <c r="D39" s="16">
        <v>4</v>
      </c>
      <c r="E39" s="17">
        <f t="shared" si="3"/>
        <v>3.968253968253968E-2</v>
      </c>
      <c r="F39" s="17">
        <f t="shared" si="4"/>
        <v>3.7383177570093455E-2</v>
      </c>
      <c r="G39" s="17">
        <f t="shared" si="6"/>
        <v>-0.2</v>
      </c>
      <c r="H39" s="17">
        <f t="shared" si="5"/>
        <v>-7.9365079365079361E-3</v>
      </c>
    </row>
    <row r="40" spans="1:8" ht="25.5" x14ac:dyDescent="0.2">
      <c r="A40" s="14"/>
      <c r="B40" s="15" t="s">
        <v>32</v>
      </c>
      <c r="C40" s="16">
        <v>2</v>
      </c>
      <c r="D40" s="16">
        <v>0</v>
      </c>
      <c r="E40" s="17">
        <f t="shared" si="3"/>
        <v>1.5873015873015872E-2</v>
      </c>
      <c r="F40" s="17" t="str">
        <f t="shared" si="4"/>
        <v/>
      </c>
      <c r="G40" s="17">
        <f t="shared" si="6"/>
        <v>-1</v>
      </c>
      <c r="H40" s="17">
        <f t="shared" si="5"/>
        <v>-1.5873015873015872E-2</v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7.9365079365079361E-3</v>
      </c>
      <c r="F41" s="17" t="str">
        <f t="shared" si="4"/>
        <v/>
      </c>
      <c r="G41" s="17">
        <f t="shared" si="6"/>
        <v>-1</v>
      </c>
      <c r="H41" s="17">
        <f t="shared" si="5"/>
        <v>-7.9365079365079361E-3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4</v>
      </c>
      <c r="D43" s="16">
        <v>0</v>
      </c>
      <c r="E43" s="17">
        <f t="shared" si="3"/>
        <v>3.1746031746031744E-2</v>
      </c>
      <c r="F43" s="17" t="str">
        <f t="shared" si="4"/>
        <v/>
      </c>
      <c r="G43" s="17">
        <f t="shared" si="6"/>
        <v>-1</v>
      </c>
      <c r="H43" s="17">
        <f t="shared" si="5"/>
        <v>-3.1746031746031744E-2</v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1.8691588785046728E-2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0</v>
      </c>
      <c r="E47" s="17">
        <f t="shared" si="3"/>
        <v>1.5873015873015872E-2</v>
      </c>
      <c r="F47" s="17" t="str">
        <f t="shared" si="4"/>
        <v/>
      </c>
      <c r="G47" s="17">
        <f t="shared" si="6"/>
        <v>-1</v>
      </c>
      <c r="H47" s="17">
        <f t="shared" si="5"/>
        <v>-1.5873015873015872E-2</v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2</v>
      </c>
      <c r="D49" s="16">
        <v>0</v>
      </c>
      <c r="E49" s="17">
        <f t="shared" si="3"/>
        <v>1.5873015873015872E-2</v>
      </c>
      <c r="F49" s="17" t="str">
        <f t="shared" si="4"/>
        <v/>
      </c>
      <c r="G49" s="17">
        <f t="shared" si="6"/>
        <v>-1</v>
      </c>
      <c r="H49" s="17">
        <f t="shared" si="5"/>
        <v>-1.5873015873015872E-2</v>
      </c>
    </row>
    <row r="50" spans="1:8" x14ac:dyDescent="0.2">
      <c r="A50" s="14"/>
      <c r="B50" s="15" t="s">
        <v>42</v>
      </c>
      <c r="C50" s="16">
        <v>5</v>
      </c>
      <c r="D50" s="16">
        <v>9</v>
      </c>
      <c r="E50" s="17">
        <f t="shared" si="3"/>
        <v>3.968253968253968E-2</v>
      </c>
      <c r="F50" s="17">
        <f t="shared" si="4"/>
        <v>8.4112149532710276E-2</v>
      </c>
      <c r="G50" s="17">
        <f t="shared" si="6"/>
        <v>0.8</v>
      </c>
      <c r="H50" s="17">
        <f t="shared" si="5"/>
        <v>3.1746031746031744E-2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7.9365079365079361E-3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-7.9365079365079361E-3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9.3457943925233638E-3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10</v>
      </c>
      <c r="D54" s="16">
        <v>25</v>
      </c>
      <c r="E54" s="17">
        <f t="shared" si="7"/>
        <v>7.9365079365079361E-2</v>
      </c>
      <c r="F54" s="17">
        <f t="shared" si="8"/>
        <v>0.23364485981308411</v>
      </c>
      <c r="G54" s="17">
        <f t="shared" si="10"/>
        <v>1.5</v>
      </c>
      <c r="H54" s="17">
        <f t="shared" si="9"/>
        <v>0.11904761904761904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6</v>
      </c>
      <c r="D61" s="16">
        <v>0</v>
      </c>
      <c r="E61" s="17">
        <f t="shared" si="7"/>
        <v>4.7619047619047616E-2</v>
      </c>
      <c r="F61" s="17" t="str">
        <f t="shared" si="8"/>
        <v/>
      </c>
      <c r="G61" s="17">
        <f t="shared" si="10"/>
        <v>-1</v>
      </c>
      <c r="H61" s="17">
        <f t="shared" si="9"/>
        <v>-4.7619047619047616E-2</v>
      </c>
    </row>
    <row r="62" spans="1:8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1.8691588785046728E-2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8</v>
      </c>
      <c r="D64" s="16">
        <v>3</v>
      </c>
      <c r="E64" s="17">
        <f t="shared" si="7"/>
        <v>6.3492063492063489E-2</v>
      </c>
      <c r="F64" s="17">
        <f t="shared" si="8"/>
        <v>2.8037383177570093E-2</v>
      </c>
      <c r="G64" s="17">
        <f t="shared" si="10"/>
        <v>-0.625</v>
      </c>
      <c r="H64" s="17">
        <f t="shared" si="9"/>
        <v>-3.968253968253968E-2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9.3457943925233638E-3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3</v>
      </c>
      <c r="D68" s="16">
        <v>4</v>
      </c>
      <c r="E68" s="17">
        <f t="shared" si="7"/>
        <v>2.3809523809523808E-2</v>
      </c>
      <c r="F68" s="17">
        <f t="shared" si="8"/>
        <v>3.7383177570093455E-2</v>
      </c>
      <c r="G68" s="17">
        <f t="shared" si="10"/>
        <v>0.33333333333333331</v>
      </c>
      <c r="H68" s="17">
        <f t="shared" si="9"/>
        <v>7.9365079365079361E-3</v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7.9365079365079361E-3</v>
      </c>
      <c r="F69" s="17" t="str">
        <f t="shared" si="8"/>
        <v/>
      </c>
      <c r="G69" s="17">
        <f t="shared" si="10"/>
        <v>-1</v>
      </c>
      <c r="H69" s="17">
        <f t="shared" si="9"/>
        <v>-7.9365079365079361E-3</v>
      </c>
    </row>
    <row r="70" spans="1:8" x14ac:dyDescent="0.2">
      <c r="A70" s="14"/>
      <c r="B70" s="15" t="s">
        <v>63</v>
      </c>
      <c r="C70" s="16">
        <v>6</v>
      </c>
      <c r="D70" s="16">
        <v>0</v>
      </c>
      <c r="E70" s="17">
        <f t="shared" si="7"/>
        <v>4.7619047619047616E-2</v>
      </c>
      <c r="F70" s="17" t="str">
        <f t="shared" si="8"/>
        <v/>
      </c>
      <c r="G70" s="17">
        <f t="shared" si="10"/>
        <v>-1</v>
      </c>
      <c r="H70" s="17">
        <f t="shared" si="9"/>
        <v>-4.7619047619047616E-2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990</v>
      </c>
      <c r="D76" s="19">
        <f>SUM(D77:D171)</f>
        <v>1011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2.1212121212121213E-2</v>
      </c>
      <c r="H76" s="20">
        <f t="shared" ref="H76:H107" si="13">+IF(OR(AND(E76=""),(G76="")),"",E76*G76)</f>
        <v>2.1212121212121213E-2</v>
      </c>
    </row>
    <row r="77" spans="1:8" x14ac:dyDescent="0.2">
      <c r="A77" s="14"/>
      <c r="B77" s="15" t="s">
        <v>64</v>
      </c>
      <c r="C77" s="16">
        <v>63</v>
      </c>
      <c r="D77" s="16">
        <v>12</v>
      </c>
      <c r="E77" s="17">
        <f t="shared" si="11"/>
        <v>6.363636363636363E-2</v>
      </c>
      <c r="F77" s="17">
        <f t="shared" si="12"/>
        <v>1.1869436201780416E-2</v>
      </c>
      <c r="G77" s="17">
        <f t="shared" ref="G77:G108" si="14">+IF(AND(C77=0,D77=0)," ",IF(C77=0,1,IF(D77=0,-1,(D77-C77)/C77)))</f>
        <v>-0.80952380952380953</v>
      </c>
      <c r="H77" s="17">
        <f t="shared" si="13"/>
        <v>-5.1515151515151514E-2</v>
      </c>
    </row>
    <row r="78" spans="1:8" ht="25.5" x14ac:dyDescent="0.2">
      <c r="A78" s="14"/>
      <c r="B78" s="15" t="s">
        <v>65</v>
      </c>
      <c r="C78" s="16">
        <v>18</v>
      </c>
      <c r="D78" s="16">
        <v>11</v>
      </c>
      <c r="E78" s="17">
        <f t="shared" si="11"/>
        <v>1.8181818181818181E-2</v>
      </c>
      <c r="F78" s="17">
        <f t="shared" si="12"/>
        <v>1.0880316518298714E-2</v>
      </c>
      <c r="G78" s="17">
        <f t="shared" si="14"/>
        <v>-0.3888888888888889</v>
      </c>
      <c r="H78" s="17">
        <f t="shared" si="13"/>
        <v>-7.0707070707070703E-3</v>
      </c>
    </row>
    <row r="79" spans="1:8" x14ac:dyDescent="0.2">
      <c r="A79" s="14"/>
      <c r="B79" s="15" t="s">
        <v>66</v>
      </c>
      <c r="C79" s="16">
        <v>15</v>
      </c>
      <c r="D79" s="16">
        <v>3</v>
      </c>
      <c r="E79" s="17">
        <f t="shared" si="11"/>
        <v>1.5151515151515152E-2</v>
      </c>
      <c r="F79" s="17">
        <f t="shared" si="12"/>
        <v>2.967359050445104E-3</v>
      </c>
      <c r="G79" s="17">
        <f t="shared" si="14"/>
        <v>-0.8</v>
      </c>
      <c r="H79" s="17">
        <f t="shared" si="13"/>
        <v>-1.2121212121212123E-2</v>
      </c>
    </row>
    <row r="80" spans="1:8" x14ac:dyDescent="0.2">
      <c r="A80" s="14"/>
      <c r="B80" s="15" t="s">
        <v>67</v>
      </c>
      <c r="C80" s="16">
        <v>31</v>
      </c>
      <c r="D80" s="16">
        <v>20</v>
      </c>
      <c r="E80" s="17">
        <f t="shared" si="11"/>
        <v>3.1313131313131314E-2</v>
      </c>
      <c r="F80" s="17">
        <f t="shared" si="12"/>
        <v>1.9782393669634024E-2</v>
      </c>
      <c r="G80" s="17">
        <f t="shared" si="14"/>
        <v>-0.35483870967741937</v>
      </c>
      <c r="H80" s="17">
        <f t="shared" si="13"/>
        <v>-1.1111111111111112E-2</v>
      </c>
    </row>
    <row r="81" spans="1:8" ht="25.5" x14ac:dyDescent="0.2">
      <c r="A81" s="14"/>
      <c r="B81" s="15" t="s">
        <v>68</v>
      </c>
      <c r="C81" s="16">
        <v>74</v>
      </c>
      <c r="D81" s="16">
        <v>22</v>
      </c>
      <c r="E81" s="17">
        <f t="shared" si="11"/>
        <v>7.4747474747474743E-2</v>
      </c>
      <c r="F81" s="17">
        <f t="shared" si="12"/>
        <v>2.1760633036597428E-2</v>
      </c>
      <c r="G81" s="17">
        <f t="shared" si="14"/>
        <v>-0.70270270270270274</v>
      </c>
      <c r="H81" s="17">
        <f t="shared" si="13"/>
        <v>-5.2525252525252523E-2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2</v>
      </c>
      <c r="E83" s="17">
        <f t="shared" si="11"/>
        <v>2.0202020202020202E-3</v>
      </c>
      <c r="F83" s="17">
        <f t="shared" si="12"/>
        <v>1.9782393669634025E-3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1</v>
      </c>
      <c r="E86" s="17">
        <f t="shared" si="11"/>
        <v>1.0101010101010101E-3</v>
      </c>
      <c r="F86" s="17">
        <f t="shared" si="12"/>
        <v>9.8911968348170125E-4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12</v>
      </c>
      <c r="D89" s="16">
        <v>12</v>
      </c>
      <c r="E89" s="17">
        <f t="shared" si="11"/>
        <v>1.2121212121212121E-2</v>
      </c>
      <c r="F89" s="17">
        <f t="shared" si="12"/>
        <v>1.1869436201780416E-2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9</v>
      </c>
      <c r="D90" s="16">
        <v>1</v>
      </c>
      <c r="E90" s="17">
        <f t="shared" si="11"/>
        <v>9.0909090909090905E-3</v>
      </c>
      <c r="F90" s="17">
        <f t="shared" si="12"/>
        <v>9.8911968348170125E-4</v>
      </c>
      <c r="G90" s="17">
        <f t="shared" si="14"/>
        <v>-0.88888888888888884</v>
      </c>
      <c r="H90" s="17">
        <f t="shared" si="13"/>
        <v>-8.0808080808080808E-3</v>
      </c>
    </row>
    <row r="91" spans="1:8" x14ac:dyDescent="0.2">
      <c r="A91" s="14"/>
      <c r="B91" s="15" t="s">
        <v>78</v>
      </c>
      <c r="C91" s="16">
        <v>18</v>
      </c>
      <c r="D91" s="16">
        <v>5</v>
      </c>
      <c r="E91" s="17">
        <f t="shared" si="11"/>
        <v>1.8181818181818181E-2</v>
      </c>
      <c r="F91" s="17">
        <f t="shared" si="12"/>
        <v>4.945598417408506E-3</v>
      </c>
      <c r="G91" s="17">
        <f t="shared" si="14"/>
        <v>-0.72222222222222221</v>
      </c>
      <c r="H91" s="17">
        <f t="shared" si="13"/>
        <v>-1.3131313131313131E-2</v>
      </c>
    </row>
    <row r="92" spans="1:8" x14ac:dyDescent="0.2">
      <c r="A92" s="14"/>
      <c r="B92" s="15" t="s">
        <v>79</v>
      </c>
      <c r="C92" s="16">
        <v>17</v>
      </c>
      <c r="D92" s="16">
        <v>5</v>
      </c>
      <c r="E92" s="17">
        <f t="shared" si="11"/>
        <v>1.7171717171717171E-2</v>
      </c>
      <c r="F92" s="17">
        <f t="shared" si="12"/>
        <v>4.945598417408506E-3</v>
      </c>
      <c r="G92" s="17">
        <f t="shared" si="14"/>
        <v>-0.70588235294117652</v>
      </c>
      <c r="H92" s="17">
        <f t="shared" si="13"/>
        <v>-1.2121212121212121E-2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2</v>
      </c>
      <c r="E93" s="17" t="str">
        <f t="shared" si="11"/>
        <v/>
      </c>
      <c r="F93" s="17">
        <f t="shared" si="12"/>
        <v>1.9782393669634025E-3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44</v>
      </c>
      <c r="D94" s="16">
        <v>17</v>
      </c>
      <c r="E94" s="17">
        <f t="shared" si="11"/>
        <v>4.4444444444444446E-2</v>
      </c>
      <c r="F94" s="17">
        <f t="shared" si="12"/>
        <v>1.6815034619188922E-2</v>
      </c>
      <c r="G94" s="17">
        <f t="shared" si="14"/>
        <v>-0.61363636363636365</v>
      </c>
      <c r="H94" s="17">
        <f t="shared" si="13"/>
        <v>-2.7272727272727275E-2</v>
      </c>
    </row>
    <row r="95" spans="1:8" x14ac:dyDescent="0.2">
      <c r="A95" s="14"/>
      <c r="B95" s="15" t="s">
        <v>82</v>
      </c>
      <c r="C95" s="16">
        <v>5</v>
      </c>
      <c r="D95" s="16">
        <v>6</v>
      </c>
      <c r="E95" s="17">
        <f t="shared" si="11"/>
        <v>5.0505050505050509E-3</v>
      </c>
      <c r="F95" s="17">
        <f t="shared" si="12"/>
        <v>5.9347181008902079E-3</v>
      </c>
      <c r="G95" s="17">
        <f t="shared" si="14"/>
        <v>0.2</v>
      </c>
      <c r="H95" s="17">
        <f t="shared" si="13"/>
        <v>1.0101010101010103E-3</v>
      </c>
    </row>
    <row r="96" spans="1:8" x14ac:dyDescent="0.2">
      <c r="A96" s="14"/>
      <c r="B96" s="15" t="s">
        <v>83</v>
      </c>
      <c r="C96" s="16">
        <v>8</v>
      </c>
      <c r="D96" s="16">
        <v>7</v>
      </c>
      <c r="E96" s="17">
        <f t="shared" si="11"/>
        <v>8.0808080808080808E-3</v>
      </c>
      <c r="F96" s="17">
        <f t="shared" si="12"/>
        <v>6.923837784371909E-3</v>
      </c>
      <c r="G96" s="17">
        <f t="shared" si="14"/>
        <v>-0.125</v>
      </c>
      <c r="H96" s="17">
        <f t="shared" si="13"/>
        <v>-1.0101010101010101E-3</v>
      </c>
    </row>
    <row r="97" spans="1:8" x14ac:dyDescent="0.2">
      <c r="A97" s="14"/>
      <c r="B97" s="15" t="s">
        <v>84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1.9782393669634025E-3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3</v>
      </c>
      <c r="E98" s="17" t="str">
        <f t="shared" si="11"/>
        <v/>
      </c>
      <c r="F98" s="17">
        <f t="shared" si="12"/>
        <v>2.967359050445104E-3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9.8911968348170125E-4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1.0101010101010101E-3</v>
      </c>
      <c r="F100" s="17" t="str">
        <f t="shared" si="12"/>
        <v/>
      </c>
      <c r="G100" s="17">
        <f t="shared" si="14"/>
        <v>-1</v>
      </c>
      <c r="H100" s="17">
        <f t="shared" si="13"/>
        <v>-1.0101010101010101E-3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17</v>
      </c>
      <c r="D102" s="16">
        <v>6</v>
      </c>
      <c r="E102" s="17">
        <f t="shared" si="11"/>
        <v>1.7171717171717171E-2</v>
      </c>
      <c r="F102" s="17">
        <f t="shared" si="12"/>
        <v>5.9347181008902079E-3</v>
      </c>
      <c r="G102" s="17">
        <f t="shared" si="14"/>
        <v>-0.6470588235294118</v>
      </c>
      <c r="H102" s="17">
        <f t="shared" si="13"/>
        <v>-1.1111111111111112E-2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4.945598417408506E-3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45</v>
      </c>
      <c r="D106" s="16">
        <v>9</v>
      </c>
      <c r="E106" s="17">
        <f t="shared" si="11"/>
        <v>4.5454545454545456E-2</v>
      </c>
      <c r="F106" s="17">
        <f t="shared" si="12"/>
        <v>8.9020771513353119E-3</v>
      </c>
      <c r="G106" s="17">
        <f t="shared" si="14"/>
        <v>-0.8</v>
      </c>
      <c r="H106" s="17">
        <f t="shared" si="13"/>
        <v>-3.6363636363636369E-2</v>
      </c>
    </row>
    <row r="107" spans="1:8" x14ac:dyDescent="0.2">
      <c r="A107" s="14"/>
      <c r="B107" s="15" t="s">
        <v>94</v>
      </c>
      <c r="C107" s="16">
        <v>21</v>
      </c>
      <c r="D107" s="16">
        <v>4</v>
      </c>
      <c r="E107" s="17">
        <f t="shared" si="11"/>
        <v>2.1212121212121213E-2</v>
      </c>
      <c r="F107" s="17">
        <f t="shared" si="12"/>
        <v>3.956478733926805E-3</v>
      </c>
      <c r="G107" s="17">
        <f t="shared" si="14"/>
        <v>-0.80952380952380953</v>
      </c>
      <c r="H107" s="17">
        <f t="shared" si="13"/>
        <v>-1.7171717171717171E-2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14</v>
      </c>
      <c r="D109" s="16">
        <v>4</v>
      </c>
      <c r="E109" s="17">
        <f t="shared" si="15"/>
        <v>1.4141414141414142E-2</v>
      </c>
      <c r="F109" s="17">
        <f t="shared" si="16"/>
        <v>3.956478733926805E-3</v>
      </c>
      <c r="G109" s="17">
        <f t="shared" ref="G109:G140" si="18">+IF(AND(C109=0,D109=0)," ",IF(C109=0,1,IF(D109=0,-1,(D109-C109)/C109)))</f>
        <v>-0.7142857142857143</v>
      </c>
      <c r="H109" s="17">
        <f t="shared" si="17"/>
        <v>-1.0101010101010102E-2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2</v>
      </c>
      <c r="D113" s="16">
        <v>0</v>
      </c>
      <c r="E113" s="17">
        <f t="shared" si="15"/>
        <v>2.0202020202020202E-3</v>
      </c>
      <c r="F113" s="17" t="str">
        <f t="shared" si="16"/>
        <v/>
      </c>
      <c r="G113" s="17">
        <f t="shared" si="18"/>
        <v>-1</v>
      </c>
      <c r="H113" s="17">
        <f t="shared" si="17"/>
        <v>-2.0202020202020202E-3</v>
      </c>
    </row>
    <row r="114" spans="1:8" x14ac:dyDescent="0.2">
      <c r="A114" s="14"/>
      <c r="B114" s="15" t="s">
        <v>101</v>
      </c>
      <c r="C114" s="16">
        <v>8</v>
      </c>
      <c r="D114" s="16">
        <v>2</v>
      </c>
      <c r="E114" s="17">
        <f t="shared" si="15"/>
        <v>8.0808080808080808E-3</v>
      </c>
      <c r="F114" s="17">
        <f t="shared" si="16"/>
        <v>1.9782393669634025E-3</v>
      </c>
      <c r="G114" s="17">
        <f t="shared" si="18"/>
        <v>-0.75</v>
      </c>
      <c r="H114" s="17">
        <f t="shared" si="17"/>
        <v>-6.0606060606060606E-3</v>
      </c>
    </row>
    <row r="115" spans="1:8" ht="25.5" x14ac:dyDescent="0.2">
      <c r="A115" s="14"/>
      <c r="B115" s="15" t="s">
        <v>102</v>
      </c>
      <c r="C115" s="16">
        <v>1</v>
      </c>
      <c r="D115" s="16">
        <v>1</v>
      </c>
      <c r="E115" s="17">
        <f t="shared" si="15"/>
        <v>1.0101010101010101E-3</v>
      </c>
      <c r="F115" s="17">
        <f t="shared" si="16"/>
        <v>9.8911968348170125E-4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103</v>
      </c>
      <c r="C116" s="16">
        <v>10</v>
      </c>
      <c r="D116" s="16">
        <v>17</v>
      </c>
      <c r="E116" s="17">
        <f t="shared" si="15"/>
        <v>1.0101010101010102E-2</v>
      </c>
      <c r="F116" s="17">
        <f t="shared" si="16"/>
        <v>1.6815034619188922E-2</v>
      </c>
      <c r="G116" s="17">
        <f t="shared" si="18"/>
        <v>0.7</v>
      </c>
      <c r="H116" s="17">
        <f t="shared" si="17"/>
        <v>7.0707070707070711E-3</v>
      </c>
    </row>
    <row r="117" spans="1:8" x14ac:dyDescent="0.2">
      <c r="A117" s="14"/>
      <c r="B117" s="15" t="s">
        <v>104</v>
      </c>
      <c r="C117" s="16">
        <v>11</v>
      </c>
      <c r="D117" s="16">
        <v>9</v>
      </c>
      <c r="E117" s="17">
        <f t="shared" si="15"/>
        <v>1.1111111111111112E-2</v>
      </c>
      <c r="F117" s="17">
        <f t="shared" si="16"/>
        <v>8.9020771513353119E-3</v>
      </c>
      <c r="G117" s="17">
        <f t="shared" si="18"/>
        <v>-0.18181818181818182</v>
      </c>
      <c r="H117" s="17">
        <f t="shared" si="17"/>
        <v>-2.0202020202020202E-3</v>
      </c>
    </row>
    <row r="118" spans="1:8" x14ac:dyDescent="0.2">
      <c r="A118" s="14"/>
      <c r="B118" s="15" t="s">
        <v>105</v>
      </c>
      <c r="C118" s="16">
        <v>28</v>
      </c>
      <c r="D118" s="16">
        <v>28</v>
      </c>
      <c r="E118" s="17">
        <f t="shared" si="15"/>
        <v>2.8282828282828285E-2</v>
      </c>
      <c r="F118" s="17">
        <f t="shared" si="16"/>
        <v>2.7695351137487636E-2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106</v>
      </c>
      <c r="C119" s="16">
        <v>4</v>
      </c>
      <c r="D119" s="16">
        <v>0</v>
      </c>
      <c r="E119" s="17">
        <f t="shared" si="15"/>
        <v>4.0404040404040404E-3</v>
      </c>
      <c r="F119" s="17" t="str">
        <f t="shared" si="16"/>
        <v/>
      </c>
      <c r="G119" s="17">
        <f t="shared" si="18"/>
        <v>-1</v>
      </c>
      <c r="H119" s="17">
        <f t="shared" si="17"/>
        <v>-4.0404040404040404E-3</v>
      </c>
    </row>
    <row r="120" spans="1:8" x14ac:dyDescent="0.2">
      <c r="A120" s="14"/>
      <c r="B120" s="15" t="s">
        <v>107</v>
      </c>
      <c r="C120" s="16">
        <v>8</v>
      </c>
      <c r="D120" s="16">
        <v>1</v>
      </c>
      <c r="E120" s="17">
        <f t="shared" si="15"/>
        <v>8.0808080808080808E-3</v>
      </c>
      <c r="F120" s="17">
        <f t="shared" si="16"/>
        <v>9.8911968348170125E-4</v>
      </c>
      <c r="G120" s="17">
        <f t="shared" si="18"/>
        <v>-0.875</v>
      </c>
      <c r="H120" s="17">
        <f t="shared" si="17"/>
        <v>-7.0707070707070711E-3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9.8911968348170125E-4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1</v>
      </c>
      <c r="E123" s="17">
        <f t="shared" si="15"/>
        <v>1.0101010101010101E-3</v>
      </c>
      <c r="F123" s="17">
        <f t="shared" si="16"/>
        <v>9.8911968348170125E-4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4</v>
      </c>
      <c r="D124" s="16">
        <v>16</v>
      </c>
      <c r="E124" s="17">
        <f t="shared" si="15"/>
        <v>4.0404040404040404E-3</v>
      </c>
      <c r="F124" s="17">
        <f t="shared" si="16"/>
        <v>1.582591493570722E-2</v>
      </c>
      <c r="G124" s="17">
        <f t="shared" si="18"/>
        <v>3</v>
      </c>
      <c r="H124" s="17">
        <f t="shared" si="17"/>
        <v>1.2121212121212121E-2</v>
      </c>
    </row>
    <row r="125" spans="1:8" x14ac:dyDescent="0.2">
      <c r="A125" s="14"/>
      <c r="B125" s="15" t="s">
        <v>112</v>
      </c>
      <c r="C125" s="16">
        <v>1</v>
      </c>
      <c r="D125" s="16">
        <v>12</v>
      </c>
      <c r="E125" s="17">
        <f t="shared" si="15"/>
        <v>1.0101010101010101E-3</v>
      </c>
      <c r="F125" s="17">
        <f t="shared" si="16"/>
        <v>1.1869436201780416E-2</v>
      </c>
      <c r="G125" s="17">
        <f t="shared" si="18"/>
        <v>11</v>
      </c>
      <c r="H125" s="17">
        <f t="shared" si="17"/>
        <v>1.1111111111111112E-2</v>
      </c>
    </row>
    <row r="126" spans="1:8" x14ac:dyDescent="0.2">
      <c r="A126" s="14"/>
      <c r="B126" s="15" t="s">
        <v>113</v>
      </c>
      <c r="C126" s="16">
        <v>5</v>
      </c>
      <c r="D126" s="16">
        <v>13</v>
      </c>
      <c r="E126" s="17">
        <f t="shared" si="15"/>
        <v>5.0505050505050509E-3</v>
      </c>
      <c r="F126" s="17">
        <f t="shared" si="16"/>
        <v>1.2858555885262116E-2</v>
      </c>
      <c r="G126" s="17">
        <f t="shared" si="18"/>
        <v>1.6</v>
      </c>
      <c r="H126" s="17">
        <f t="shared" si="17"/>
        <v>8.0808080808080825E-3</v>
      </c>
    </row>
    <row r="127" spans="1:8" x14ac:dyDescent="0.2">
      <c r="A127" s="14"/>
      <c r="B127" s="15" t="s">
        <v>114</v>
      </c>
      <c r="C127" s="16">
        <v>0</v>
      </c>
      <c r="D127" s="16">
        <v>4</v>
      </c>
      <c r="E127" s="17" t="str">
        <f t="shared" si="15"/>
        <v/>
      </c>
      <c r="F127" s="17">
        <f t="shared" si="16"/>
        <v>3.956478733926805E-3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52</v>
      </c>
      <c r="D128" s="16">
        <v>32</v>
      </c>
      <c r="E128" s="17">
        <f t="shared" si="15"/>
        <v>5.2525252525252523E-2</v>
      </c>
      <c r="F128" s="17">
        <f t="shared" si="16"/>
        <v>3.165182987141444E-2</v>
      </c>
      <c r="G128" s="17">
        <f t="shared" si="18"/>
        <v>-0.38461538461538464</v>
      </c>
      <c r="H128" s="17">
        <f t="shared" si="17"/>
        <v>-2.0202020202020204E-2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6</v>
      </c>
      <c r="E129" s="17">
        <f t="shared" si="15"/>
        <v>1.0101010101010101E-3</v>
      </c>
      <c r="F129" s="17">
        <f t="shared" si="16"/>
        <v>5.9347181008902079E-3</v>
      </c>
      <c r="G129" s="17">
        <f t="shared" si="18"/>
        <v>5</v>
      </c>
      <c r="H129" s="17">
        <f t="shared" si="17"/>
        <v>5.0505050505050501E-3</v>
      </c>
    </row>
    <row r="130" spans="1:8" x14ac:dyDescent="0.2">
      <c r="A130" s="14"/>
      <c r="B130" s="15" t="s">
        <v>117</v>
      </c>
      <c r="C130" s="16">
        <v>53</v>
      </c>
      <c r="D130" s="16">
        <v>14</v>
      </c>
      <c r="E130" s="17">
        <f t="shared" si="15"/>
        <v>5.3535353535353533E-2</v>
      </c>
      <c r="F130" s="17">
        <f t="shared" si="16"/>
        <v>1.3847675568743818E-2</v>
      </c>
      <c r="G130" s="17">
        <f t="shared" si="18"/>
        <v>-0.73584905660377353</v>
      </c>
      <c r="H130" s="17">
        <f t="shared" si="17"/>
        <v>-3.9393939393939391E-2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150</v>
      </c>
      <c r="D132" s="16">
        <v>2</v>
      </c>
      <c r="E132" s="17">
        <f t="shared" si="15"/>
        <v>0.15151515151515152</v>
      </c>
      <c r="F132" s="17">
        <f t="shared" si="16"/>
        <v>1.9782393669634025E-3</v>
      </c>
      <c r="G132" s="17">
        <f t="shared" si="18"/>
        <v>-0.98666666666666669</v>
      </c>
      <c r="H132" s="17">
        <f t="shared" si="17"/>
        <v>-0.14949494949494951</v>
      </c>
    </row>
    <row r="133" spans="1:8" x14ac:dyDescent="0.2">
      <c r="A133" s="14"/>
      <c r="B133" s="15" t="s">
        <v>120</v>
      </c>
      <c r="C133" s="16">
        <v>108</v>
      </c>
      <c r="D133" s="16">
        <v>0</v>
      </c>
      <c r="E133" s="17">
        <f t="shared" si="15"/>
        <v>0.10909090909090909</v>
      </c>
      <c r="F133" s="17" t="str">
        <f t="shared" si="16"/>
        <v/>
      </c>
      <c r="G133" s="17">
        <f t="shared" si="18"/>
        <v>-1</v>
      </c>
      <c r="H133" s="17">
        <f t="shared" si="17"/>
        <v>-0.10909090909090909</v>
      </c>
    </row>
    <row r="134" spans="1:8" x14ac:dyDescent="0.2">
      <c r="A134" s="14"/>
      <c r="B134" s="15" t="s">
        <v>121</v>
      </c>
      <c r="C134" s="16">
        <v>2</v>
      </c>
      <c r="D134" s="16">
        <v>2</v>
      </c>
      <c r="E134" s="17">
        <f t="shared" si="15"/>
        <v>2.0202020202020202E-3</v>
      </c>
      <c r="F134" s="17">
        <f t="shared" si="16"/>
        <v>1.9782393669634025E-3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122</v>
      </c>
      <c r="C135" s="16">
        <v>6</v>
      </c>
      <c r="D135" s="16">
        <v>649</v>
      </c>
      <c r="E135" s="17">
        <f t="shared" si="15"/>
        <v>6.0606060606060606E-3</v>
      </c>
      <c r="F135" s="17">
        <f t="shared" si="16"/>
        <v>0.64193867457962417</v>
      </c>
      <c r="G135" s="17">
        <f t="shared" si="18"/>
        <v>107.16666666666667</v>
      </c>
      <c r="H135" s="17">
        <f t="shared" si="17"/>
        <v>0.64949494949494957</v>
      </c>
    </row>
    <row r="136" spans="1:8" ht="25.5" x14ac:dyDescent="0.2">
      <c r="A136" s="14"/>
      <c r="B136" s="15" t="s">
        <v>123</v>
      </c>
      <c r="C136" s="16">
        <v>2</v>
      </c>
      <c r="D136" s="16">
        <v>3</v>
      </c>
      <c r="E136" s="17">
        <f t="shared" si="15"/>
        <v>2.0202020202020202E-3</v>
      </c>
      <c r="F136" s="17">
        <f t="shared" si="16"/>
        <v>2.967359050445104E-3</v>
      </c>
      <c r="G136" s="17">
        <f t="shared" si="18"/>
        <v>0.5</v>
      </c>
      <c r="H136" s="17">
        <f t="shared" si="17"/>
        <v>1.0101010101010101E-3</v>
      </c>
    </row>
    <row r="137" spans="1:8" x14ac:dyDescent="0.2">
      <c r="A137" s="14"/>
      <c r="B137" s="15" t="s">
        <v>124</v>
      </c>
      <c r="C137" s="16">
        <v>1</v>
      </c>
      <c r="D137" s="16">
        <v>0</v>
      </c>
      <c r="E137" s="17">
        <f t="shared" si="15"/>
        <v>1.0101010101010101E-3</v>
      </c>
      <c r="F137" s="17" t="str">
        <f t="shared" si="16"/>
        <v/>
      </c>
      <c r="G137" s="17">
        <f t="shared" si="18"/>
        <v>-1</v>
      </c>
      <c r="H137" s="17">
        <f t="shared" si="17"/>
        <v>-1.0101010101010101E-3</v>
      </c>
    </row>
    <row r="138" spans="1:8" x14ac:dyDescent="0.2">
      <c r="A138" s="14"/>
      <c r="B138" s="15" t="s">
        <v>125</v>
      </c>
      <c r="C138" s="16">
        <v>1</v>
      </c>
      <c r="D138" s="16">
        <v>5</v>
      </c>
      <c r="E138" s="17">
        <f t="shared" si="15"/>
        <v>1.0101010101010101E-3</v>
      </c>
      <c r="F138" s="17">
        <f t="shared" si="16"/>
        <v>4.945598417408506E-3</v>
      </c>
      <c r="G138" s="17">
        <f t="shared" si="18"/>
        <v>4</v>
      </c>
      <c r="H138" s="17">
        <f t="shared" si="17"/>
        <v>4.0404040404040404E-3</v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9.8911968348170125E-4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2</v>
      </c>
      <c r="D141" s="16">
        <v>10</v>
      </c>
      <c r="E141" s="17">
        <f t="shared" si="19"/>
        <v>2.0202020202020202E-3</v>
      </c>
      <c r="F141" s="17">
        <f t="shared" si="20"/>
        <v>9.8911968348170121E-3</v>
      </c>
      <c r="G141" s="17">
        <f t="shared" ref="G141:G171" si="22">+IF(AND(C141=0,D141=0)," ",IF(C141=0,1,IF(D141=0,-1,(D141-C141)/C141)))</f>
        <v>4</v>
      </c>
      <c r="H141" s="17">
        <f t="shared" si="21"/>
        <v>8.0808080808080808E-3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9.8911968348170125E-4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4</v>
      </c>
      <c r="D143" s="16">
        <v>0</v>
      </c>
      <c r="E143" s="17">
        <f t="shared" si="19"/>
        <v>4.0404040404040404E-3</v>
      </c>
      <c r="F143" s="17" t="str">
        <f t="shared" si="20"/>
        <v/>
      </c>
      <c r="G143" s="17">
        <f t="shared" si="22"/>
        <v>-1</v>
      </c>
      <c r="H143" s="17">
        <f t="shared" si="21"/>
        <v>-4.0404040404040404E-3</v>
      </c>
    </row>
    <row r="144" spans="1:8" x14ac:dyDescent="0.2">
      <c r="A144" s="14"/>
      <c r="B144" s="15" t="s">
        <v>131</v>
      </c>
      <c r="C144" s="16">
        <v>7</v>
      </c>
      <c r="D144" s="16">
        <v>0</v>
      </c>
      <c r="E144" s="17">
        <f t="shared" si="19"/>
        <v>7.0707070707070711E-3</v>
      </c>
      <c r="F144" s="17" t="str">
        <f t="shared" si="20"/>
        <v/>
      </c>
      <c r="G144" s="17">
        <f t="shared" si="22"/>
        <v>-1</v>
      </c>
      <c r="H144" s="17">
        <f t="shared" si="21"/>
        <v>-7.0707070707070711E-3</v>
      </c>
    </row>
    <row r="145" spans="1:8" ht="25.5" x14ac:dyDescent="0.2">
      <c r="A145" s="14"/>
      <c r="B145" s="15" t="s">
        <v>132</v>
      </c>
      <c r="C145" s="16">
        <v>5</v>
      </c>
      <c r="D145" s="16">
        <v>1</v>
      </c>
      <c r="E145" s="17">
        <f t="shared" si="19"/>
        <v>5.0505050505050509E-3</v>
      </c>
      <c r="F145" s="17">
        <f t="shared" si="20"/>
        <v>9.8911968348170125E-4</v>
      </c>
      <c r="G145" s="17">
        <f t="shared" si="22"/>
        <v>-0.8</v>
      </c>
      <c r="H145" s="17">
        <f t="shared" si="21"/>
        <v>-4.0404040404040413E-3</v>
      </c>
    </row>
    <row r="146" spans="1:8" ht="25.5" x14ac:dyDescent="0.2">
      <c r="A146" s="14"/>
      <c r="B146" s="15" t="s">
        <v>133</v>
      </c>
      <c r="C146" s="16">
        <v>0</v>
      </c>
      <c r="D146" s="16">
        <v>9</v>
      </c>
      <c r="E146" s="17" t="str">
        <f t="shared" si="19"/>
        <v/>
      </c>
      <c r="F146" s="17">
        <f t="shared" si="20"/>
        <v>8.9020771513353119E-3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20</v>
      </c>
      <c r="D147" s="16">
        <v>1</v>
      </c>
      <c r="E147" s="17">
        <f t="shared" si="19"/>
        <v>2.0202020202020204E-2</v>
      </c>
      <c r="F147" s="17">
        <f t="shared" si="20"/>
        <v>9.8911968348170125E-4</v>
      </c>
      <c r="G147" s="17">
        <f t="shared" si="22"/>
        <v>-0.95</v>
      </c>
      <c r="H147" s="17">
        <f t="shared" si="21"/>
        <v>-1.9191919191919194E-2</v>
      </c>
    </row>
    <row r="148" spans="1:8" ht="25.5" x14ac:dyDescent="0.2">
      <c r="A148" s="14"/>
      <c r="B148" s="15" t="s">
        <v>135</v>
      </c>
      <c r="C148" s="16">
        <v>6</v>
      </c>
      <c r="D148" s="16">
        <v>0</v>
      </c>
      <c r="E148" s="17">
        <f t="shared" si="19"/>
        <v>6.0606060606060606E-3</v>
      </c>
      <c r="F148" s="17" t="str">
        <f t="shared" si="20"/>
        <v/>
      </c>
      <c r="G148" s="17">
        <f t="shared" si="22"/>
        <v>-1</v>
      </c>
      <c r="H148" s="17">
        <f t="shared" si="21"/>
        <v>-6.0606060606060606E-3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2</v>
      </c>
      <c r="D150" s="16">
        <v>0</v>
      </c>
      <c r="E150" s="17">
        <f t="shared" si="19"/>
        <v>2.0202020202020202E-3</v>
      </c>
      <c r="F150" s="17" t="str">
        <f t="shared" si="20"/>
        <v/>
      </c>
      <c r="G150" s="17">
        <f t="shared" si="22"/>
        <v>-1</v>
      </c>
      <c r="H150" s="17">
        <f t="shared" si="21"/>
        <v>-2.0202020202020202E-3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1.0101010101010101E-3</v>
      </c>
      <c r="F152" s="17">
        <f t="shared" si="20"/>
        <v>9.8911968348170125E-4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1.0101010101010101E-3</v>
      </c>
      <c r="F153" s="17" t="str">
        <f t="shared" si="20"/>
        <v/>
      </c>
      <c r="G153" s="17">
        <f t="shared" si="22"/>
        <v>-1</v>
      </c>
      <c r="H153" s="17">
        <f t="shared" si="21"/>
        <v>-1.0101010101010101E-3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37</v>
      </c>
      <c r="D157" s="16">
        <v>0</v>
      </c>
      <c r="E157" s="17">
        <f t="shared" si="19"/>
        <v>3.7373737373737372E-2</v>
      </c>
      <c r="F157" s="17" t="str">
        <f t="shared" si="20"/>
        <v/>
      </c>
      <c r="G157" s="17">
        <f t="shared" si="22"/>
        <v>-1</v>
      </c>
      <c r="H157" s="17">
        <f t="shared" si="21"/>
        <v>-3.7373737373737372E-2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6</v>
      </c>
      <c r="D159" s="16">
        <v>0</v>
      </c>
      <c r="E159" s="17">
        <f t="shared" si="19"/>
        <v>6.0606060606060606E-3</v>
      </c>
      <c r="F159" s="17" t="str">
        <f t="shared" si="20"/>
        <v/>
      </c>
      <c r="G159" s="17">
        <f t="shared" si="22"/>
        <v>-1</v>
      </c>
      <c r="H159" s="17">
        <f t="shared" si="21"/>
        <v>-6.0606060606060606E-3</v>
      </c>
    </row>
    <row r="160" spans="1:8" x14ac:dyDescent="0.2">
      <c r="A160" s="14"/>
      <c r="B160" s="15" t="s">
        <v>147</v>
      </c>
      <c r="C160" s="16">
        <v>6</v>
      </c>
      <c r="D160" s="16">
        <v>1</v>
      </c>
      <c r="E160" s="17">
        <f t="shared" si="19"/>
        <v>6.0606060606060606E-3</v>
      </c>
      <c r="F160" s="17">
        <f t="shared" si="20"/>
        <v>9.8911968348170125E-4</v>
      </c>
      <c r="G160" s="17">
        <f t="shared" si="22"/>
        <v>-0.83333333333333337</v>
      </c>
      <c r="H160" s="17">
        <f t="shared" si="21"/>
        <v>-5.0505050505050509E-3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5</v>
      </c>
      <c r="D162" s="16">
        <v>0</v>
      </c>
      <c r="E162" s="17">
        <f t="shared" si="19"/>
        <v>5.0505050505050509E-3</v>
      </c>
      <c r="F162" s="17" t="str">
        <f t="shared" si="20"/>
        <v/>
      </c>
      <c r="G162" s="17">
        <f t="shared" si="22"/>
        <v>-1</v>
      </c>
      <c r="H162" s="17">
        <f t="shared" si="21"/>
        <v>-5.0505050505050509E-3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2.0202020202020202E-3</v>
      </c>
      <c r="F165" s="17" t="str">
        <f t="shared" si="20"/>
        <v/>
      </c>
      <c r="G165" s="17">
        <f t="shared" si="22"/>
        <v>-1</v>
      </c>
      <c r="H165" s="17">
        <f t="shared" si="21"/>
        <v>-2.0202020202020202E-3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1.0101010101010101E-3</v>
      </c>
      <c r="F166" s="17" t="str">
        <f t="shared" si="20"/>
        <v/>
      </c>
      <c r="G166" s="17">
        <f t="shared" si="22"/>
        <v>-1</v>
      </c>
      <c r="H166" s="17">
        <f t="shared" si="21"/>
        <v>-1.0101010101010101E-3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10</v>
      </c>
      <c r="D168" s="16">
        <v>7</v>
      </c>
      <c r="E168" s="17">
        <f t="shared" si="19"/>
        <v>1.0101010101010102E-2</v>
      </c>
      <c r="F168" s="17">
        <f t="shared" si="20"/>
        <v>6.923837784371909E-3</v>
      </c>
      <c r="G168" s="17">
        <f t="shared" si="22"/>
        <v>-0.3</v>
      </c>
      <c r="H168" s="17">
        <f t="shared" si="21"/>
        <v>-3.0303030303030303E-3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9.8911968348170125E-4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1</v>
      </c>
      <c r="D170" s="16">
        <v>0</v>
      </c>
      <c r="E170" s="17">
        <f t="shared" si="19"/>
        <v>1.0101010101010101E-3</v>
      </c>
      <c r="F170" s="17" t="str">
        <f t="shared" si="20"/>
        <v/>
      </c>
      <c r="G170" s="17">
        <f t="shared" si="22"/>
        <v>-1</v>
      </c>
      <c r="H170" s="17">
        <f t="shared" si="21"/>
        <v>-1.0101010101010101E-3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1245</v>
      </c>
      <c r="D177" s="19">
        <f>SUM(D178:D350)</f>
        <v>827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-0.3357429718875502</v>
      </c>
      <c r="H177" s="20">
        <f t="shared" ref="H177:H208" si="25">+IF(OR(AND(E177=""),(G177="")),"",E177*G177)</f>
        <v>-0.3357429718875502</v>
      </c>
    </row>
    <row r="178" spans="1:8" x14ac:dyDescent="0.2">
      <c r="A178" s="14"/>
      <c r="B178" s="15" t="s">
        <v>159</v>
      </c>
      <c r="C178" s="16">
        <v>27</v>
      </c>
      <c r="D178" s="16">
        <v>17</v>
      </c>
      <c r="E178" s="17">
        <f t="shared" si="23"/>
        <v>2.1686746987951807E-2</v>
      </c>
      <c r="F178" s="17">
        <f t="shared" si="24"/>
        <v>2.0556227327690448E-2</v>
      </c>
      <c r="G178" s="17">
        <f t="shared" ref="G178:G209" si="26">+IF(AND(C178=0,D178=0)," ",IF(C178=0,1,IF(D178=0,-1,(D178-C178)/C178)))</f>
        <v>-0.37037037037037035</v>
      </c>
      <c r="H178" s="17">
        <f t="shared" si="25"/>
        <v>-8.0321285140562242E-3</v>
      </c>
    </row>
    <row r="179" spans="1:8" x14ac:dyDescent="0.2">
      <c r="A179" s="14"/>
      <c r="B179" s="15" t="s">
        <v>160</v>
      </c>
      <c r="C179" s="16">
        <v>4</v>
      </c>
      <c r="D179" s="16">
        <v>1</v>
      </c>
      <c r="E179" s="17">
        <f t="shared" si="23"/>
        <v>3.2128514056224901E-3</v>
      </c>
      <c r="F179" s="17">
        <f t="shared" si="24"/>
        <v>1.2091898428053204E-3</v>
      </c>
      <c r="G179" s="17">
        <f t="shared" si="26"/>
        <v>-0.75</v>
      </c>
      <c r="H179" s="17">
        <f t="shared" si="25"/>
        <v>-2.4096385542168677E-3</v>
      </c>
    </row>
    <row r="180" spans="1:8" ht="38.25" x14ac:dyDescent="0.2">
      <c r="A180" s="14"/>
      <c r="B180" s="15" t="s">
        <v>161</v>
      </c>
      <c r="C180" s="16">
        <v>5</v>
      </c>
      <c r="D180" s="16">
        <v>1</v>
      </c>
      <c r="E180" s="17">
        <f t="shared" si="23"/>
        <v>4.0160642570281121E-3</v>
      </c>
      <c r="F180" s="17">
        <f t="shared" si="24"/>
        <v>1.2091898428053204E-3</v>
      </c>
      <c r="G180" s="17">
        <f t="shared" si="26"/>
        <v>-0.8</v>
      </c>
      <c r="H180" s="17">
        <f t="shared" si="25"/>
        <v>-3.2128514056224897E-3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7</v>
      </c>
      <c r="D182" s="16">
        <v>14</v>
      </c>
      <c r="E182" s="17">
        <f t="shared" si="23"/>
        <v>5.6224899598393578E-3</v>
      </c>
      <c r="F182" s="17">
        <f t="shared" si="24"/>
        <v>1.6928657799274487E-2</v>
      </c>
      <c r="G182" s="17">
        <f t="shared" si="26"/>
        <v>1</v>
      </c>
      <c r="H182" s="17">
        <f t="shared" si="25"/>
        <v>5.6224899598393578E-3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207</v>
      </c>
      <c r="D184" s="16">
        <v>83</v>
      </c>
      <c r="E184" s="17">
        <f t="shared" si="23"/>
        <v>0.16626506024096385</v>
      </c>
      <c r="F184" s="17">
        <f t="shared" si="24"/>
        <v>0.10036275695284159</v>
      </c>
      <c r="G184" s="17">
        <f t="shared" si="26"/>
        <v>-0.59903381642512077</v>
      </c>
      <c r="H184" s="17">
        <f t="shared" si="25"/>
        <v>-9.9598393574297187E-2</v>
      </c>
    </row>
    <row r="185" spans="1:8" x14ac:dyDescent="0.2">
      <c r="A185" s="14"/>
      <c r="B185" s="15" t="s">
        <v>166</v>
      </c>
      <c r="C185" s="16">
        <v>3</v>
      </c>
      <c r="D185" s="16">
        <v>3</v>
      </c>
      <c r="E185" s="17">
        <f t="shared" si="23"/>
        <v>2.4096385542168677E-3</v>
      </c>
      <c r="F185" s="17">
        <f t="shared" si="24"/>
        <v>3.6275695284159614E-3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1</v>
      </c>
      <c r="D186" s="16">
        <v>8</v>
      </c>
      <c r="E186" s="17">
        <f t="shared" si="23"/>
        <v>8.0321285140562252E-4</v>
      </c>
      <c r="F186" s="17">
        <f t="shared" si="24"/>
        <v>9.673518742442563E-3</v>
      </c>
      <c r="G186" s="17">
        <f t="shared" si="26"/>
        <v>7</v>
      </c>
      <c r="H186" s="17">
        <f t="shared" si="25"/>
        <v>5.6224899598393578E-3</v>
      </c>
    </row>
    <row r="187" spans="1:8" x14ac:dyDescent="0.2">
      <c r="A187" s="14"/>
      <c r="B187" s="15" t="s">
        <v>168</v>
      </c>
      <c r="C187" s="16">
        <v>2</v>
      </c>
      <c r="D187" s="16">
        <v>1</v>
      </c>
      <c r="E187" s="17">
        <f t="shared" si="23"/>
        <v>1.606425702811245E-3</v>
      </c>
      <c r="F187" s="17">
        <f t="shared" si="24"/>
        <v>1.2091898428053204E-3</v>
      </c>
      <c r="G187" s="17">
        <f t="shared" si="26"/>
        <v>-0.5</v>
      </c>
      <c r="H187" s="17">
        <f t="shared" si="25"/>
        <v>-8.0321285140562252E-4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8.0321285140562252E-4</v>
      </c>
      <c r="F189" s="17" t="str">
        <f t="shared" si="24"/>
        <v/>
      </c>
      <c r="G189" s="17">
        <f t="shared" si="26"/>
        <v>-1</v>
      </c>
      <c r="H189" s="17">
        <f t="shared" si="25"/>
        <v>-8.0321285140562252E-4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4</v>
      </c>
      <c r="D191" s="16">
        <v>5</v>
      </c>
      <c r="E191" s="17">
        <f t="shared" si="23"/>
        <v>3.2128514056224901E-3</v>
      </c>
      <c r="F191" s="17">
        <f t="shared" si="24"/>
        <v>6.0459492140266021E-3</v>
      </c>
      <c r="G191" s="17">
        <f t="shared" si="26"/>
        <v>0.25</v>
      </c>
      <c r="H191" s="17">
        <f t="shared" si="25"/>
        <v>8.0321285140562252E-4</v>
      </c>
    </row>
    <row r="192" spans="1:8" x14ac:dyDescent="0.2">
      <c r="A192" s="14"/>
      <c r="B192" s="15" t="s">
        <v>173</v>
      </c>
      <c r="C192" s="16">
        <v>9</v>
      </c>
      <c r="D192" s="16">
        <v>11</v>
      </c>
      <c r="E192" s="17">
        <f t="shared" si="23"/>
        <v>7.2289156626506026E-3</v>
      </c>
      <c r="F192" s="17">
        <f t="shared" si="24"/>
        <v>1.3301088270858524E-2</v>
      </c>
      <c r="G192" s="17">
        <f t="shared" si="26"/>
        <v>0.22222222222222221</v>
      </c>
      <c r="H192" s="17">
        <f t="shared" si="25"/>
        <v>1.6064257028112448E-3</v>
      </c>
    </row>
    <row r="193" spans="1:8" ht="25.5" x14ac:dyDescent="0.2">
      <c r="A193" s="14"/>
      <c r="B193" s="15" t="s">
        <v>174</v>
      </c>
      <c r="C193" s="16">
        <v>30</v>
      </c>
      <c r="D193" s="16">
        <v>27</v>
      </c>
      <c r="E193" s="17">
        <f t="shared" si="23"/>
        <v>2.4096385542168676E-2</v>
      </c>
      <c r="F193" s="17">
        <f t="shared" si="24"/>
        <v>3.2648125755743655E-2</v>
      </c>
      <c r="G193" s="17">
        <f t="shared" si="26"/>
        <v>-0.1</v>
      </c>
      <c r="H193" s="17">
        <f t="shared" si="25"/>
        <v>-2.4096385542168677E-3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5</v>
      </c>
      <c r="D196" s="16">
        <v>2</v>
      </c>
      <c r="E196" s="17">
        <f t="shared" si="23"/>
        <v>4.0160642570281121E-3</v>
      </c>
      <c r="F196" s="17">
        <f t="shared" si="24"/>
        <v>2.4183796856106408E-3</v>
      </c>
      <c r="G196" s="17">
        <f t="shared" si="26"/>
        <v>-0.6</v>
      </c>
      <c r="H196" s="17">
        <f t="shared" si="25"/>
        <v>-2.4096385542168672E-3</v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1.2091898428053204E-3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5</v>
      </c>
      <c r="D198" s="16">
        <v>11</v>
      </c>
      <c r="E198" s="17">
        <f t="shared" si="23"/>
        <v>4.0160642570281121E-3</v>
      </c>
      <c r="F198" s="17">
        <f t="shared" si="24"/>
        <v>1.3301088270858524E-2</v>
      </c>
      <c r="G198" s="17">
        <f t="shared" si="26"/>
        <v>1.2</v>
      </c>
      <c r="H198" s="17">
        <f t="shared" si="25"/>
        <v>4.8192771084337345E-3</v>
      </c>
    </row>
    <row r="199" spans="1:8" x14ac:dyDescent="0.2">
      <c r="A199" s="14"/>
      <c r="B199" s="15" t="s">
        <v>180</v>
      </c>
      <c r="C199" s="16">
        <v>3</v>
      </c>
      <c r="D199" s="16">
        <v>5</v>
      </c>
      <c r="E199" s="17">
        <f t="shared" si="23"/>
        <v>2.4096385542168677E-3</v>
      </c>
      <c r="F199" s="17">
        <f t="shared" si="24"/>
        <v>6.0459492140266021E-3</v>
      </c>
      <c r="G199" s="17">
        <f t="shared" si="26"/>
        <v>0.66666666666666663</v>
      </c>
      <c r="H199" s="17">
        <f t="shared" si="25"/>
        <v>1.606425702811245E-3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2</v>
      </c>
      <c r="D202" s="16">
        <v>0</v>
      </c>
      <c r="E202" s="17">
        <f t="shared" si="23"/>
        <v>1.606425702811245E-3</v>
      </c>
      <c r="F202" s="17" t="str">
        <f t="shared" si="24"/>
        <v/>
      </c>
      <c r="G202" s="17">
        <f t="shared" si="26"/>
        <v>-1</v>
      </c>
      <c r="H202" s="17">
        <f t="shared" si="25"/>
        <v>-1.606425702811245E-3</v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8.0321285140562252E-4</v>
      </c>
      <c r="F203" s="17" t="str">
        <f t="shared" si="24"/>
        <v/>
      </c>
      <c r="G203" s="17">
        <f t="shared" si="26"/>
        <v>-1</v>
      </c>
      <c r="H203" s="17">
        <f t="shared" si="25"/>
        <v>-8.0321285140562252E-4</v>
      </c>
    </row>
    <row r="204" spans="1:8" x14ac:dyDescent="0.2">
      <c r="A204" s="14"/>
      <c r="B204" s="15" t="s">
        <v>185</v>
      </c>
      <c r="C204" s="16">
        <v>9</v>
      </c>
      <c r="D204" s="16">
        <v>3</v>
      </c>
      <c r="E204" s="17">
        <f t="shared" si="23"/>
        <v>7.2289156626506026E-3</v>
      </c>
      <c r="F204" s="17">
        <f t="shared" si="24"/>
        <v>3.6275695284159614E-3</v>
      </c>
      <c r="G204" s="17">
        <f t="shared" si="26"/>
        <v>-0.66666666666666663</v>
      </c>
      <c r="H204" s="17">
        <f t="shared" si="25"/>
        <v>-4.8192771084337345E-3</v>
      </c>
    </row>
    <row r="205" spans="1:8" ht="25.5" x14ac:dyDescent="0.2">
      <c r="A205" s="14"/>
      <c r="B205" s="15" t="s">
        <v>186</v>
      </c>
      <c r="C205" s="16">
        <v>6</v>
      </c>
      <c r="D205" s="16">
        <v>1</v>
      </c>
      <c r="E205" s="17">
        <f t="shared" si="23"/>
        <v>4.8192771084337354E-3</v>
      </c>
      <c r="F205" s="17">
        <f t="shared" si="24"/>
        <v>1.2091898428053204E-3</v>
      </c>
      <c r="G205" s="17">
        <f t="shared" si="26"/>
        <v>-0.83333333333333337</v>
      </c>
      <c r="H205" s="17">
        <f t="shared" si="25"/>
        <v>-4.0160642570281129E-3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16</v>
      </c>
      <c r="D207" s="16">
        <v>12</v>
      </c>
      <c r="E207" s="17">
        <f t="shared" si="23"/>
        <v>1.285140562248996E-2</v>
      </c>
      <c r="F207" s="17">
        <f t="shared" si="24"/>
        <v>1.4510278113663845E-2</v>
      </c>
      <c r="G207" s="17">
        <f t="shared" si="26"/>
        <v>-0.25</v>
      </c>
      <c r="H207" s="17">
        <f t="shared" si="25"/>
        <v>-3.2128514056224901E-3</v>
      </c>
    </row>
    <row r="208" spans="1:8" x14ac:dyDescent="0.2">
      <c r="A208" s="14"/>
      <c r="B208" s="15" t="s">
        <v>189</v>
      </c>
      <c r="C208" s="16">
        <v>18</v>
      </c>
      <c r="D208" s="16">
        <v>19</v>
      </c>
      <c r="E208" s="17">
        <f t="shared" si="23"/>
        <v>1.4457831325301205E-2</v>
      </c>
      <c r="F208" s="17">
        <f t="shared" si="24"/>
        <v>2.2974607013301087E-2</v>
      </c>
      <c r="G208" s="17">
        <f t="shared" si="26"/>
        <v>5.5555555555555552E-2</v>
      </c>
      <c r="H208" s="17">
        <f t="shared" si="25"/>
        <v>8.0321285140562242E-4</v>
      </c>
    </row>
    <row r="209" spans="1:8" x14ac:dyDescent="0.2">
      <c r="A209" s="14"/>
      <c r="B209" s="15" t="s">
        <v>190</v>
      </c>
      <c r="C209" s="16">
        <v>27</v>
      </c>
      <c r="D209" s="16">
        <v>22</v>
      </c>
      <c r="E209" s="17">
        <f t="shared" ref="E209:E240" si="27">+IF(C209=0,"",C209/C$177)</f>
        <v>2.1686746987951807E-2</v>
      </c>
      <c r="F209" s="17">
        <f t="shared" ref="F209:F240" si="28">+IF(D209=0,"",D209/D$177)</f>
        <v>2.6602176541717048E-2</v>
      </c>
      <c r="G209" s="17">
        <f t="shared" si="26"/>
        <v>-0.18518518518518517</v>
      </c>
      <c r="H209" s="17">
        <f t="shared" ref="H209:H240" si="29">+IF(OR(AND(E209=""),(G209="")),"",E209*G209)</f>
        <v>-4.0160642570281121E-3</v>
      </c>
    </row>
    <row r="210" spans="1:8" x14ac:dyDescent="0.2">
      <c r="A210" s="14"/>
      <c r="B210" s="15" t="s">
        <v>191</v>
      </c>
      <c r="C210" s="16">
        <v>43</v>
      </c>
      <c r="D210" s="16">
        <v>38</v>
      </c>
      <c r="E210" s="17">
        <f t="shared" si="27"/>
        <v>3.4538152610441769E-2</v>
      </c>
      <c r="F210" s="17">
        <f t="shared" si="28"/>
        <v>4.5949214026602174E-2</v>
      </c>
      <c r="G210" s="17">
        <f t="shared" ref="G210:G241" si="30">+IF(AND(C210=0,D210=0)," ",IF(C210=0,1,IF(D210=0,-1,(D210-C210)/C210)))</f>
        <v>-0.11627906976744186</v>
      </c>
      <c r="H210" s="17">
        <f t="shared" si="29"/>
        <v>-4.0160642570281129E-3</v>
      </c>
    </row>
    <row r="211" spans="1:8" x14ac:dyDescent="0.2">
      <c r="A211" s="14"/>
      <c r="B211" s="15" t="s">
        <v>192</v>
      </c>
      <c r="C211" s="16">
        <v>24</v>
      </c>
      <c r="D211" s="16">
        <v>4</v>
      </c>
      <c r="E211" s="17">
        <f t="shared" si="27"/>
        <v>1.9277108433734941E-2</v>
      </c>
      <c r="F211" s="17">
        <f t="shared" si="28"/>
        <v>4.8367593712212815E-3</v>
      </c>
      <c r="G211" s="17">
        <f t="shared" si="30"/>
        <v>-0.83333333333333337</v>
      </c>
      <c r="H211" s="17">
        <f t="shared" si="29"/>
        <v>-1.6064257028112452E-2</v>
      </c>
    </row>
    <row r="212" spans="1:8" x14ac:dyDescent="0.2">
      <c r="A212" s="14"/>
      <c r="B212" s="15" t="s">
        <v>193</v>
      </c>
      <c r="C212" s="16">
        <v>2</v>
      </c>
      <c r="D212" s="16">
        <v>5</v>
      </c>
      <c r="E212" s="17">
        <f t="shared" si="27"/>
        <v>1.606425702811245E-3</v>
      </c>
      <c r="F212" s="17">
        <f t="shared" si="28"/>
        <v>6.0459492140266021E-3</v>
      </c>
      <c r="G212" s="17">
        <f t="shared" si="30"/>
        <v>1.5</v>
      </c>
      <c r="H212" s="17">
        <f t="shared" si="29"/>
        <v>2.4096385542168677E-3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5</v>
      </c>
      <c r="D214" s="16">
        <v>9</v>
      </c>
      <c r="E214" s="17">
        <f t="shared" si="27"/>
        <v>4.0160642570281121E-3</v>
      </c>
      <c r="F214" s="17">
        <f t="shared" si="28"/>
        <v>1.0882708585247884E-2</v>
      </c>
      <c r="G214" s="17">
        <f t="shared" si="30"/>
        <v>0.8</v>
      </c>
      <c r="H214" s="17">
        <f t="shared" si="29"/>
        <v>3.2128514056224897E-3</v>
      </c>
    </row>
    <row r="215" spans="1:8" x14ac:dyDescent="0.2">
      <c r="A215" s="14"/>
      <c r="B215" s="15" t="s">
        <v>196</v>
      </c>
      <c r="C215" s="16">
        <v>4</v>
      </c>
      <c r="D215" s="16">
        <v>13</v>
      </c>
      <c r="E215" s="17">
        <f t="shared" si="27"/>
        <v>3.2128514056224901E-3</v>
      </c>
      <c r="F215" s="17">
        <f t="shared" si="28"/>
        <v>1.5719467956469165E-2</v>
      </c>
      <c r="G215" s="17">
        <f t="shared" si="30"/>
        <v>2.25</v>
      </c>
      <c r="H215" s="17">
        <f t="shared" si="29"/>
        <v>7.2289156626506026E-3</v>
      </c>
    </row>
    <row r="216" spans="1:8" x14ac:dyDescent="0.2">
      <c r="A216" s="14"/>
      <c r="B216" s="15" t="s">
        <v>197</v>
      </c>
      <c r="C216" s="16">
        <v>12</v>
      </c>
      <c r="D216" s="16">
        <v>21</v>
      </c>
      <c r="E216" s="17">
        <f t="shared" si="27"/>
        <v>9.6385542168674707E-3</v>
      </c>
      <c r="F216" s="17">
        <f t="shared" si="28"/>
        <v>2.539298669891173E-2</v>
      </c>
      <c r="G216" s="17">
        <f t="shared" si="30"/>
        <v>0.75</v>
      </c>
      <c r="H216" s="17">
        <f t="shared" si="29"/>
        <v>7.2289156626506035E-3</v>
      </c>
    </row>
    <row r="217" spans="1:8" x14ac:dyDescent="0.2">
      <c r="A217" s="14"/>
      <c r="B217" s="15" t="s">
        <v>198</v>
      </c>
      <c r="C217" s="16">
        <v>3</v>
      </c>
      <c r="D217" s="16">
        <v>1</v>
      </c>
      <c r="E217" s="17">
        <f t="shared" si="27"/>
        <v>2.4096385542168677E-3</v>
      </c>
      <c r="F217" s="17">
        <f t="shared" si="28"/>
        <v>1.2091898428053204E-3</v>
      </c>
      <c r="G217" s="17">
        <f t="shared" si="30"/>
        <v>-0.66666666666666663</v>
      </c>
      <c r="H217" s="17">
        <f t="shared" si="29"/>
        <v>-1.606425702811245E-3</v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50</v>
      </c>
      <c r="D219" s="16">
        <v>9</v>
      </c>
      <c r="E219" s="17">
        <f t="shared" si="27"/>
        <v>4.0160642570281124E-2</v>
      </c>
      <c r="F219" s="17">
        <f t="shared" si="28"/>
        <v>1.0882708585247884E-2</v>
      </c>
      <c r="G219" s="17">
        <f t="shared" si="30"/>
        <v>-0.82</v>
      </c>
      <c r="H219" s="17">
        <f t="shared" si="29"/>
        <v>-3.2931726907630521E-2</v>
      </c>
    </row>
    <row r="220" spans="1:8" x14ac:dyDescent="0.2">
      <c r="A220" s="14"/>
      <c r="B220" s="15" t="s">
        <v>201</v>
      </c>
      <c r="C220" s="16">
        <v>9</v>
      </c>
      <c r="D220" s="16">
        <v>4</v>
      </c>
      <c r="E220" s="17">
        <f t="shared" si="27"/>
        <v>7.2289156626506026E-3</v>
      </c>
      <c r="F220" s="17">
        <f t="shared" si="28"/>
        <v>4.8367593712212815E-3</v>
      </c>
      <c r="G220" s="17">
        <f t="shared" si="30"/>
        <v>-0.55555555555555558</v>
      </c>
      <c r="H220" s="17">
        <f t="shared" si="29"/>
        <v>-4.0160642570281129E-3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1.2091898428053204E-3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10</v>
      </c>
      <c r="D224" s="16">
        <v>9</v>
      </c>
      <c r="E224" s="17">
        <f t="shared" si="27"/>
        <v>8.0321285140562242E-3</v>
      </c>
      <c r="F224" s="17">
        <f t="shared" si="28"/>
        <v>1.0882708585247884E-2</v>
      </c>
      <c r="G224" s="17">
        <f t="shared" si="30"/>
        <v>-0.1</v>
      </c>
      <c r="H224" s="17">
        <f t="shared" si="29"/>
        <v>-8.0321285140562242E-4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1.606425702811245E-3</v>
      </c>
      <c r="F228" s="17" t="str">
        <f t="shared" si="28"/>
        <v/>
      </c>
      <c r="G228" s="17">
        <f t="shared" si="30"/>
        <v>-1</v>
      </c>
      <c r="H228" s="17">
        <f t="shared" si="29"/>
        <v>-1.606425702811245E-3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59</v>
      </c>
      <c r="D231" s="16">
        <v>73</v>
      </c>
      <c r="E231" s="17">
        <f t="shared" si="27"/>
        <v>4.7389558232931728E-2</v>
      </c>
      <c r="F231" s="17">
        <f t="shared" si="28"/>
        <v>8.8270858524788387E-2</v>
      </c>
      <c r="G231" s="17">
        <f t="shared" si="30"/>
        <v>0.23728813559322035</v>
      </c>
      <c r="H231" s="17">
        <f t="shared" si="29"/>
        <v>1.1244979919678716E-2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6</v>
      </c>
      <c r="D233" s="16">
        <v>9</v>
      </c>
      <c r="E233" s="17">
        <f t="shared" si="27"/>
        <v>4.8192771084337354E-3</v>
      </c>
      <c r="F233" s="17">
        <f t="shared" si="28"/>
        <v>1.0882708585247884E-2</v>
      </c>
      <c r="G233" s="17">
        <f t="shared" si="30"/>
        <v>0.5</v>
      </c>
      <c r="H233" s="17">
        <f t="shared" si="29"/>
        <v>2.4096385542168677E-3</v>
      </c>
    </row>
    <row r="234" spans="1:8" x14ac:dyDescent="0.2">
      <c r="A234" s="14"/>
      <c r="B234" s="15" t="s">
        <v>215</v>
      </c>
      <c r="C234" s="16">
        <v>2</v>
      </c>
      <c r="D234" s="16">
        <v>5</v>
      </c>
      <c r="E234" s="17">
        <f t="shared" si="27"/>
        <v>1.606425702811245E-3</v>
      </c>
      <c r="F234" s="17">
        <f t="shared" si="28"/>
        <v>6.0459492140266021E-3</v>
      </c>
      <c r="G234" s="17">
        <f t="shared" si="30"/>
        <v>1.5</v>
      </c>
      <c r="H234" s="17">
        <f t="shared" si="29"/>
        <v>2.4096385542168677E-3</v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8.0321285140562252E-4</v>
      </c>
      <c r="F235" s="17" t="str">
        <f t="shared" si="28"/>
        <v/>
      </c>
      <c r="G235" s="17">
        <f t="shared" si="30"/>
        <v>-1</v>
      </c>
      <c r="H235" s="17">
        <f t="shared" si="29"/>
        <v>-8.0321285140562252E-4</v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11</v>
      </c>
      <c r="D237" s="16">
        <v>5</v>
      </c>
      <c r="E237" s="17">
        <f t="shared" si="27"/>
        <v>8.8353413654618466E-3</v>
      </c>
      <c r="F237" s="17">
        <f t="shared" si="28"/>
        <v>6.0459492140266021E-3</v>
      </c>
      <c r="G237" s="17">
        <f t="shared" si="30"/>
        <v>-0.54545454545454541</v>
      </c>
      <c r="H237" s="17">
        <f t="shared" si="29"/>
        <v>-4.8192771084337345E-3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30</v>
      </c>
      <c r="D241" s="16">
        <v>2</v>
      </c>
      <c r="E241" s="17">
        <f t="shared" ref="E241:E272" si="31">+IF(C241=0,"",C241/C$177)</f>
        <v>2.4096385542168676E-2</v>
      </c>
      <c r="F241" s="17">
        <f t="shared" ref="F241:F272" si="32">+IF(D241=0,"",D241/D$177)</f>
        <v>2.4183796856106408E-3</v>
      </c>
      <c r="G241" s="17">
        <f t="shared" si="30"/>
        <v>-0.93333333333333335</v>
      </c>
      <c r="H241" s="17">
        <f t="shared" ref="H241:H272" si="33">+IF(OR(AND(E241=""),(G241="")),"",E241*G241)</f>
        <v>-2.2489959839357431E-2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63</v>
      </c>
      <c r="E243" s="17" t="str">
        <f t="shared" si="31"/>
        <v/>
      </c>
      <c r="F243" s="17">
        <f t="shared" si="32"/>
        <v>7.6178960096735193E-2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42</v>
      </c>
      <c r="D244" s="16">
        <v>24</v>
      </c>
      <c r="E244" s="17">
        <f t="shared" si="31"/>
        <v>3.3734939759036145E-2</v>
      </c>
      <c r="F244" s="17">
        <f t="shared" si="32"/>
        <v>2.9020556227327691E-2</v>
      </c>
      <c r="G244" s="17">
        <f t="shared" si="34"/>
        <v>-0.42857142857142855</v>
      </c>
      <c r="H244" s="17">
        <f t="shared" si="33"/>
        <v>-1.4457831325301203E-2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7</v>
      </c>
      <c r="D247" s="16">
        <v>38</v>
      </c>
      <c r="E247" s="17">
        <f t="shared" si="31"/>
        <v>5.6224899598393578E-3</v>
      </c>
      <c r="F247" s="17">
        <f t="shared" si="32"/>
        <v>4.5949214026602174E-2</v>
      </c>
      <c r="G247" s="17">
        <f t="shared" si="34"/>
        <v>4.4285714285714288</v>
      </c>
      <c r="H247" s="17">
        <f t="shared" si="33"/>
        <v>2.48995983935743E-2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8.0321285140562252E-4</v>
      </c>
      <c r="F249" s="17" t="str">
        <f t="shared" si="32"/>
        <v/>
      </c>
      <c r="G249" s="17">
        <f t="shared" si="34"/>
        <v>-1</v>
      </c>
      <c r="H249" s="17">
        <f t="shared" si="33"/>
        <v>-8.0321285140562252E-4</v>
      </c>
    </row>
    <row r="250" spans="1:8" x14ac:dyDescent="0.2">
      <c r="A250" s="14"/>
      <c r="B250" s="15" t="s">
        <v>231</v>
      </c>
      <c r="C250" s="16">
        <v>20</v>
      </c>
      <c r="D250" s="16">
        <v>3</v>
      </c>
      <c r="E250" s="17">
        <f t="shared" si="31"/>
        <v>1.6064257028112448E-2</v>
      </c>
      <c r="F250" s="17">
        <f t="shared" si="32"/>
        <v>3.6275695284159614E-3</v>
      </c>
      <c r="G250" s="17">
        <f t="shared" si="34"/>
        <v>-0.85</v>
      </c>
      <c r="H250" s="17">
        <f t="shared" si="33"/>
        <v>-1.3654618473895581E-2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8</v>
      </c>
      <c r="D252" s="16">
        <v>0</v>
      </c>
      <c r="E252" s="17">
        <f t="shared" si="31"/>
        <v>6.4257028112449802E-3</v>
      </c>
      <c r="F252" s="17" t="str">
        <f t="shared" si="32"/>
        <v/>
      </c>
      <c r="G252" s="17">
        <f t="shared" si="34"/>
        <v>-1</v>
      </c>
      <c r="H252" s="17">
        <f t="shared" si="33"/>
        <v>-6.4257028112449802E-3</v>
      </c>
    </row>
    <row r="253" spans="1:8" ht="25.5" x14ac:dyDescent="0.2">
      <c r="A253" s="14"/>
      <c r="B253" s="15" t="s">
        <v>234</v>
      </c>
      <c r="C253" s="16">
        <v>1</v>
      </c>
      <c r="D253" s="16">
        <v>0</v>
      </c>
      <c r="E253" s="17">
        <f t="shared" si="31"/>
        <v>8.0321285140562252E-4</v>
      </c>
      <c r="F253" s="17" t="str">
        <f t="shared" si="32"/>
        <v/>
      </c>
      <c r="G253" s="17">
        <f t="shared" si="34"/>
        <v>-1</v>
      </c>
      <c r="H253" s="17">
        <f t="shared" si="33"/>
        <v>-8.0321285140562252E-4</v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1.2091898428053204E-3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7</v>
      </c>
      <c r="D255" s="16">
        <v>1</v>
      </c>
      <c r="E255" s="17">
        <f t="shared" si="31"/>
        <v>5.6224899598393578E-3</v>
      </c>
      <c r="F255" s="17">
        <f t="shared" si="32"/>
        <v>1.2091898428053204E-3</v>
      </c>
      <c r="G255" s="17">
        <f t="shared" si="34"/>
        <v>-0.8571428571428571</v>
      </c>
      <c r="H255" s="17">
        <f t="shared" si="33"/>
        <v>-4.8192771084337354E-3</v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8.0321285140562252E-4</v>
      </c>
      <c r="F256" s="17" t="str">
        <f t="shared" si="32"/>
        <v/>
      </c>
      <c r="G256" s="17">
        <f t="shared" si="34"/>
        <v>-1</v>
      </c>
      <c r="H256" s="17">
        <f t="shared" si="33"/>
        <v>-8.0321285140562252E-4</v>
      </c>
    </row>
    <row r="257" spans="1:8" x14ac:dyDescent="0.2">
      <c r="A257" s="14"/>
      <c r="B257" s="15" t="s">
        <v>238</v>
      </c>
      <c r="C257" s="16">
        <v>1</v>
      </c>
      <c r="D257" s="16">
        <v>0</v>
      </c>
      <c r="E257" s="17">
        <f t="shared" si="31"/>
        <v>8.0321285140562252E-4</v>
      </c>
      <c r="F257" s="17" t="str">
        <f t="shared" si="32"/>
        <v/>
      </c>
      <c r="G257" s="17">
        <f t="shared" si="34"/>
        <v>-1</v>
      </c>
      <c r="H257" s="17">
        <f t="shared" si="33"/>
        <v>-8.0321285140562252E-4</v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6</v>
      </c>
      <c r="E260" s="17" t="str">
        <f t="shared" si="31"/>
        <v/>
      </c>
      <c r="F260" s="17">
        <f t="shared" si="32"/>
        <v>7.2551390568319227E-3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8.0321285140562252E-4</v>
      </c>
      <c r="F261" s="17" t="str">
        <f t="shared" si="32"/>
        <v/>
      </c>
      <c r="G261" s="17">
        <f t="shared" si="34"/>
        <v>-1</v>
      </c>
      <c r="H261" s="17">
        <f t="shared" si="33"/>
        <v>-8.0321285140562252E-4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4</v>
      </c>
      <c r="D265" s="16">
        <v>2</v>
      </c>
      <c r="E265" s="17">
        <f t="shared" si="31"/>
        <v>3.2128514056224901E-3</v>
      </c>
      <c r="F265" s="17">
        <f t="shared" si="32"/>
        <v>2.4183796856106408E-3</v>
      </c>
      <c r="G265" s="17">
        <f t="shared" si="34"/>
        <v>-0.5</v>
      </c>
      <c r="H265" s="17">
        <f t="shared" si="33"/>
        <v>-1.606425702811245E-3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1.2091898428053204E-3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6</v>
      </c>
      <c r="D270" s="16">
        <v>1</v>
      </c>
      <c r="E270" s="17">
        <f t="shared" si="31"/>
        <v>4.8192771084337354E-3</v>
      </c>
      <c r="F270" s="17">
        <f t="shared" si="32"/>
        <v>1.2091898428053204E-3</v>
      </c>
      <c r="G270" s="17">
        <f t="shared" si="34"/>
        <v>-0.83333333333333337</v>
      </c>
      <c r="H270" s="17">
        <f t="shared" si="33"/>
        <v>-4.0160642570281129E-3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1.2091898428053204E-3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4</v>
      </c>
      <c r="D281" s="16">
        <v>13</v>
      </c>
      <c r="E281" s="17">
        <f t="shared" si="35"/>
        <v>3.2128514056224901E-3</v>
      </c>
      <c r="F281" s="17">
        <f t="shared" si="36"/>
        <v>1.5719467956469165E-2</v>
      </c>
      <c r="G281" s="17">
        <f t="shared" si="38"/>
        <v>2.25</v>
      </c>
      <c r="H281" s="17">
        <f t="shared" si="37"/>
        <v>7.2289156626506026E-3</v>
      </c>
    </row>
    <row r="282" spans="1:8" ht="25.5" x14ac:dyDescent="0.2">
      <c r="A282" s="14"/>
      <c r="B282" s="15" t="s">
        <v>263</v>
      </c>
      <c r="C282" s="16">
        <v>5</v>
      </c>
      <c r="D282" s="16">
        <v>25</v>
      </c>
      <c r="E282" s="17">
        <f t="shared" si="35"/>
        <v>4.0160642570281121E-3</v>
      </c>
      <c r="F282" s="17">
        <f t="shared" si="36"/>
        <v>3.0229746070133012E-2</v>
      </c>
      <c r="G282" s="17">
        <f t="shared" si="38"/>
        <v>4</v>
      </c>
      <c r="H282" s="17">
        <f t="shared" si="37"/>
        <v>1.6064257028112448E-2</v>
      </c>
    </row>
    <row r="283" spans="1:8" x14ac:dyDescent="0.2">
      <c r="A283" s="14"/>
      <c r="B283" s="15" t="s">
        <v>264</v>
      </c>
      <c r="C283" s="16">
        <v>0</v>
      </c>
      <c r="D283" s="16">
        <v>13</v>
      </c>
      <c r="E283" s="17" t="str">
        <f t="shared" si="35"/>
        <v/>
      </c>
      <c r="F283" s="17">
        <f t="shared" si="36"/>
        <v>1.5719467956469165E-2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1.2091898428053204E-3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2</v>
      </c>
      <c r="E286" s="17" t="str">
        <f t="shared" si="35"/>
        <v/>
      </c>
      <c r="F286" s="17">
        <f t="shared" si="36"/>
        <v>2.4183796856106408E-3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7</v>
      </c>
      <c r="D289" s="16">
        <v>2</v>
      </c>
      <c r="E289" s="17">
        <f t="shared" si="35"/>
        <v>5.6224899598393578E-3</v>
      </c>
      <c r="F289" s="17">
        <f t="shared" si="36"/>
        <v>2.4183796856106408E-3</v>
      </c>
      <c r="G289" s="17">
        <f t="shared" si="38"/>
        <v>-0.7142857142857143</v>
      </c>
      <c r="H289" s="17">
        <f t="shared" si="37"/>
        <v>-4.0160642570281129E-3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5</v>
      </c>
      <c r="E292" s="17">
        <f t="shared" si="35"/>
        <v>1.606425702811245E-3</v>
      </c>
      <c r="F292" s="17">
        <f t="shared" si="36"/>
        <v>6.0459492140266021E-3</v>
      </c>
      <c r="G292" s="17">
        <f t="shared" si="38"/>
        <v>1.5</v>
      </c>
      <c r="H292" s="17">
        <f t="shared" si="37"/>
        <v>2.4096385542168677E-3</v>
      </c>
    </row>
    <row r="293" spans="1:8" x14ac:dyDescent="0.2">
      <c r="A293" s="14"/>
      <c r="B293" s="15" t="s">
        <v>274</v>
      </c>
      <c r="C293" s="16">
        <v>1</v>
      </c>
      <c r="D293" s="16">
        <v>4</v>
      </c>
      <c r="E293" s="17">
        <f t="shared" si="35"/>
        <v>8.0321285140562252E-4</v>
      </c>
      <c r="F293" s="17">
        <f t="shared" si="36"/>
        <v>4.8367593712212815E-3</v>
      </c>
      <c r="G293" s="17">
        <f t="shared" si="38"/>
        <v>3</v>
      </c>
      <c r="H293" s="17">
        <f t="shared" si="37"/>
        <v>2.4096385542168677E-3</v>
      </c>
    </row>
    <row r="294" spans="1:8" x14ac:dyDescent="0.2">
      <c r="A294" s="14"/>
      <c r="B294" s="15" t="s">
        <v>275</v>
      </c>
      <c r="C294" s="16">
        <v>2</v>
      </c>
      <c r="D294" s="16">
        <v>17</v>
      </c>
      <c r="E294" s="17">
        <f t="shared" si="35"/>
        <v>1.606425702811245E-3</v>
      </c>
      <c r="F294" s="17">
        <f t="shared" si="36"/>
        <v>2.0556227327690448E-2</v>
      </c>
      <c r="G294" s="17">
        <f t="shared" si="38"/>
        <v>7.5</v>
      </c>
      <c r="H294" s="17">
        <f t="shared" si="37"/>
        <v>1.2048192771084338E-2</v>
      </c>
    </row>
    <row r="295" spans="1:8" x14ac:dyDescent="0.2">
      <c r="A295" s="14"/>
      <c r="B295" s="15" t="s">
        <v>276</v>
      </c>
      <c r="C295" s="16">
        <v>1</v>
      </c>
      <c r="D295" s="16">
        <v>2</v>
      </c>
      <c r="E295" s="17">
        <f t="shared" si="35"/>
        <v>8.0321285140562252E-4</v>
      </c>
      <c r="F295" s="17">
        <f t="shared" si="36"/>
        <v>2.4183796856106408E-3</v>
      </c>
      <c r="G295" s="17">
        <f t="shared" si="38"/>
        <v>1</v>
      </c>
      <c r="H295" s="17">
        <f t="shared" si="37"/>
        <v>8.0321285140562252E-4</v>
      </c>
    </row>
    <row r="296" spans="1:8" x14ac:dyDescent="0.2">
      <c r="A296" s="14"/>
      <c r="B296" s="15" t="s">
        <v>277</v>
      </c>
      <c r="C296" s="16">
        <v>318</v>
      </c>
      <c r="D296" s="16">
        <v>1</v>
      </c>
      <c r="E296" s="17">
        <f t="shared" si="35"/>
        <v>0.25542168674698795</v>
      </c>
      <c r="F296" s="17">
        <f t="shared" si="36"/>
        <v>1.2091898428053204E-3</v>
      </c>
      <c r="G296" s="17">
        <f t="shared" si="38"/>
        <v>-0.99685534591194969</v>
      </c>
      <c r="H296" s="17">
        <f t="shared" si="37"/>
        <v>-0.25461847389558234</v>
      </c>
    </row>
    <row r="297" spans="1:8" x14ac:dyDescent="0.2">
      <c r="A297" s="14"/>
      <c r="B297" s="15" t="s">
        <v>278</v>
      </c>
      <c r="C297" s="16">
        <v>5</v>
      </c>
      <c r="D297" s="16">
        <v>2</v>
      </c>
      <c r="E297" s="17">
        <f t="shared" si="35"/>
        <v>4.0160642570281121E-3</v>
      </c>
      <c r="F297" s="17">
        <f t="shared" si="36"/>
        <v>2.4183796856106408E-3</v>
      </c>
      <c r="G297" s="17">
        <f t="shared" si="38"/>
        <v>-0.6</v>
      </c>
      <c r="H297" s="17">
        <f t="shared" si="37"/>
        <v>-2.4096385542168672E-3</v>
      </c>
    </row>
    <row r="298" spans="1:8" x14ac:dyDescent="0.2">
      <c r="A298" s="14"/>
      <c r="B298" s="15" t="s">
        <v>279</v>
      </c>
      <c r="C298" s="16">
        <v>19</v>
      </c>
      <c r="D298" s="16">
        <v>1</v>
      </c>
      <c r="E298" s="17">
        <f t="shared" si="35"/>
        <v>1.5261044176706828E-2</v>
      </c>
      <c r="F298" s="17">
        <f t="shared" si="36"/>
        <v>1.2091898428053204E-3</v>
      </c>
      <c r="G298" s="17">
        <f t="shared" si="38"/>
        <v>-0.94736842105263153</v>
      </c>
      <c r="H298" s="17">
        <f t="shared" si="37"/>
        <v>-1.4457831325301203E-2</v>
      </c>
    </row>
    <row r="299" spans="1:8" ht="25.5" x14ac:dyDescent="0.2">
      <c r="A299" s="14"/>
      <c r="B299" s="15" t="s">
        <v>280</v>
      </c>
      <c r="C299" s="16">
        <v>1</v>
      </c>
      <c r="D299" s="16">
        <v>2</v>
      </c>
      <c r="E299" s="17">
        <f t="shared" si="35"/>
        <v>8.0321285140562252E-4</v>
      </c>
      <c r="F299" s="17">
        <f t="shared" si="36"/>
        <v>2.4183796856106408E-3</v>
      </c>
      <c r="G299" s="17">
        <f t="shared" si="38"/>
        <v>1</v>
      </c>
      <c r="H299" s="17">
        <f t="shared" si="37"/>
        <v>8.0321285140562252E-4</v>
      </c>
    </row>
    <row r="300" spans="1:8" x14ac:dyDescent="0.2">
      <c r="A300" s="14"/>
      <c r="B300" s="15" t="s">
        <v>281</v>
      </c>
      <c r="C300" s="16">
        <v>11</v>
      </c>
      <c r="D300" s="16">
        <v>21</v>
      </c>
      <c r="E300" s="17">
        <f t="shared" si="35"/>
        <v>8.8353413654618466E-3</v>
      </c>
      <c r="F300" s="17">
        <f t="shared" si="36"/>
        <v>2.539298669891173E-2</v>
      </c>
      <c r="G300" s="17">
        <f t="shared" si="38"/>
        <v>0.90909090909090906</v>
      </c>
      <c r="H300" s="17">
        <f t="shared" si="37"/>
        <v>8.0321285140562242E-3</v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1.2091898428053204E-3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1.2091898428053204E-3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22</v>
      </c>
      <c r="D304" s="16">
        <v>2</v>
      </c>
      <c r="E304" s="17">
        <f t="shared" si="35"/>
        <v>1.7670682730923693E-2</v>
      </c>
      <c r="F304" s="17">
        <f t="shared" si="36"/>
        <v>2.4183796856106408E-3</v>
      </c>
      <c r="G304" s="17">
        <f t="shared" si="38"/>
        <v>-0.90909090909090906</v>
      </c>
      <c r="H304" s="17">
        <f t="shared" si="37"/>
        <v>-1.6064257028112448E-2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1.2091898428053204E-3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33</v>
      </c>
      <c r="D308" s="16">
        <v>41</v>
      </c>
      <c r="E308" s="17">
        <f t="shared" si="39"/>
        <v>2.6506024096385541E-2</v>
      </c>
      <c r="F308" s="17">
        <f t="shared" si="40"/>
        <v>4.9576783555018135E-2</v>
      </c>
      <c r="G308" s="17">
        <f t="shared" si="42"/>
        <v>0.24242424242424243</v>
      </c>
      <c r="H308" s="17">
        <f t="shared" si="41"/>
        <v>6.4257028112449802E-3</v>
      </c>
    </row>
    <row r="309" spans="1:8" x14ac:dyDescent="0.2">
      <c r="A309" s="14"/>
      <c r="B309" s="15" t="s">
        <v>290</v>
      </c>
      <c r="C309" s="16">
        <v>4</v>
      </c>
      <c r="D309" s="16">
        <v>2</v>
      </c>
      <c r="E309" s="17">
        <f t="shared" si="39"/>
        <v>3.2128514056224901E-3</v>
      </c>
      <c r="F309" s="17">
        <f t="shared" si="40"/>
        <v>2.4183796856106408E-3</v>
      </c>
      <c r="G309" s="17">
        <f t="shared" si="42"/>
        <v>-0.5</v>
      </c>
      <c r="H309" s="17">
        <f t="shared" si="41"/>
        <v>-1.606425702811245E-3</v>
      </c>
    </row>
    <row r="310" spans="1:8" ht="25.5" x14ac:dyDescent="0.2">
      <c r="A310" s="14"/>
      <c r="B310" s="15" t="s">
        <v>291</v>
      </c>
      <c r="C310" s="16">
        <v>3</v>
      </c>
      <c r="D310" s="16">
        <v>1</v>
      </c>
      <c r="E310" s="17">
        <f t="shared" si="39"/>
        <v>2.4096385542168677E-3</v>
      </c>
      <c r="F310" s="17">
        <f t="shared" si="40"/>
        <v>1.2091898428053204E-3</v>
      </c>
      <c r="G310" s="17">
        <f t="shared" si="42"/>
        <v>-0.66666666666666663</v>
      </c>
      <c r="H310" s="17">
        <f t="shared" si="41"/>
        <v>-1.606425702811245E-3</v>
      </c>
    </row>
    <row r="311" spans="1:8" x14ac:dyDescent="0.2">
      <c r="A311" s="14"/>
      <c r="B311" s="15" t="s">
        <v>292</v>
      </c>
      <c r="C311" s="16">
        <v>3</v>
      </c>
      <c r="D311" s="16">
        <v>6</v>
      </c>
      <c r="E311" s="17">
        <f t="shared" si="39"/>
        <v>2.4096385542168677E-3</v>
      </c>
      <c r="F311" s="17">
        <f t="shared" si="40"/>
        <v>7.2551390568319227E-3</v>
      </c>
      <c r="G311" s="17">
        <f t="shared" si="42"/>
        <v>1</v>
      </c>
      <c r="H311" s="17">
        <f t="shared" si="41"/>
        <v>2.4096385542168677E-3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2</v>
      </c>
      <c r="D313" s="16">
        <v>0</v>
      </c>
      <c r="E313" s="17">
        <f t="shared" si="39"/>
        <v>1.606425702811245E-3</v>
      </c>
      <c r="F313" s="17" t="str">
        <f t="shared" si="40"/>
        <v/>
      </c>
      <c r="G313" s="17">
        <f t="shared" si="42"/>
        <v>-1</v>
      </c>
      <c r="H313" s="17">
        <f t="shared" si="41"/>
        <v>-1.606425702811245E-3</v>
      </c>
    </row>
    <row r="314" spans="1:8" x14ac:dyDescent="0.2">
      <c r="A314" s="14"/>
      <c r="B314" s="15" t="s">
        <v>295</v>
      </c>
      <c r="C314" s="16">
        <v>6</v>
      </c>
      <c r="D314" s="16">
        <v>17</v>
      </c>
      <c r="E314" s="17">
        <f t="shared" si="39"/>
        <v>4.8192771084337354E-3</v>
      </c>
      <c r="F314" s="17">
        <f t="shared" si="40"/>
        <v>2.0556227327690448E-2</v>
      </c>
      <c r="G314" s="17">
        <f t="shared" si="42"/>
        <v>1.8333333333333333</v>
      </c>
      <c r="H314" s="17">
        <f t="shared" si="41"/>
        <v>8.8353413654618483E-3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2</v>
      </c>
      <c r="E319" s="17">
        <f t="shared" si="39"/>
        <v>8.0321285140562252E-4</v>
      </c>
      <c r="F319" s="17">
        <f t="shared" si="40"/>
        <v>2.4183796856106408E-3</v>
      </c>
      <c r="G319" s="17">
        <f t="shared" si="42"/>
        <v>1</v>
      </c>
      <c r="H319" s="17">
        <f t="shared" si="41"/>
        <v>8.0321285140562252E-4</v>
      </c>
    </row>
    <row r="320" spans="1:8" ht="25.5" x14ac:dyDescent="0.2">
      <c r="A320" s="14"/>
      <c r="B320" s="15" t="s">
        <v>301</v>
      </c>
      <c r="C320" s="16">
        <v>0</v>
      </c>
      <c r="D320" s="16">
        <v>6</v>
      </c>
      <c r="E320" s="17" t="str">
        <f t="shared" si="39"/>
        <v/>
      </c>
      <c r="F320" s="17">
        <f t="shared" si="40"/>
        <v>7.2551390568319227E-3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3</v>
      </c>
      <c r="D323" s="16">
        <v>6</v>
      </c>
      <c r="E323" s="17">
        <f t="shared" si="39"/>
        <v>2.4096385542168677E-3</v>
      </c>
      <c r="F323" s="17">
        <f t="shared" si="40"/>
        <v>7.2551390568319227E-3</v>
      </c>
      <c r="G323" s="17">
        <f t="shared" si="42"/>
        <v>1</v>
      </c>
      <c r="H323" s="17">
        <f t="shared" si="41"/>
        <v>2.4096385542168677E-3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21</v>
      </c>
      <c r="D325" s="16">
        <v>17</v>
      </c>
      <c r="E325" s="17">
        <f t="shared" si="39"/>
        <v>1.6867469879518072E-2</v>
      </c>
      <c r="F325" s="17">
        <f t="shared" si="40"/>
        <v>2.0556227327690448E-2</v>
      </c>
      <c r="G325" s="17">
        <f t="shared" si="42"/>
        <v>-0.19047619047619047</v>
      </c>
      <c r="H325" s="17">
        <f t="shared" si="41"/>
        <v>-3.2128514056224897E-3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2</v>
      </c>
      <c r="E327" s="17">
        <f t="shared" si="39"/>
        <v>1.606425702811245E-3</v>
      </c>
      <c r="F327" s="17">
        <f t="shared" si="40"/>
        <v>2.4183796856106408E-3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1.2091898428053204E-3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5</v>
      </c>
      <c r="E330" s="17">
        <f t="shared" si="39"/>
        <v>8.0321285140562252E-4</v>
      </c>
      <c r="F330" s="17">
        <f t="shared" si="40"/>
        <v>6.0459492140266021E-3</v>
      </c>
      <c r="G330" s="17">
        <f t="shared" si="42"/>
        <v>4</v>
      </c>
      <c r="H330" s="17">
        <f t="shared" si="41"/>
        <v>3.2128514056224901E-3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</v>
      </c>
      <c r="D333" s="16">
        <v>0</v>
      </c>
      <c r="E333" s="17">
        <f t="shared" si="39"/>
        <v>8.0321285140562252E-4</v>
      </c>
      <c r="F333" s="17" t="str">
        <f t="shared" si="40"/>
        <v/>
      </c>
      <c r="G333" s="17">
        <f t="shared" si="42"/>
        <v>-1</v>
      </c>
      <c r="H333" s="17">
        <f t="shared" si="41"/>
        <v>-8.0321285140562252E-4</v>
      </c>
    </row>
    <row r="334" spans="1:8" ht="25.5" x14ac:dyDescent="0.2">
      <c r="A334" s="14"/>
      <c r="B334" s="15" t="s">
        <v>315</v>
      </c>
      <c r="C334" s="16">
        <v>2</v>
      </c>
      <c r="D334" s="16">
        <v>6</v>
      </c>
      <c r="E334" s="17">
        <f t="shared" si="39"/>
        <v>1.606425702811245E-3</v>
      </c>
      <c r="F334" s="17">
        <f t="shared" si="40"/>
        <v>7.2551390568319227E-3</v>
      </c>
      <c r="G334" s="17">
        <f t="shared" si="42"/>
        <v>2</v>
      </c>
      <c r="H334" s="17">
        <f t="shared" si="41"/>
        <v>3.2128514056224901E-3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2.4183796856106408E-3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1.2091898428053204E-3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1</v>
      </c>
      <c r="D350" s="16">
        <v>0</v>
      </c>
      <c r="E350" s="17">
        <f t="shared" si="43"/>
        <v>8.0321285140562252E-4</v>
      </c>
      <c r="F350" s="17" t="str">
        <f t="shared" si="44"/>
        <v/>
      </c>
      <c r="G350" s="17">
        <f t="shared" si="46"/>
        <v>-1</v>
      </c>
      <c r="H350" s="17">
        <f t="shared" si="45"/>
        <v>-8.0321285140562252E-4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2760</v>
      </c>
      <c r="D356" s="19">
        <f>SUM(D357:D585)</f>
        <v>3001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8.731884057971015E-2</v>
      </c>
      <c r="H356" s="20">
        <f t="shared" ref="H356:H419" si="49">+IF(OR(AND(E356=""),(G356="")),"",E356*G356)</f>
        <v>8.731884057971015E-2</v>
      </c>
    </row>
    <row r="357" spans="1:8" x14ac:dyDescent="0.2">
      <c r="A357" s="14"/>
      <c r="B357" s="15" t="s">
        <v>332</v>
      </c>
      <c r="C357" s="16">
        <v>19</v>
      </c>
      <c r="D357" s="16">
        <v>10</v>
      </c>
      <c r="E357" s="17">
        <f t="shared" si="47"/>
        <v>6.8840579710144926E-3</v>
      </c>
      <c r="F357" s="17">
        <f t="shared" si="48"/>
        <v>3.3322225924691772E-3</v>
      </c>
      <c r="G357" s="17">
        <f t="shared" ref="G357:G420" si="50">+IF(AND(C357=0,D357=0)," ",IF(C357=0,1,IF(D357=0,-1,(D357-C357)/C357)))</f>
        <v>-0.47368421052631576</v>
      </c>
      <c r="H357" s="17">
        <f t="shared" si="49"/>
        <v>-3.2608695652173911E-3</v>
      </c>
    </row>
    <row r="358" spans="1:8" x14ac:dyDescent="0.2">
      <c r="A358" s="14"/>
      <c r="B358" s="15" t="s">
        <v>333</v>
      </c>
      <c r="C358" s="16">
        <v>7</v>
      </c>
      <c r="D358" s="16">
        <v>5</v>
      </c>
      <c r="E358" s="17">
        <f t="shared" si="47"/>
        <v>2.5362318840579708E-3</v>
      </c>
      <c r="F358" s="17">
        <f t="shared" si="48"/>
        <v>1.6661112962345886E-3</v>
      </c>
      <c r="G358" s="17">
        <f t="shared" si="50"/>
        <v>-0.2857142857142857</v>
      </c>
      <c r="H358" s="17">
        <f t="shared" si="49"/>
        <v>-7.2463768115942019E-4</v>
      </c>
    </row>
    <row r="359" spans="1:8" x14ac:dyDescent="0.2">
      <c r="A359" s="14"/>
      <c r="B359" s="15" t="s">
        <v>334</v>
      </c>
      <c r="C359" s="16">
        <v>13</v>
      </c>
      <c r="D359" s="16">
        <v>27</v>
      </c>
      <c r="E359" s="17">
        <f t="shared" si="47"/>
        <v>4.7101449275362322E-3</v>
      </c>
      <c r="F359" s="17">
        <f t="shared" si="48"/>
        <v>8.997000999666778E-3</v>
      </c>
      <c r="G359" s="17">
        <f t="shared" si="50"/>
        <v>1.0769230769230769</v>
      </c>
      <c r="H359" s="17">
        <f t="shared" si="49"/>
        <v>5.0724637681159417E-3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6.6644451849383541E-4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130</v>
      </c>
      <c r="D362" s="16">
        <v>116</v>
      </c>
      <c r="E362" s="17">
        <f t="shared" si="47"/>
        <v>4.710144927536232E-2</v>
      </c>
      <c r="F362" s="17">
        <f t="shared" si="48"/>
        <v>3.8653782072642452E-2</v>
      </c>
      <c r="G362" s="17">
        <f t="shared" si="50"/>
        <v>-0.1076923076923077</v>
      </c>
      <c r="H362" s="17">
        <f t="shared" si="49"/>
        <v>-5.0724637681159425E-3</v>
      </c>
    </row>
    <row r="363" spans="1:8" x14ac:dyDescent="0.2">
      <c r="A363" s="14"/>
      <c r="B363" s="15" t="s">
        <v>338</v>
      </c>
      <c r="C363" s="16">
        <v>3</v>
      </c>
      <c r="D363" s="16">
        <v>8</v>
      </c>
      <c r="E363" s="17">
        <f t="shared" si="47"/>
        <v>1.0869565217391304E-3</v>
      </c>
      <c r="F363" s="17">
        <f t="shared" si="48"/>
        <v>2.6657780739753416E-3</v>
      </c>
      <c r="G363" s="17">
        <f t="shared" si="50"/>
        <v>1.6666666666666667</v>
      </c>
      <c r="H363" s="17">
        <f t="shared" si="49"/>
        <v>1.8115942028985507E-3</v>
      </c>
    </row>
    <row r="364" spans="1:8" x14ac:dyDescent="0.2">
      <c r="A364" s="14"/>
      <c r="B364" s="15" t="s">
        <v>339</v>
      </c>
      <c r="C364" s="16">
        <v>5</v>
      </c>
      <c r="D364" s="16">
        <v>11</v>
      </c>
      <c r="E364" s="17">
        <f t="shared" si="47"/>
        <v>1.8115942028985507E-3</v>
      </c>
      <c r="F364" s="17">
        <f t="shared" si="48"/>
        <v>3.6654448517160947E-3</v>
      </c>
      <c r="G364" s="17">
        <f t="shared" si="50"/>
        <v>1.2</v>
      </c>
      <c r="H364" s="17">
        <f t="shared" si="49"/>
        <v>2.1739130434782609E-3</v>
      </c>
    </row>
    <row r="365" spans="1:8" x14ac:dyDescent="0.2">
      <c r="A365" s="14"/>
      <c r="B365" s="15" t="s">
        <v>340</v>
      </c>
      <c r="C365" s="16">
        <v>5</v>
      </c>
      <c r="D365" s="16">
        <v>4</v>
      </c>
      <c r="E365" s="17">
        <f t="shared" si="47"/>
        <v>1.8115942028985507E-3</v>
      </c>
      <c r="F365" s="17">
        <f t="shared" si="48"/>
        <v>1.3328890369876708E-3</v>
      </c>
      <c r="G365" s="17">
        <f t="shared" si="50"/>
        <v>-0.2</v>
      </c>
      <c r="H365" s="17">
        <f t="shared" si="49"/>
        <v>-3.6231884057971015E-4</v>
      </c>
    </row>
    <row r="366" spans="1:8" x14ac:dyDescent="0.2">
      <c r="A366" s="14"/>
      <c r="B366" s="15" t="s">
        <v>341</v>
      </c>
      <c r="C366" s="16">
        <v>3</v>
      </c>
      <c r="D366" s="16">
        <v>2</v>
      </c>
      <c r="E366" s="17">
        <f t="shared" si="47"/>
        <v>1.0869565217391304E-3</v>
      </c>
      <c r="F366" s="17">
        <f t="shared" si="48"/>
        <v>6.6644451849383541E-4</v>
      </c>
      <c r="G366" s="17">
        <f t="shared" si="50"/>
        <v>-0.33333333333333331</v>
      </c>
      <c r="H366" s="17">
        <f t="shared" si="49"/>
        <v>-3.6231884057971015E-4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202</v>
      </c>
      <c r="D368" s="16">
        <v>127</v>
      </c>
      <c r="E368" s="17">
        <f t="shared" si="47"/>
        <v>7.3188405797101452E-2</v>
      </c>
      <c r="F368" s="17">
        <f t="shared" si="48"/>
        <v>4.2319226924358549E-2</v>
      </c>
      <c r="G368" s="17">
        <f t="shared" si="50"/>
        <v>-0.37128712871287128</v>
      </c>
      <c r="H368" s="17">
        <f t="shared" si="49"/>
        <v>-2.717391304347826E-2</v>
      </c>
    </row>
    <row r="369" spans="1:8" x14ac:dyDescent="0.2">
      <c r="A369" s="14"/>
      <c r="B369" s="15" t="s">
        <v>344</v>
      </c>
      <c r="C369" s="16">
        <v>62</v>
      </c>
      <c r="D369" s="16">
        <v>4</v>
      </c>
      <c r="E369" s="17">
        <f t="shared" si="47"/>
        <v>2.2463768115942029E-2</v>
      </c>
      <c r="F369" s="17">
        <f t="shared" si="48"/>
        <v>1.3328890369876708E-3</v>
      </c>
      <c r="G369" s="17">
        <f t="shared" si="50"/>
        <v>-0.93548387096774188</v>
      </c>
      <c r="H369" s="17">
        <f t="shared" si="49"/>
        <v>-2.1014492753623187E-2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21</v>
      </c>
      <c r="D371" s="16">
        <v>9</v>
      </c>
      <c r="E371" s="17">
        <f t="shared" si="47"/>
        <v>7.6086956521739134E-3</v>
      </c>
      <c r="F371" s="17">
        <f t="shared" si="48"/>
        <v>2.9990003332222592E-3</v>
      </c>
      <c r="G371" s="17">
        <f t="shared" si="50"/>
        <v>-0.5714285714285714</v>
      </c>
      <c r="H371" s="17">
        <f t="shared" si="49"/>
        <v>-4.3478260869565218E-3</v>
      </c>
    </row>
    <row r="372" spans="1:8" x14ac:dyDescent="0.2">
      <c r="A372" s="14"/>
      <c r="B372" s="15" t="s">
        <v>347</v>
      </c>
      <c r="C372" s="16">
        <v>13</v>
      </c>
      <c r="D372" s="16">
        <v>0</v>
      </c>
      <c r="E372" s="17">
        <f t="shared" si="47"/>
        <v>4.7101449275362322E-3</v>
      </c>
      <c r="F372" s="17" t="str">
        <f t="shared" si="48"/>
        <v/>
      </c>
      <c r="G372" s="17">
        <f t="shared" si="50"/>
        <v>-1</v>
      </c>
      <c r="H372" s="17">
        <f t="shared" si="49"/>
        <v>-4.7101449275362322E-3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268</v>
      </c>
      <c r="D376" s="16">
        <v>121</v>
      </c>
      <c r="E376" s="17">
        <f t="shared" si="47"/>
        <v>9.7101449275362323E-2</v>
      </c>
      <c r="F376" s="17">
        <f t="shared" si="48"/>
        <v>4.0319893368877043E-2</v>
      </c>
      <c r="G376" s="17">
        <f t="shared" si="50"/>
        <v>-0.54850746268656714</v>
      </c>
      <c r="H376" s="17">
        <f t="shared" si="49"/>
        <v>-5.3260869565217389E-2</v>
      </c>
    </row>
    <row r="377" spans="1:8" x14ac:dyDescent="0.2">
      <c r="A377" s="14"/>
      <c r="B377" s="15" t="s">
        <v>352</v>
      </c>
      <c r="C377" s="16">
        <v>20</v>
      </c>
      <c r="D377" s="16">
        <v>1</v>
      </c>
      <c r="E377" s="17">
        <f t="shared" si="47"/>
        <v>7.246376811594203E-3</v>
      </c>
      <c r="F377" s="17">
        <f t="shared" si="48"/>
        <v>3.332222592469177E-4</v>
      </c>
      <c r="G377" s="17">
        <f t="shared" si="50"/>
        <v>-0.95</v>
      </c>
      <c r="H377" s="17">
        <f t="shared" si="49"/>
        <v>-6.8840579710144926E-3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3</v>
      </c>
      <c r="D379" s="16">
        <v>13</v>
      </c>
      <c r="E379" s="17">
        <f t="shared" si="47"/>
        <v>1.0869565217391304E-3</v>
      </c>
      <c r="F379" s="17">
        <f t="shared" si="48"/>
        <v>4.3318893702099298E-3</v>
      </c>
      <c r="G379" s="17">
        <f t="shared" si="50"/>
        <v>3.3333333333333335</v>
      </c>
      <c r="H379" s="17">
        <f t="shared" si="49"/>
        <v>3.6231884057971015E-3</v>
      </c>
    </row>
    <row r="380" spans="1:8" x14ac:dyDescent="0.2">
      <c r="A380" s="14"/>
      <c r="B380" s="15" t="s">
        <v>355</v>
      </c>
      <c r="C380" s="16">
        <v>106</v>
      </c>
      <c r="D380" s="16">
        <v>87</v>
      </c>
      <c r="E380" s="17">
        <f t="shared" si="47"/>
        <v>3.8405797101449278E-2</v>
      </c>
      <c r="F380" s="17">
        <f t="shared" si="48"/>
        <v>2.8990336554481841E-2</v>
      </c>
      <c r="G380" s="17">
        <f t="shared" si="50"/>
        <v>-0.17924528301886791</v>
      </c>
      <c r="H380" s="17">
        <f t="shared" si="49"/>
        <v>-6.8840579710144926E-3</v>
      </c>
    </row>
    <row r="381" spans="1:8" x14ac:dyDescent="0.2">
      <c r="A381" s="14"/>
      <c r="B381" s="15" t="s">
        <v>356</v>
      </c>
      <c r="C381" s="16">
        <v>4</v>
      </c>
      <c r="D381" s="16">
        <v>10</v>
      </c>
      <c r="E381" s="17">
        <f t="shared" si="47"/>
        <v>1.4492753623188406E-3</v>
      </c>
      <c r="F381" s="17">
        <f t="shared" si="48"/>
        <v>3.3322225924691772E-3</v>
      </c>
      <c r="G381" s="17">
        <f t="shared" si="50"/>
        <v>1.5</v>
      </c>
      <c r="H381" s="17">
        <f t="shared" si="49"/>
        <v>2.1739130434782609E-3</v>
      </c>
    </row>
    <row r="382" spans="1:8" x14ac:dyDescent="0.2">
      <c r="A382" s="14"/>
      <c r="B382" s="15" t="s">
        <v>357</v>
      </c>
      <c r="C382" s="16">
        <v>1</v>
      </c>
      <c r="D382" s="16">
        <v>3</v>
      </c>
      <c r="E382" s="17">
        <f t="shared" si="47"/>
        <v>3.6231884057971015E-4</v>
      </c>
      <c r="F382" s="17">
        <f t="shared" si="48"/>
        <v>9.9966677774075306E-4</v>
      </c>
      <c r="G382" s="17">
        <f t="shared" si="50"/>
        <v>2</v>
      </c>
      <c r="H382" s="17">
        <f t="shared" si="49"/>
        <v>7.246376811594203E-4</v>
      </c>
    </row>
    <row r="383" spans="1:8" x14ac:dyDescent="0.2">
      <c r="A383" s="14"/>
      <c r="B383" s="15" t="s">
        <v>358</v>
      </c>
      <c r="C383" s="16">
        <v>15</v>
      </c>
      <c r="D383" s="16">
        <v>0</v>
      </c>
      <c r="E383" s="17">
        <f t="shared" si="47"/>
        <v>5.434782608695652E-3</v>
      </c>
      <c r="F383" s="17" t="str">
        <f t="shared" si="48"/>
        <v/>
      </c>
      <c r="G383" s="17">
        <f t="shared" si="50"/>
        <v>-1</v>
      </c>
      <c r="H383" s="17">
        <f t="shared" si="49"/>
        <v>-5.434782608695652E-3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3.6231884057971015E-4</v>
      </c>
      <c r="F385" s="17" t="str">
        <f t="shared" si="48"/>
        <v/>
      </c>
      <c r="G385" s="17">
        <f t="shared" si="50"/>
        <v>-1</v>
      </c>
      <c r="H385" s="17">
        <f t="shared" si="49"/>
        <v>-3.6231884057971015E-4</v>
      </c>
    </row>
    <row r="386" spans="1:8" x14ac:dyDescent="0.2">
      <c r="A386" s="14"/>
      <c r="B386" s="15" t="s">
        <v>361</v>
      </c>
      <c r="C386" s="16">
        <v>3</v>
      </c>
      <c r="D386" s="16">
        <v>4</v>
      </c>
      <c r="E386" s="17">
        <f t="shared" si="47"/>
        <v>1.0869565217391304E-3</v>
      </c>
      <c r="F386" s="17">
        <f t="shared" si="48"/>
        <v>1.3328890369876708E-3</v>
      </c>
      <c r="G386" s="17">
        <f t="shared" si="50"/>
        <v>0.33333333333333331</v>
      </c>
      <c r="H386" s="17">
        <f t="shared" si="49"/>
        <v>3.6231884057971015E-4</v>
      </c>
    </row>
    <row r="387" spans="1:8" x14ac:dyDescent="0.2">
      <c r="A387" s="14"/>
      <c r="B387" s="15" t="s">
        <v>362</v>
      </c>
      <c r="C387" s="16">
        <v>3</v>
      </c>
      <c r="D387" s="16">
        <v>4</v>
      </c>
      <c r="E387" s="17">
        <f t="shared" si="47"/>
        <v>1.0869565217391304E-3</v>
      </c>
      <c r="F387" s="17">
        <f t="shared" si="48"/>
        <v>1.3328890369876708E-3</v>
      </c>
      <c r="G387" s="17">
        <f t="shared" si="50"/>
        <v>0.33333333333333331</v>
      </c>
      <c r="H387" s="17">
        <f t="shared" si="49"/>
        <v>3.6231884057971015E-4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3</v>
      </c>
      <c r="E389" s="17" t="str">
        <f t="shared" si="47"/>
        <v/>
      </c>
      <c r="F389" s="17">
        <f t="shared" si="48"/>
        <v>9.9966677774075306E-4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29</v>
      </c>
      <c r="D390" s="16">
        <v>2</v>
      </c>
      <c r="E390" s="17">
        <f t="shared" si="47"/>
        <v>1.0507246376811594E-2</v>
      </c>
      <c r="F390" s="17">
        <f t="shared" si="48"/>
        <v>6.6644451849383541E-4</v>
      </c>
      <c r="G390" s="17">
        <f t="shared" si="50"/>
        <v>-0.93103448275862066</v>
      </c>
      <c r="H390" s="17">
        <f t="shared" si="49"/>
        <v>-9.7826086956521729E-3</v>
      </c>
    </row>
    <row r="391" spans="1:8" x14ac:dyDescent="0.2">
      <c r="A391" s="14"/>
      <c r="B391" s="15" t="s">
        <v>366</v>
      </c>
      <c r="C391" s="16">
        <v>135</v>
      </c>
      <c r="D391" s="16">
        <v>88</v>
      </c>
      <c r="E391" s="17">
        <f t="shared" si="47"/>
        <v>4.8913043478260872E-2</v>
      </c>
      <c r="F391" s="17">
        <f t="shared" si="48"/>
        <v>2.9323558813728758E-2</v>
      </c>
      <c r="G391" s="17">
        <f t="shared" si="50"/>
        <v>-0.34814814814814815</v>
      </c>
      <c r="H391" s="17">
        <f t="shared" si="49"/>
        <v>-1.7028985507246377E-2</v>
      </c>
    </row>
    <row r="392" spans="1:8" x14ac:dyDescent="0.2">
      <c r="A392" s="14"/>
      <c r="B392" s="15" t="s">
        <v>367</v>
      </c>
      <c r="C392" s="16">
        <v>3</v>
      </c>
      <c r="D392" s="16">
        <v>3</v>
      </c>
      <c r="E392" s="17">
        <f t="shared" si="47"/>
        <v>1.0869565217391304E-3</v>
      </c>
      <c r="F392" s="17">
        <f t="shared" si="48"/>
        <v>9.9966677774075306E-4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15</v>
      </c>
      <c r="D393" s="16">
        <v>0</v>
      </c>
      <c r="E393" s="17">
        <f t="shared" si="47"/>
        <v>5.434782608695652E-3</v>
      </c>
      <c r="F393" s="17" t="str">
        <f t="shared" si="48"/>
        <v/>
      </c>
      <c r="G393" s="17">
        <f t="shared" si="50"/>
        <v>-1</v>
      </c>
      <c r="H393" s="17">
        <f t="shared" si="49"/>
        <v>-5.434782608695652E-3</v>
      </c>
    </row>
    <row r="394" spans="1:8" x14ac:dyDescent="0.2">
      <c r="A394" s="14"/>
      <c r="B394" s="15" t="s">
        <v>369</v>
      </c>
      <c r="C394" s="16">
        <v>1</v>
      </c>
      <c r="D394" s="16">
        <v>6</v>
      </c>
      <c r="E394" s="17">
        <f t="shared" si="47"/>
        <v>3.6231884057971015E-4</v>
      </c>
      <c r="F394" s="17">
        <f t="shared" si="48"/>
        <v>1.9993335554815061E-3</v>
      </c>
      <c r="G394" s="17">
        <f t="shared" si="50"/>
        <v>5</v>
      </c>
      <c r="H394" s="17">
        <f t="shared" si="49"/>
        <v>1.8115942028985507E-3</v>
      </c>
    </row>
    <row r="395" spans="1:8" x14ac:dyDescent="0.2">
      <c r="A395" s="14"/>
      <c r="B395" s="15" t="s">
        <v>370</v>
      </c>
      <c r="C395" s="16">
        <v>10</v>
      </c>
      <c r="D395" s="16">
        <v>22</v>
      </c>
      <c r="E395" s="17">
        <f t="shared" si="47"/>
        <v>3.6231884057971015E-3</v>
      </c>
      <c r="F395" s="17">
        <f t="shared" si="48"/>
        <v>7.3308897034321894E-3</v>
      </c>
      <c r="G395" s="17">
        <f t="shared" si="50"/>
        <v>1.2</v>
      </c>
      <c r="H395" s="17">
        <f t="shared" si="49"/>
        <v>4.3478260869565218E-3</v>
      </c>
    </row>
    <row r="396" spans="1:8" x14ac:dyDescent="0.2">
      <c r="A396" s="14"/>
      <c r="B396" s="15" t="s">
        <v>371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1.3328890369876708E-3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0</v>
      </c>
      <c r="E398" s="17">
        <f t="shared" si="47"/>
        <v>3.6231884057971015E-4</v>
      </c>
      <c r="F398" s="17" t="str">
        <f t="shared" si="48"/>
        <v/>
      </c>
      <c r="G398" s="17">
        <f t="shared" si="50"/>
        <v>-1</v>
      </c>
      <c r="H398" s="17">
        <f t="shared" si="49"/>
        <v>-3.6231884057971015E-4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151</v>
      </c>
      <c r="D402" s="16">
        <v>483</v>
      </c>
      <c r="E402" s="17">
        <f t="shared" si="47"/>
        <v>5.4710144927536231E-2</v>
      </c>
      <c r="F402" s="17">
        <f t="shared" si="48"/>
        <v>0.16094635121626125</v>
      </c>
      <c r="G402" s="17">
        <f t="shared" si="50"/>
        <v>2.1986754966887418</v>
      </c>
      <c r="H402" s="17">
        <f t="shared" si="49"/>
        <v>0.12028985507246377</v>
      </c>
    </row>
    <row r="403" spans="1:8" x14ac:dyDescent="0.2">
      <c r="A403" s="14"/>
      <c r="B403" s="15" t="s">
        <v>378</v>
      </c>
      <c r="C403" s="16">
        <v>2</v>
      </c>
      <c r="D403" s="16">
        <v>0</v>
      </c>
      <c r="E403" s="17">
        <f t="shared" si="47"/>
        <v>7.246376811594203E-4</v>
      </c>
      <c r="F403" s="17" t="str">
        <f t="shared" si="48"/>
        <v/>
      </c>
      <c r="G403" s="17">
        <f t="shared" si="50"/>
        <v>-1</v>
      </c>
      <c r="H403" s="17">
        <f t="shared" si="49"/>
        <v>-7.246376811594203E-4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27</v>
      </c>
      <c r="D405" s="16">
        <v>42</v>
      </c>
      <c r="E405" s="17">
        <f t="shared" si="47"/>
        <v>9.7826086956521747E-3</v>
      </c>
      <c r="F405" s="17">
        <f t="shared" si="48"/>
        <v>1.3995334888370544E-2</v>
      </c>
      <c r="G405" s="17">
        <f t="shared" si="50"/>
        <v>0.55555555555555558</v>
      </c>
      <c r="H405" s="17">
        <f t="shared" si="49"/>
        <v>5.4347826086956529E-3</v>
      </c>
    </row>
    <row r="406" spans="1:8" x14ac:dyDescent="0.2">
      <c r="A406" s="14"/>
      <c r="B406" s="15" t="s">
        <v>381</v>
      </c>
      <c r="C406" s="16">
        <v>62</v>
      </c>
      <c r="D406" s="16">
        <v>83</v>
      </c>
      <c r="E406" s="17">
        <f t="shared" si="47"/>
        <v>2.2463768115942029E-2</v>
      </c>
      <c r="F406" s="17">
        <f t="shared" si="48"/>
        <v>2.7657447517494167E-2</v>
      </c>
      <c r="G406" s="17">
        <f t="shared" si="50"/>
        <v>0.33870967741935482</v>
      </c>
      <c r="H406" s="17">
        <f t="shared" si="49"/>
        <v>7.6086956521739125E-3</v>
      </c>
    </row>
    <row r="407" spans="1:8" x14ac:dyDescent="0.2">
      <c r="A407" s="14"/>
      <c r="B407" s="15" t="s">
        <v>382</v>
      </c>
      <c r="C407" s="16">
        <v>52</v>
      </c>
      <c r="D407" s="16">
        <v>74</v>
      </c>
      <c r="E407" s="17">
        <f t="shared" si="47"/>
        <v>1.8840579710144929E-2</v>
      </c>
      <c r="F407" s="17">
        <f t="shared" si="48"/>
        <v>2.465844718427191E-2</v>
      </c>
      <c r="G407" s="17">
        <f t="shared" si="50"/>
        <v>0.42307692307692307</v>
      </c>
      <c r="H407" s="17">
        <f t="shared" si="49"/>
        <v>7.9710144927536229E-3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</v>
      </c>
      <c r="D409" s="16">
        <v>3</v>
      </c>
      <c r="E409" s="17">
        <f t="shared" si="47"/>
        <v>7.246376811594203E-4</v>
      </c>
      <c r="F409" s="17">
        <f t="shared" si="48"/>
        <v>9.9966677774075306E-4</v>
      </c>
      <c r="G409" s="17">
        <f t="shared" si="50"/>
        <v>0.5</v>
      </c>
      <c r="H409" s="17">
        <f t="shared" si="49"/>
        <v>3.6231884057971015E-4</v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5</v>
      </c>
      <c r="D411" s="16">
        <v>15</v>
      </c>
      <c r="E411" s="17">
        <f t="shared" si="47"/>
        <v>1.8115942028985507E-3</v>
      </c>
      <c r="F411" s="17">
        <f t="shared" si="48"/>
        <v>4.9983338887037657E-3</v>
      </c>
      <c r="G411" s="17">
        <f t="shared" si="50"/>
        <v>2</v>
      </c>
      <c r="H411" s="17">
        <f t="shared" si="49"/>
        <v>3.6231884057971015E-3</v>
      </c>
    </row>
    <row r="412" spans="1:8" x14ac:dyDescent="0.2">
      <c r="A412" s="14"/>
      <c r="B412" s="15" t="s">
        <v>387</v>
      </c>
      <c r="C412" s="16">
        <v>11</v>
      </c>
      <c r="D412" s="16">
        <v>0</v>
      </c>
      <c r="E412" s="17">
        <f t="shared" si="47"/>
        <v>3.9855072463768114E-3</v>
      </c>
      <c r="F412" s="17" t="str">
        <f t="shared" si="48"/>
        <v/>
      </c>
      <c r="G412" s="17">
        <f t="shared" si="50"/>
        <v>-1</v>
      </c>
      <c r="H412" s="17">
        <f t="shared" si="49"/>
        <v>-3.9855072463768114E-3</v>
      </c>
    </row>
    <row r="413" spans="1:8" x14ac:dyDescent="0.2">
      <c r="A413" s="14"/>
      <c r="B413" s="15" t="s">
        <v>388</v>
      </c>
      <c r="C413" s="16">
        <v>0</v>
      </c>
      <c r="D413" s="16">
        <v>16</v>
      </c>
      <c r="E413" s="17" t="str">
        <f t="shared" si="47"/>
        <v/>
      </c>
      <c r="F413" s="17">
        <f t="shared" si="48"/>
        <v>5.3315561479506833E-3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14</v>
      </c>
      <c r="E414" s="17" t="str">
        <f t="shared" si="47"/>
        <v/>
      </c>
      <c r="F414" s="17">
        <f t="shared" si="48"/>
        <v>4.6651116294568473E-3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4</v>
      </c>
      <c r="D416" s="16">
        <v>5</v>
      </c>
      <c r="E416" s="17">
        <f t="shared" si="47"/>
        <v>1.4492753623188406E-3</v>
      </c>
      <c r="F416" s="17">
        <f t="shared" si="48"/>
        <v>1.6661112962345886E-3</v>
      </c>
      <c r="G416" s="17">
        <f t="shared" si="50"/>
        <v>0.25</v>
      </c>
      <c r="H416" s="17">
        <f t="shared" si="49"/>
        <v>3.6231884057971015E-4</v>
      </c>
    </row>
    <row r="417" spans="1:8" x14ac:dyDescent="0.2">
      <c r="A417" s="14"/>
      <c r="B417" s="15" t="s">
        <v>392</v>
      </c>
      <c r="C417" s="16">
        <v>7</v>
      </c>
      <c r="D417" s="16">
        <v>26</v>
      </c>
      <c r="E417" s="17">
        <f t="shared" si="47"/>
        <v>2.5362318840579708E-3</v>
      </c>
      <c r="F417" s="17">
        <f t="shared" si="48"/>
        <v>8.6637787404198596E-3</v>
      </c>
      <c r="G417" s="17">
        <f t="shared" si="50"/>
        <v>2.7142857142857144</v>
      </c>
      <c r="H417" s="17">
        <f t="shared" si="49"/>
        <v>6.8840579710144926E-3</v>
      </c>
    </row>
    <row r="418" spans="1:8" x14ac:dyDescent="0.2">
      <c r="A418" s="14"/>
      <c r="B418" s="15" t="s">
        <v>393</v>
      </c>
      <c r="C418" s="16">
        <v>42</v>
      </c>
      <c r="D418" s="16">
        <v>79</v>
      </c>
      <c r="E418" s="17">
        <f t="shared" si="47"/>
        <v>1.5217391304347827E-2</v>
      </c>
      <c r="F418" s="17">
        <f t="shared" si="48"/>
        <v>2.6324558480506497E-2</v>
      </c>
      <c r="G418" s="17">
        <f t="shared" si="50"/>
        <v>0.88095238095238093</v>
      </c>
      <c r="H418" s="17">
        <f t="shared" si="49"/>
        <v>1.3405797101449275E-2</v>
      </c>
    </row>
    <row r="419" spans="1:8" x14ac:dyDescent="0.2">
      <c r="A419" s="14"/>
      <c r="B419" s="15" t="s">
        <v>394</v>
      </c>
      <c r="C419" s="16">
        <v>5</v>
      </c>
      <c r="D419" s="16">
        <v>20</v>
      </c>
      <c r="E419" s="17">
        <f t="shared" si="47"/>
        <v>1.8115942028985507E-3</v>
      </c>
      <c r="F419" s="17">
        <f t="shared" si="48"/>
        <v>6.6644451849383543E-3</v>
      </c>
      <c r="G419" s="17">
        <f t="shared" si="50"/>
        <v>3</v>
      </c>
      <c r="H419" s="17">
        <f t="shared" si="49"/>
        <v>5.434782608695652E-3</v>
      </c>
    </row>
    <row r="420" spans="1:8" x14ac:dyDescent="0.2">
      <c r="A420" s="14"/>
      <c r="B420" s="15" t="s">
        <v>395</v>
      </c>
      <c r="C420" s="16">
        <v>20</v>
      </c>
      <c r="D420" s="16">
        <v>47</v>
      </c>
      <c r="E420" s="17">
        <f t="shared" ref="E420:E483" si="51">+IF(C420=0,"",C420/C$356)</f>
        <v>7.246376811594203E-3</v>
      </c>
      <c r="F420" s="17">
        <f t="shared" ref="F420:F483" si="52">+IF(D420=0,"",D420/D$356)</f>
        <v>1.5661446184605132E-2</v>
      </c>
      <c r="G420" s="17">
        <f t="shared" si="50"/>
        <v>1.35</v>
      </c>
      <c r="H420" s="17">
        <f t="shared" ref="H420:H483" si="53">+IF(OR(AND(E420=""),(G420="")),"",E420*G420)</f>
        <v>9.7826086956521747E-3</v>
      </c>
    </row>
    <row r="421" spans="1:8" x14ac:dyDescent="0.2">
      <c r="A421" s="14"/>
      <c r="B421" s="15" t="s">
        <v>396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9.9966677774075306E-4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118</v>
      </c>
      <c r="D428" s="16">
        <v>121</v>
      </c>
      <c r="E428" s="17">
        <f t="shared" si="51"/>
        <v>4.2753623188405795E-2</v>
      </c>
      <c r="F428" s="17">
        <f t="shared" si="52"/>
        <v>4.0319893368877043E-2</v>
      </c>
      <c r="G428" s="17">
        <f t="shared" si="54"/>
        <v>2.5423728813559324E-2</v>
      </c>
      <c r="H428" s="17">
        <f t="shared" si="53"/>
        <v>1.0869565217391304E-3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22</v>
      </c>
      <c r="E430" s="17" t="str">
        <f t="shared" si="51"/>
        <v/>
      </c>
      <c r="F430" s="17">
        <f t="shared" si="52"/>
        <v>7.3308897034321894E-3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</v>
      </c>
      <c r="D431" s="16">
        <v>0</v>
      </c>
      <c r="E431" s="17">
        <f t="shared" si="51"/>
        <v>3.6231884057971015E-4</v>
      </c>
      <c r="F431" s="17" t="str">
        <f t="shared" si="52"/>
        <v/>
      </c>
      <c r="G431" s="17">
        <f t="shared" si="54"/>
        <v>-1</v>
      </c>
      <c r="H431" s="17">
        <f t="shared" si="53"/>
        <v>-3.6231884057971015E-4</v>
      </c>
    </row>
    <row r="432" spans="1:8" x14ac:dyDescent="0.2">
      <c r="A432" s="14"/>
      <c r="B432" s="15" t="s">
        <v>407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9.9966677774075306E-4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1</v>
      </c>
      <c r="D433" s="16">
        <v>2</v>
      </c>
      <c r="E433" s="17">
        <f t="shared" si="51"/>
        <v>3.6231884057971015E-4</v>
      </c>
      <c r="F433" s="17">
        <f t="shared" si="52"/>
        <v>6.6644451849383541E-4</v>
      </c>
      <c r="G433" s="17">
        <f t="shared" si="54"/>
        <v>1</v>
      </c>
      <c r="H433" s="17">
        <f t="shared" si="53"/>
        <v>3.6231884057971015E-4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2</v>
      </c>
      <c r="E436" s="17">
        <f t="shared" si="51"/>
        <v>1.0869565217391304E-3</v>
      </c>
      <c r="F436" s="17">
        <f t="shared" si="52"/>
        <v>6.6644451849383541E-4</v>
      </c>
      <c r="G436" s="17">
        <f t="shared" si="54"/>
        <v>-0.33333333333333331</v>
      </c>
      <c r="H436" s="17">
        <f t="shared" si="53"/>
        <v>-3.6231884057971015E-4</v>
      </c>
    </row>
    <row r="437" spans="1:8" x14ac:dyDescent="0.2">
      <c r="A437" s="14"/>
      <c r="B437" s="15" t="s">
        <v>412</v>
      </c>
      <c r="C437" s="16">
        <v>1</v>
      </c>
      <c r="D437" s="16">
        <v>5</v>
      </c>
      <c r="E437" s="17">
        <f t="shared" si="51"/>
        <v>3.6231884057971015E-4</v>
      </c>
      <c r="F437" s="17">
        <f t="shared" si="52"/>
        <v>1.6661112962345886E-3</v>
      </c>
      <c r="G437" s="17">
        <f t="shared" si="54"/>
        <v>4</v>
      </c>
      <c r="H437" s="17">
        <f t="shared" si="53"/>
        <v>1.4492753623188406E-3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139</v>
      </c>
      <c r="D442" s="16">
        <v>120</v>
      </c>
      <c r="E442" s="17">
        <f t="shared" si="51"/>
        <v>5.0362318840579713E-2</v>
      </c>
      <c r="F442" s="17">
        <f t="shared" si="52"/>
        <v>3.9986671109630126E-2</v>
      </c>
      <c r="G442" s="17">
        <f t="shared" si="54"/>
        <v>-0.1366906474820144</v>
      </c>
      <c r="H442" s="17">
        <f t="shared" si="53"/>
        <v>-6.8840579710144935E-3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14</v>
      </c>
      <c r="D444" s="16">
        <v>12</v>
      </c>
      <c r="E444" s="17">
        <f t="shared" si="51"/>
        <v>5.0724637681159417E-3</v>
      </c>
      <c r="F444" s="17">
        <f t="shared" si="52"/>
        <v>3.9986671109630122E-3</v>
      </c>
      <c r="G444" s="17">
        <f t="shared" si="54"/>
        <v>-0.14285714285714285</v>
      </c>
      <c r="H444" s="17">
        <f t="shared" si="53"/>
        <v>-7.2463768115942019E-4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2</v>
      </c>
      <c r="D447" s="16">
        <v>5</v>
      </c>
      <c r="E447" s="17">
        <f t="shared" si="51"/>
        <v>7.246376811594203E-4</v>
      </c>
      <c r="F447" s="17">
        <f t="shared" si="52"/>
        <v>1.6661112962345886E-3</v>
      </c>
      <c r="G447" s="17">
        <f t="shared" si="54"/>
        <v>1.5</v>
      </c>
      <c r="H447" s="17">
        <f t="shared" si="53"/>
        <v>1.0869565217391304E-3</v>
      </c>
    </row>
    <row r="448" spans="1:8" x14ac:dyDescent="0.2">
      <c r="A448" s="14"/>
      <c r="B448" s="15" t="s">
        <v>423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3.332222592469177E-4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40</v>
      </c>
      <c r="D449" s="16">
        <v>61</v>
      </c>
      <c r="E449" s="17">
        <f t="shared" si="51"/>
        <v>1.4492753623188406E-2</v>
      </c>
      <c r="F449" s="17">
        <f t="shared" si="52"/>
        <v>2.032655781406198E-2</v>
      </c>
      <c r="G449" s="17">
        <f t="shared" si="54"/>
        <v>0.52500000000000002</v>
      </c>
      <c r="H449" s="17">
        <f t="shared" si="53"/>
        <v>7.6086956521739134E-3</v>
      </c>
    </row>
    <row r="450" spans="1:8" x14ac:dyDescent="0.2">
      <c r="A450" s="14"/>
      <c r="B450" s="15" t="s">
        <v>425</v>
      </c>
      <c r="C450" s="16">
        <v>0</v>
      </c>
      <c r="D450" s="16">
        <v>3</v>
      </c>
      <c r="E450" s="17" t="str">
        <f t="shared" si="51"/>
        <v/>
      </c>
      <c r="F450" s="17">
        <f t="shared" si="52"/>
        <v>9.9966677774075306E-4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105</v>
      </c>
      <c r="D451" s="16">
        <v>31</v>
      </c>
      <c r="E451" s="17">
        <f t="shared" si="51"/>
        <v>3.8043478260869568E-2</v>
      </c>
      <c r="F451" s="17">
        <f t="shared" si="52"/>
        <v>1.0329890036654448E-2</v>
      </c>
      <c r="G451" s="17">
        <f t="shared" si="54"/>
        <v>-0.70476190476190481</v>
      </c>
      <c r="H451" s="17">
        <f t="shared" si="53"/>
        <v>-2.6811594202898553E-2</v>
      </c>
    </row>
    <row r="452" spans="1:8" x14ac:dyDescent="0.2">
      <c r="A452" s="14"/>
      <c r="B452" s="15" t="s">
        <v>427</v>
      </c>
      <c r="C452" s="16">
        <v>3</v>
      </c>
      <c r="D452" s="16">
        <v>5</v>
      </c>
      <c r="E452" s="17">
        <f t="shared" si="51"/>
        <v>1.0869565217391304E-3</v>
      </c>
      <c r="F452" s="17">
        <f t="shared" si="52"/>
        <v>1.6661112962345886E-3</v>
      </c>
      <c r="G452" s="17">
        <f t="shared" si="54"/>
        <v>0.66666666666666663</v>
      </c>
      <c r="H452" s="17">
        <f t="shared" si="53"/>
        <v>7.246376811594203E-4</v>
      </c>
    </row>
    <row r="453" spans="1:8" x14ac:dyDescent="0.2">
      <c r="A453" s="14"/>
      <c r="B453" s="15" t="s">
        <v>428</v>
      </c>
      <c r="C453" s="16">
        <v>46</v>
      </c>
      <c r="D453" s="16">
        <v>10</v>
      </c>
      <c r="E453" s="17">
        <f t="shared" si="51"/>
        <v>1.6666666666666666E-2</v>
      </c>
      <c r="F453" s="17">
        <f t="shared" si="52"/>
        <v>3.3322225924691772E-3</v>
      </c>
      <c r="G453" s="17">
        <f t="shared" si="54"/>
        <v>-0.78260869565217395</v>
      </c>
      <c r="H453" s="17">
        <f t="shared" si="53"/>
        <v>-1.3043478260869566E-2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26</v>
      </c>
      <c r="D455" s="16">
        <v>17</v>
      </c>
      <c r="E455" s="17">
        <f t="shared" si="51"/>
        <v>9.4202898550724643E-3</v>
      </c>
      <c r="F455" s="17">
        <f t="shared" si="52"/>
        <v>5.6647784071976008E-3</v>
      </c>
      <c r="G455" s="17">
        <f t="shared" si="54"/>
        <v>-0.34615384615384615</v>
      </c>
      <c r="H455" s="17">
        <f t="shared" si="53"/>
        <v>-3.2608695652173916E-3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9.9966677774075306E-4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</v>
      </c>
      <c r="D463" s="16">
        <v>2</v>
      </c>
      <c r="E463" s="17">
        <f t="shared" si="51"/>
        <v>1.0869565217391304E-3</v>
      </c>
      <c r="F463" s="17">
        <f t="shared" si="52"/>
        <v>6.6644451849383541E-4</v>
      </c>
      <c r="G463" s="17">
        <f t="shared" si="54"/>
        <v>-0.33333333333333331</v>
      </c>
      <c r="H463" s="17">
        <f t="shared" si="53"/>
        <v>-3.6231884057971015E-4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13</v>
      </c>
      <c r="D465" s="16">
        <v>11</v>
      </c>
      <c r="E465" s="17">
        <f t="shared" si="51"/>
        <v>4.7101449275362322E-3</v>
      </c>
      <c r="F465" s="17">
        <f t="shared" si="52"/>
        <v>3.6654448517160947E-3</v>
      </c>
      <c r="G465" s="17">
        <f t="shared" si="54"/>
        <v>-0.15384615384615385</v>
      </c>
      <c r="H465" s="17">
        <f t="shared" si="53"/>
        <v>-7.2463768115942041E-4</v>
      </c>
    </row>
    <row r="466" spans="1:8" x14ac:dyDescent="0.2">
      <c r="A466" s="14"/>
      <c r="B466" s="15" t="s">
        <v>441</v>
      </c>
      <c r="C466" s="16">
        <v>13</v>
      </c>
      <c r="D466" s="16">
        <v>16</v>
      </c>
      <c r="E466" s="17">
        <f t="shared" si="51"/>
        <v>4.7101449275362322E-3</v>
      </c>
      <c r="F466" s="17">
        <f t="shared" si="52"/>
        <v>5.3315561479506833E-3</v>
      </c>
      <c r="G466" s="17">
        <f t="shared" si="54"/>
        <v>0.23076923076923078</v>
      </c>
      <c r="H466" s="17">
        <f t="shared" si="53"/>
        <v>1.0869565217391307E-3</v>
      </c>
    </row>
    <row r="467" spans="1:8" x14ac:dyDescent="0.2">
      <c r="A467" s="14"/>
      <c r="B467" s="15" t="s">
        <v>442</v>
      </c>
      <c r="C467" s="16">
        <v>28</v>
      </c>
      <c r="D467" s="16">
        <v>2</v>
      </c>
      <c r="E467" s="17">
        <f t="shared" si="51"/>
        <v>1.0144927536231883E-2</v>
      </c>
      <c r="F467" s="17">
        <f t="shared" si="52"/>
        <v>6.6644451849383541E-4</v>
      </c>
      <c r="G467" s="17">
        <f t="shared" si="54"/>
        <v>-0.9285714285714286</v>
      </c>
      <c r="H467" s="17">
        <f t="shared" si="53"/>
        <v>-9.4202898550724626E-3</v>
      </c>
    </row>
    <row r="468" spans="1:8" ht="25.5" x14ac:dyDescent="0.2">
      <c r="A468" s="14"/>
      <c r="B468" s="15" t="s">
        <v>443</v>
      </c>
      <c r="C468" s="16">
        <v>2</v>
      </c>
      <c r="D468" s="16">
        <v>1</v>
      </c>
      <c r="E468" s="17">
        <f t="shared" si="51"/>
        <v>7.246376811594203E-4</v>
      </c>
      <c r="F468" s="17">
        <f t="shared" si="52"/>
        <v>3.332222592469177E-4</v>
      </c>
      <c r="G468" s="17">
        <f t="shared" si="54"/>
        <v>-0.5</v>
      </c>
      <c r="H468" s="17">
        <f t="shared" si="53"/>
        <v>-3.6231884057971015E-4</v>
      </c>
    </row>
    <row r="469" spans="1:8" ht="25.5" x14ac:dyDescent="0.2">
      <c r="A469" s="14"/>
      <c r="B469" s="15" t="s">
        <v>444</v>
      </c>
      <c r="C469" s="16">
        <v>1</v>
      </c>
      <c r="D469" s="16">
        <v>20</v>
      </c>
      <c r="E469" s="17">
        <f t="shared" si="51"/>
        <v>3.6231884057971015E-4</v>
      </c>
      <c r="F469" s="17">
        <f t="shared" si="52"/>
        <v>6.6644451849383543E-3</v>
      </c>
      <c r="G469" s="17">
        <f t="shared" si="54"/>
        <v>19</v>
      </c>
      <c r="H469" s="17">
        <f t="shared" si="53"/>
        <v>6.8840579710144926E-3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3.6231884057971015E-4</v>
      </c>
      <c r="F470" s="17" t="str">
        <f t="shared" si="52"/>
        <v/>
      </c>
      <c r="G470" s="17">
        <f t="shared" si="54"/>
        <v>-1</v>
      </c>
      <c r="H470" s="17">
        <f t="shared" si="53"/>
        <v>-3.6231884057971015E-4</v>
      </c>
    </row>
    <row r="471" spans="1:8" x14ac:dyDescent="0.2">
      <c r="A471" s="14"/>
      <c r="B471" s="15" t="s">
        <v>446</v>
      </c>
      <c r="C471" s="16">
        <v>3</v>
      </c>
      <c r="D471" s="16">
        <v>2</v>
      </c>
      <c r="E471" s="17">
        <f t="shared" si="51"/>
        <v>1.0869565217391304E-3</v>
      </c>
      <c r="F471" s="17">
        <f t="shared" si="52"/>
        <v>6.6644451849383541E-4</v>
      </c>
      <c r="G471" s="17">
        <f t="shared" si="54"/>
        <v>-0.33333333333333331</v>
      </c>
      <c r="H471" s="17">
        <f t="shared" si="53"/>
        <v>-3.6231884057971015E-4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3</v>
      </c>
      <c r="D473" s="16">
        <v>0</v>
      </c>
      <c r="E473" s="17">
        <f t="shared" si="51"/>
        <v>1.0869565217391304E-3</v>
      </c>
      <c r="F473" s="17" t="str">
        <f t="shared" si="52"/>
        <v/>
      </c>
      <c r="G473" s="17">
        <f t="shared" si="54"/>
        <v>-1</v>
      </c>
      <c r="H473" s="17">
        <f t="shared" si="53"/>
        <v>-1.0869565217391304E-3</v>
      </c>
    </row>
    <row r="474" spans="1:8" x14ac:dyDescent="0.2">
      <c r="A474" s="14"/>
      <c r="B474" s="15" t="s">
        <v>449</v>
      </c>
      <c r="C474" s="16">
        <v>3</v>
      </c>
      <c r="D474" s="16">
        <v>0</v>
      </c>
      <c r="E474" s="17">
        <f t="shared" si="51"/>
        <v>1.0869565217391304E-3</v>
      </c>
      <c r="F474" s="17" t="str">
        <f t="shared" si="52"/>
        <v/>
      </c>
      <c r="G474" s="17">
        <f t="shared" si="54"/>
        <v>-1</v>
      </c>
      <c r="H474" s="17">
        <f t="shared" si="53"/>
        <v>-1.0869565217391304E-3</v>
      </c>
    </row>
    <row r="475" spans="1:8" x14ac:dyDescent="0.2">
      <c r="A475" s="14"/>
      <c r="B475" s="15" t="s">
        <v>450</v>
      </c>
      <c r="C475" s="16">
        <v>28</v>
      </c>
      <c r="D475" s="16">
        <v>58</v>
      </c>
      <c r="E475" s="17">
        <f t="shared" si="51"/>
        <v>1.0144927536231883E-2</v>
      </c>
      <c r="F475" s="17">
        <f t="shared" si="52"/>
        <v>1.9326891036321226E-2</v>
      </c>
      <c r="G475" s="17">
        <f t="shared" si="54"/>
        <v>1.0714285714285714</v>
      </c>
      <c r="H475" s="17">
        <f t="shared" si="53"/>
        <v>1.0869565217391304E-2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9</v>
      </c>
      <c r="E477" s="17" t="str">
        <f t="shared" si="51"/>
        <v/>
      </c>
      <c r="F477" s="17">
        <f t="shared" si="52"/>
        <v>2.9990003332222592E-3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5</v>
      </c>
      <c r="D478" s="16">
        <v>5</v>
      </c>
      <c r="E478" s="17">
        <f t="shared" si="51"/>
        <v>1.8115942028985507E-3</v>
      </c>
      <c r="F478" s="17">
        <f t="shared" si="52"/>
        <v>1.6661112962345886E-3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454</v>
      </c>
      <c r="C479" s="16">
        <v>7</v>
      </c>
      <c r="D479" s="16">
        <v>9</v>
      </c>
      <c r="E479" s="17">
        <f t="shared" si="51"/>
        <v>2.5362318840579708E-3</v>
      </c>
      <c r="F479" s="17">
        <f t="shared" si="52"/>
        <v>2.9990003332222592E-3</v>
      </c>
      <c r="G479" s="17">
        <f t="shared" si="54"/>
        <v>0.2857142857142857</v>
      </c>
      <c r="H479" s="17">
        <f t="shared" si="53"/>
        <v>7.2463768115942019E-4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157</v>
      </c>
      <c r="D481" s="16">
        <v>192</v>
      </c>
      <c r="E481" s="17">
        <f t="shared" si="51"/>
        <v>5.6884057971014493E-2</v>
      </c>
      <c r="F481" s="17">
        <f t="shared" si="52"/>
        <v>6.3978673775408196E-2</v>
      </c>
      <c r="G481" s="17">
        <f t="shared" si="54"/>
        <v>0.22292993630573249</v>
      </c>
      <c r="H481" s="17">
        <f t="shared" si="53"/>
        <v>1.2681159420289856E-2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9.9966677774075306E-4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4</v>
      </c>
      <c r="D486" s="16">
        <v>9</v>
      </c>
      <c r="E486" s="17">
        <f t="shared" si="55"/>
        <v>1.4492753623188406E-3</v>
      </c>
      <c r="F486" s="17">
        <f t="shared" si="56"/>
        <v>2.9990003332222592E-3</v>
      </c>
      <c r="G486" s="17">
        <f t="shared" si="58"/>
        <v>1.25</v>
      </c>
      <c r="H486" s="17">
        <f t="shared" si="57"/>
        <v>1.8115942028985507E-3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6.6644451849383541E-4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17</v>
      </c>
      <c r="D489" s="16">
        <v>31</v>
      </c>
      <c r="E489" s="17">
        <f t="shared" si="55"/>
        <v>6.1594202898550728E-3</v>
      </c>
      <c r="F489" s="17">
        <f t="shared" si="56"/>
        <v>1.0329890036654448E-2</v>
      </c>
      <c r="G489" s="17">
        <f t="shared" si="58"/>
        <v>0.82352941176470584</v>
      </c>
      <c r="H489" s="17">
        <f t="shared" si="57"/>
        <v>5.0724637681159417E-3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5</v>
      </c>
      <c r="D491" s="16">
        <v>0</v>
      </c>
      <c r="E491" s="17">
        <f t="shared" si="55"/>
        <v>1.8115942028985507E-3</v>
      </c>
      <c r="F491" s="17" t="str">
        <f t="shared" si="56"/>
        <v/>
      </c>
      <c r="G491" s="17">
        <f t="shared" si="58"/>
        <v>-1</v>
      </c>
      <c r="H491" s="17">
        <f t="shared" si="57"/>
        <v>-1.8115942028985507E-3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6</v>
      </c>
      <c r="D493" s="16">
        <v>2</v>
      </c>
      <c r="E493" s="17">
        <f t="shared" si="55"/>
        <v>2.1739130434782609E-3</v>
      </c>
      <c r="F493" s="17">
        <f t="shared" si="56"/>
        <v>6.6644451849383541E-4</v>
      </c>
      <c r="G493" s="17">
        <f t="shared" si="58"/>
        <v>-0.66666666666666663</v>
      </c>
      <c r="H493" s="17">
        <f t="shared" si="57"/>
        <v>-1.4492753623188406E-3</v>
      </c>
    </row>
    <row r="494" spans="1:8" x14ac:dyDescent="0.2">
      <c r="A494" s="14"/>
      <c r="B494" s="15" t="s">
        <v>469</v>
      </c>
      <c r="C494" s="16">
        <v>21</v>
      </c>
      <c r="D494" s="16">
        <v>40</v>
      </c>
      <c r="E494" s="17">
        <f t="shared" si="55"/>
        <v>7.6086956521739134E-3</v>
      </c>
      <c r="F494" s="17">
        <f t="shared" si="56"/>
        <v>1.3328890369876709E-2</v>
      </c>
      <c r="G494" s="17">
        <f t="shared" si="58"/>
        <v>0.90476190476190477</v>
      </c>
      <c r="H494" s="17">
        <f t="shared" si="57"/>
        <v>6.8840579710144935E-3</v>
      </c>
    </row>
    <row r="495" spans="1:8" x14ac:dyDescent="0.2">
      <c r="A495" s="14"/>
      <c r="B495" s="15" t="s">
        <v>470</v>
      </c>
      <c r="C495" s="16">
        <v>2</v>
      </c>
      <c r="D495" s="16">
        <v>7</v>
      </c>
      <c r="E495" s="17">
        <f t="shared" si="55"/>
        <v>7.246376811594203E-4</v>
      </c>
      <c r="F495" s="17">
        <f t="shared" si="56"/>
        <v>2.3325558147284237E-3</v>
      </c>
      <c r="G495" s="17">
        <f t="shared" si="58"/>
        <v>2.5</v>
      </c>
      <c r="H495" s="17">
        <f t="shared" si="57"/>
        <v>1.8115942028985507E-3</v>
      </c>
    </row>
    <row r="496" spans="1:8" x14ac:dyDescent="0.2">
      <c r="A496" s="14"/>
      <c r="B496" s="15" t="s">
        <v>471</v>
      </c>
      <c r="C496" s="16">
        <v>5</v>
      </c>
      <c r="D496" s="16">
        <v>2</v>
      </c>
      <c r="E496" s="17">
        <f t="shared" si="55"/>
        <v>1.8115942028985507E-3</v>
      </c>
      <c r="F496" s="17">
        <f t="shared" si="56"/>
        <v>6.6644451849383541E-4</v>
      </c>
      <c r="G496" s="17">
        <f t="shared" si="58"/>
        <v>-0.6</v>
      </c>
      <c r="H496" s="17">
        <f t="shared" si="57"/>
        <v>-1.0869565217391304E-3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3.332222592469177E-4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10</v>
      </c>
      <c r="D499" s="16">
        <v>3</v>
      </c>
      <c r="E499" s="17">
        <f t="shared" si="55"/>
        <v>3.6231884057971015E-3</v>
      </c>
      <c r="F499" s="17">
        <f t="shared" si="56"/>
        <v>9.9966677774075306E-4</v>
      </c>
      <c r="G499" s="17">
        <f t="shared" si="58"/>
        <v>-0.7</v>
      </c>
      <c r="H499" s="17">
        <f t="shared" si="57"/>
        <v>-2.5362318840579708E-3</v>
      </c>
    </row>
    <row r="500" spans="1:8" x14ac:dyDescent="0.2">
      <c r="A500" s="14"/>
      <c r="B500" s="15" t="s">
        <v>475</v>
      </c>
      <c r="C500" s="16">
        <v>9</v>
      </c>
      <c r="D500" s="16">
        <v>5</v>
      </c>
      <c r="E500" s="17">
        <f t="shared" si="55"/>
        <v>3.2608695652173911E-3</v>
      </c>
      <c r="F500" s="17">
        <f t="shared" si="56"/>
        <v>1.6661112962345886E-3</v>
      </c>
      <c r="G500" s="17">
        <f t="shared" si="58"/>
        <v>-0.44444444444444442</v>
      </c>
      <c r="H500" s="17">
        <f t="shared" si="57"/>
        <v>-1.4492753623188404E-3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3.332222592469177E-4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3</v>
      </c>
      <c r="D505" s="16">
        <v>3</v>
      </c>
      <c r="E505" s="17">
        <f t="shared" si="55"/>
        <v>1.0869565217391304E-3</v>
      </c>
      <c r="F505" s="17">
        <f t="shared" si="56"/>
        <v>9.9966677774075306E-4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3.332222592469177E-4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7</v>
      </c>
      <c r="D510" s="16">
        <v>1</v>
      </c>
      <c r="E510" s="17">
        <f t="shared" si="55"/>
        <v>2.5362318840579708E-3</v>
      </c>
      <c r="F510" s="17">
        <f t="shared" si="56"/>
        <v>3.332222592469177E-4</v>
      </c>
      <c r="G510" s="17">
        <f t="shared" si="58"/>
        <v>-0.8571428571428571</v>
      </c>
      <c r="H510" s="17">
        <f t="shared" si="57"/>
        <v>-2.1739130434782605E-3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3.332222592469177E-4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3</v>
      </c>
      <c r="D518" s="16">
        <v>6</v>
      </c>
      <c r="E518" s="17">
        <f t="shared" si="55"/>
        <v>1.0869565217391304E-3</v>
      </c>
      <c r="F518" s="17">
        <f t="shared" si="56"/>
        <v>1.9993335554815061E-3</v>
      </c>
      <c r="G518" s="17">
        <f t="shared" si="58"/>
        <v>1</v>
      </c>
      <c r="H518" s="17">
        <f t="shared" si="57"/>
        <v>1.0869565217391304E-3</v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14</v>
      </c>
      <c r="D520" s="16">
        <v>69</v>
      </c>
      <c r="E520" s="17">
        <f t="shared" si="55"/>
        <v>5.0724637681159417E-3</v>
      </c>
      <c r="F520" s="17">
        <f t="shared" si="56"/>
        <v>2.299233588803732E-2</v>
      </c>
      <c r="G520" s="17">
        <f t="shared" si="58"/>
        <v>3.9285714285714284</v>
      </c>
      <c r="H520" s="17">
        <f t="shared" si="57"/>
        <v>1.9927536231884056E-2</v>
      </c>
    </row>
    <row r="521" spans="1:8" x14ac:dyDescent="0.2">
      <c r="A521" s="14"/>
      <c r="B521" s="15" t="s">
        <v>496</v>
      </c>
      <c r="C521" s="16">
        <v>2</v>
      </c>
      <c r="D521" s="16">
        <v>3</v>
      </c>
      <c r="E521" s="17">
        <f t="shared" si="55"/>
        <v>7.246376811594203E-4</v>
      </c>
      <c r="F521" s="17">
        <f t="shared" si="56"/>
        <v>9.9966677774075306E-4</v>
      </c>
      <c r="G521" s="17">
        <f t="shared" si="58"/>
        <v>0.5</v>
      </c>
      <c r="H521" s="17">
        <f t="shared" si="57"/>
        <v>3.6231884057971015E-4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2</v>
      </c>
      <c r="D524" s="16">
        <v>2</v>
      </c>
      <c r="E524" s="17">
        <f t="shared" si="55"/>
        <v>7.246376811594203E-4</v>
      </c>
      <c r="F524" s="17">
        <f t="shared" si="56"/>
        <v>6.6644451849383541E-4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500</v>
      </c>
      <c r="C525" s="16">
        <v>2</v>
      </c>
      <c r="D525" s="16">
        <v>8</v>
      </c>
      <c r="E525" s="17">
        <f t="shared" si="55"/>
        <v>7.246376811594203E-4</v>
      </c>
      <c r="F525" s="17">
        <f t="shared" si="56"/>
        <v>2.6657780739753416E-3</v>
      </c>
      <c r="G525" s="17">
        <f t="shared" si="58"/>
        <v>3</v>
      </c>
      <c r="H525" s="17">
        <f t="shared" si="57"/>
        <v>2.1739130434782609E-3</v>
      </c>
    </row>
    <row r="526" spans="1:8" x14ac:dyDescent="0.2">
      <c r="A526" s="14"/>
      <c r="B526" s="15" t="s">
        <v>501</v>
      </c>
      <c r="C526" s="16">
        <v>5</v>
      </c>
      <c r="D526" s="16">
        <v>1</v>
      </c>
      <c r="E526" s="17">
        <f t="shared" si="55"/>
        <v>1.8115942028985507E-3</v>
      </c>
      <c r="F526" s="17">
        <f t="shared" si="56"/>
        <v>3.332222592469177E-4</v>
      </c>
      <c r="G526" s="17">
        <f t="shared" si="58"/>
        <v>-0.8</v>
      </c>
      <c r="H526" s="17">
        <f t="shared" si="57"/>
        <v>-1.4492753623188406E-3</v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3.6231884057971015E-4</v>
      </c>
      <c r="F527" s="17" t="str">
        <f t="shared" si="56"/>
        <v/>
      </c>
      <c r="G527" s="17">
        <f t="shared" si="58"/>
        <v>-1</v>
      </c>
      <c r="H527" s="17">
        <f t="shared" si="57"/>
        <v>-3.6231884057971015E-4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3.6231884057971015E-4</v>
      </c>
      <c r="F534" s="17" t="str">
        <f t="shared" si="56"/>
        <v/>
      </c>
      <c r="G534" s="17">
        <f t="shared" si="58"/>
        <v>-1</v>
      </c>
      <c r="H534" s="17">
        <f t="shared" si="57"/>
        <v>-3.6231884057971015E-4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2</v>
      </c>
      <c r="E538" s="17" t="str">
        <f t="shared" si="55"/>
        <v/>
      </c>
      <c r="F538" s="17">
        <f t="shared" si="56"/>
        <v>6.6644451849383541E-4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1</v>
      </c>
      <c r="E542" s="17">
        <f t="shared" si="55"/>
        <v>3.6231884057971015E-4</v>
      </c>
      <c r="F542" s="17">
        <f t="shared" si="56"/>
        <v>3.332222592469177E-4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</v>
      </c>
      <c r="D544" s="16">
        <v>0</v>
      </c>
      <c r="E544" s="17">
        <f t="shared" si="55"/>
        <v>3.6231884057971015E-4</v>
      </c>
      <c r="F544" s="17" t="str">
        <f t="shared" si="56"/>
        <v/>
      </c>
      <c r="G544" s="17">
        <f t="shared" si="58"/>
        <v>-1</v>
      </c>
      <c r="H544" s="17">
        <f t="shared" si="57"/>
        <v>-3.6231884057971015E-4</v>
      </c>
    </row>
    <row r="545" spans="1:8" x14ac:dyDescent="0.2">
      <c r="A545" s="14"/>
      <c r="B545" s="15" t="s">
        <v>520</v>
      </c>
      <c r="C545" s="16">
        <v>16</v>
      </c>
      <c r="D545" s="16">
        <v>31</v>
      </c>
      <c r="E545" s="17">
        <f t="shared" si="55"/>
        <v>5.7971014492753624E-3</v>
      </c>
      <c r="F545" s="17">
        <f t="shared" si="56"/>
        <v>1.0329890036654448E-2</v>
      </c>
      <c r="G545" s="17">
        <f t="shared" si="58"/>
        <v>0.9375</v>
      </c>
      <c r="H545" s="17">
        <f t="shared" si="57"/>
        <v>5.434782608695652E-3</v>
      </c>
    </row>
    <row r="546" spans="1:8" ht="25.5" x14ac:dyDescent="0.2">
      <c r="A546" s="14"/>
      <c r="B546" s="15" t="s">
        <v>521</v>
      </c>
      <c r="C546" s="16">
        <v>0</v>
      </c>
      <c r="D546" s="16">
        <v>6</v>
      </c>
      <c r="E546" s="17" t="str">
        <f t="shared" si="55"/>
        <v/>
      </c>
      <c r="F546" s="17">
        <f t="shared" si="56"/>
        <v>1.9993335554815061E-3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5</v>
      </c>
      <c r="E547" s="17" t="str">
        <f t="shared" si="55"/>
        <v/>
      </c>
      <c r="F547" s="17">
        <f t="shared" si="56"/>
        <v>1.6661112962345886E-3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12</v>
      </c>
      <c r="D548" s="16">
        <v>30</v>
      </c>
      <c r="E548" s="17">
        <f t="shared" ref="E548:E585" si="59">+IF(C548=0,"",C548/C$356)</f>
        <v>4.3478260869565218E-3</v>
      </c>
      <c r="F548" s="17">
        <f t="shared" ref="F548:F585" si="60">+IF(D548=0,"",D548/D$356)</f>
        <v>9.9966677774075315E-3</v>
      </c>
      <c r="G548" s="17">
        <f t="shared" si="58"/>
        <v>1.5</v>
      </c>
      <c r="H548" s="17">
        <f t="shared" ref="H548:H585" si="61">+IF(OR(AND(E548=""),(G548="")),"",E548*G548)</f>
        <v>6.5217391304347831E-3</v>
      </c>
    </row>
    <row r="549" spans="1:8" x14ac:dyDescent="0.2">
      <c r="A549" s="14"/>
      <c r="B549" s="15" t="s">
        <v>524</v>
      </c>
      <c r="C549" s="16">
        <v>16</v>
      </c>
      <c r="D549" s="16">
        <v>11</v>
      </c>
      <c r="E549" s="17">
        <f t="shared" si="59"/>
        <v>5.7971014492753624E-3</v>
      </c>
      <c r="F549" s="17">
        <f t="shared" si="60"/>
        <v>3.6654448517160947E-3</v>
      </c>
      <c r="G549" s="17">
        <f t="shared" ref="G549:G585" si="62">+IF(AND(C549=0,D549=0)," ",IF(C549=0,1,IF(D549=0,-1,(D549-C549)/C549)))</f>
        <v>-0.3125</v>
      </c>
      <c r="H549" s="17">
        <f t="shared" si="61"/>
        <v>-1.8115942028985507E-3</v>
      </c>
    </row>
    <row r="550" spans="1:8" x14ac:dyDescent="0.2">
      <c r="A550" s="14"/>
      <c r="B550" s="15" t="s">
        <v>525</v>
      </c>
      <c r="C550" s="16">
        <v>2</v>
      </c>
      <c r="D550" s="16">
        <v>0</v>
      </c>
      <c r="E550" s="17">
        <f t="shared" si="59"/>
        <v>7.246376811594203E-4</v>
      </c>
      <c r="F550" s="17" t="str">
        <f t="shared" si="60"/>
        <v/>
      </c>
      <c r="G550" s="17">
        <f t="shared" si="62"/>
        <v>-1</v>
      </c>
      <c r="H550" s="17">
        <f t="shared" si="61"/>
        <v>-7.246376811594203E-4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3</v>
      </c>
      <c r="E552" s="17" t="str">
        <f t="shared" si="59"/>
        <v/>
      </c>
      <c r="F552" s="17">
        <f t="shared" si="60"/>
        <v>9.9966677774075306E-4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3.332222592469177E-4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5</v>
      </c>
      <c r="E556" s="17" t="str">
        <f t="shared" si="59"/>
        <v/>
      </c>
      <c r="F556" s="17">
        <f t="shared" si="60"/>
        <v>1.6661112962345886E-3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6</v>
      </c>
      <c r="D559" s="16">
        <v>1</v>
      </c>
      <c r="E559" s="17">
        <f t="shared" si="59"/>
        <v>2.1739130434782609E-3</v>
      </c>
      <c r="F559" s="17">
        <f t="shared" si="60"/>
        <v>3.332222592469177E-4</v>
      </c>
      <c r="G559" s="17">
        <f t="shared" si="62"/>
        <v>-0.83333333333333337</v>
      </c>
      <c r="H559" s="17">
        <f t="shared" si="61"/>
        <v>-1.8115942028985507E-3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6</v>
      </c>
      <c r="D561" s="16">
        <v>5</v>
      </c>
      <c r="E561" s="17">
        <f t="shared" si="59"/>
        <v>2.1739130434782609E-3</v>
      </c>
      <c r="F561" s="17">
        <f t="shared" si="60"/>
        <v>1.6661112962345886E-3</v>
      </c>
      <c r="G561" s="17">
        <f t="shared" si="62"/>
        <v>-0.16666666666666666</v>
      </c>
      <c r="H561" s="17">
        <f t="shared" si="61"/>
        <v>-3.6231884057971015E-4</v>
      </c>
    </row>
    <row r="562" spans="1:8" ht="25.5" x14ac:dyDescent="0.2">
      <c r="A562" s="14"/>
      <c r="B562" s="15" t="s">
        <v>537</v>
      </c>
      <c r="C562" s="16">
        <v>2</v>
      </c>
      <c r="D562" s="16">
        <v>0</v>
      </c>
      <c r="E562" s="17">
        <f t="shared" si="59"/>
        <v>7.246376811594203E-4</v>
      </c>
      <c r="F562" s="17" t="str">
        <f t="shared" si="60"/>
        <v/>
      </c>
      <c r="G562" s="17">
        <f t="shared" si="62"/>
        <v>-1</v>
      </c>
      <c r="H562" s="17">
        <f t="shared" si="61"/>
        <v>-7.246376811594203E-4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60</v>
      </c>
      <c r="D564" s="16">
        <v>22</v>
      </c>
      <c r="E564" s="17">
        <f t="shared" si="59"/>
        <v>2.1739130434782608E-2</v>
      </c>
      <c r="F564" s="17">
        <f t="shared" si="60"/>
        <v>7.3308897034321894E-3</v>
      </c>
      <c r="G564" s="17">
        <f t="shared" si="62"/>
        <v>-0.6333333333333333</v>
      </c>
      <c r="H564" s="17">
        <f t="shared" si="61"/>
        <v>-1.3768115942028985E-2</v>
      </c>
    </row>
    <row r="565" spans="1:8" ht="25.5" x14ac:dyDescent="0.2">
      <c r="A565" s="14"/>
      <c r="B565" s="15" t="s">
        <v>540</v>
      </c>
      <c r="C565" s="16">
        <v>5</v>
      </c>
      <c r="D565" s="16">
        <v>0</v>
      </c>
      <c r="E565" s="17">
        <f t="shared" si="59"/>
        <v>1.8115942028985507E-3</v>
      </c>
      <c r="F565" s="17" t="str">
        <f t="shared" si="60"/>
        <v/>
      </c>
      <c r="G565" s="17">
        <f t="shared" si="62"/>
        <v>-1</v>
      </c>
      <c r="H565" s="17">
        <f t="shared" si="61"/>
        <v>-1.8115942028985507E-3</v>
      </c>
    </row>
    <row r="566" spans="1:8" x14ac:dyDescent="0.2">
      <c r="A566" s="14"/>
      <c r="B566" s="15" t="s">
        <v>541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6.6644451849383541E-4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125</v>
      </c>
      <c r="D569" s="16">
        <v>99</v>
      </c>
      <c r="E569" s="17">
        <f t="shared" si="59"/>
        <v>4.5289855072463768E-2</v>
      </c>
      <c r="F569" s="17">
        <f t="shared" si="60"/>
        <v>3.2989003665444855E-2</v>
      </c>
      <c r="G569" s="17">
        <f t="shared" si="62"/>
        <v>-0.20799999999999999</v>
      </c>
      <c r="H569" s="17">
        <f t="shared" si="61"/>
        <v>-9.4202898550724626E-3</v>
      </c>
    </row>
    <row r="570" spans="1:8" ht="25.5" x14ac:dyDescent="0.2">
      <c r="A570" s="14"/>
      <c r="B570" s="15" t="s">
        <v>545</v>
      </c>
      <c r="C570" s="16">
        <v>10</v>
      </c>
      <c r="D570" s="16">
        <v>120</v>
      </c>
      <c r="E570" s="17">
        <f t="shared" si="59"/>
        <v>3.6231884057971015E-3</v>
      </c>
      <c r="F570" s="17">
        <f t="shared" si="60"/>
        <v>3.9986671109630126E-2</v>
      </c>
      <c r="G570" s="17">
        <f t="shared" si="62"/>
        <v>11</v>
      </c>
      <c r="H570" s="17">
        <f t="shared" si="61"/>
        <v>3.9855072463768119E-2</v>
      </c>
    </row>
    <row r="571" spans="1:8" x14ac:dyDescent="0.2">
      <c r="A571" s="14"/>
      <c r="B571" s="15" t="s">
        <v>546</v>
      </c>
      <c r="C571" s="16">
        <v>84</v>
      </c>
      <c r="D571" s="16">
        <v>72</v>
      </c>
      <c r="E571" s="17">
        <f t="shared" si="59"/>
        <v>3.0434782608695653E-2</v>
      </c>
      <c r="F571" s="17">
        <f t="shared" si="60"/>
        <v>2.3992002665778073E-2</v>
      </c>
      <c r="G571" s="17">
        <f t="shared" si="62"/>
        <v>-0.14285714285714285</v>
      </c>
      <c r="H571" s="17">
        <f t="shared" si="61"/>
        <v>-4.3478260869565218E-3</v>
      </c>
    </row>
    <row r="572" spans="1:8" x14ac:dyDescent="0.2">
      <c r="A572" s="14"/>
      <c r="B572" s="15" t="s">
        <v>547</v>
      </c>
      <c r="C572" s="16">
        <v>4</v>
      </c>
      <c r="D572" s="16">
        <v>3</v>
      </c>
      <c r="E572" s="17">
        <f t="shared" si="59"/>
        <v>1.4492753623188406E-3</v>
      </c>
      <c r="F572" s="17">
        <f t="shared" si="60"/>
        <v>9.9966677774075306E-4</v>
      </c>
      <c r="G572" s="17">
        <f t="shared" si="62"/>
        <v>-0.25</v>
      </c>
      <c r="H572" s="17">
        <f t="shared" si="61"/>
        <v>-3.6231884057971015E-4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28</v>
      </c>
      <c r="D578" s="16">
        <v>19</v>
      </c>
      <c r="E578" s="17">
        <f t="shared" si="59"/>
        <v>1.0144927536231883E-2</v>
      </c>
      <c r="F578" s="17">
        <f t="shared" si="60"/>
        <v>6.3312229256914359E-3</v>
      </c>
      <c r="G578" s="17">
        <f t="shared" si="62"/>
        <v>-0.32142857142857145</v>
      </c>
      <c r="H578" s="17">
        <f t="shared" si="61"/>
        <v>-3.2608695652173911E-3</v>
      </c>
    </row>
    <row r="579" spans="1:8" x14ac:dyDescent="0.2">
      <c r="A579" s="14"/>
      <c r="B579" s="15" t="s">
        <v>554</v>
      </c>
      <c r="C579" s="16">
        <v>6</v>
      </c>
      <c r="D579" s="16">
        <v>6</v>
      </c>
      <c r="E579" s="17">
        <f t="shared" si="59"/>
        <v>2.1739130434782609E-3</v>
      </c>
      <c r="F579" s="17">
        <f t="shared" si="60"/>
        <v>1.9993335554815061E-3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911</v>
      </c>
      <c r="D591" s="19">
        <f>SUM(D592:D618)</f>
        <v>1248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0.36992316136114162</v>
      </c>
      <c r="H591" s="20">
        <f t="shared" ref="H591:H618" si="65">+IF(OR(AND(E591=""),(G591="")),"",E591*G591)</f>
        <v>0.36992316136114162</v>
      </c>
    </row>
    <row r="592" spans="1:8" x14ac:dyDescent="0.2">
      <c r="A592" s="14"/>
      <c r="B592" s="15" t="s">
        <v>561</v>
      </c>
      <c r="C592" s="16">
        <v>12</v>
      </c>
      <c r="D592" s="16">
        <v>0</v>
      </c>
      <c r="E592" s="17">
        <f t="shared" si="63"/>
        <v>1.3172338090010977E-2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-1.3172338090010977E-2</v>
      </c>
    </row>
    <row r="593" spans="1:8" x14ac:dyDescent="0.2">
      <c r="A593" s="14"/>
      <c r="B593" s="15" t="s">
        <v>562</v>
      </c>
      <c r="C593" s="16">
        <v>37</v>
      </c>
      <c r="D593" s="16">
        <v>28</v>
      </c>
      <c r="E593" s="17">
        <f t="shared" si="63"/>
        <v>4.0614709110867182E-2</v>
      </c>
      <c r="F593" s="17">
        <f t="shared" si="64"/>
        <v>2.2435897435897436E-2</v>
      </c>
      <c r="G593" s="17">
        <f t="shared" si="66"/>
        <v>-0.24324324324324326</v>
      </c>
      <c r="H593" s="17">
        <f t="shared" si="65"/>
        <v>-9.8792535675082341E-3</v>
      </c>
    </row>
    <row r="594" spans="1:8" ht="25.5" x14ac:dyDescent="0.2">
      <c r="A594" s="14"/>
      <c r="B594" s="15" t="s">
        <v>563</v>
      </c>
      <c r="C594" s="16">
        <v>53</v>
      </c>
      <c r="D594" s="16">
        <v>126</v>
      </c>
      <c r="E594" s="17">
        <f t="shared" si="63"/>
        <v>5.8177826564215149E-2</v>
      </c>
      <c r="F594" s="17">
        <f t="shared" si="64"/>
        <v>0.10096153846153846</v>
      </c>
      <c r="G594" s="17">
        <f t="shared" si="66"/>
        <v>1.3773584905660377</v>
      </c>
      <c r="H594" s="17">
        <f t="shared" si="65"/>
        <v>8.0131723380900105E-2</v>
      </c>
    </row>
    <row r="595" spans="1:8" x14ac:dyDescent="0.2">
      <c r="A595" s="14"/>
      <c r="B595" s="15" t="s">
        <v>564</v>
      </c>
      <c r="C595" s="16">
        <v>227</v>
      </c>
      <c r="D595" s="16">
        <v>195</v>
      </c>
      <c r="E595" s="17">
        <f t="shared" si="63"/>
        <v>0.24917672886937431</v>
      </c>
      <c r="F595" s="17">
        <f t="shared" si="64"/>
        <v>0.15625</v>
      </c>
      <c r="G595" s="17">
        <f t="shared" si="66"/>
        <v>-0.14096916299559473</v>
      </c>
      <c r="H595" s="17">
        <f t="shared" si="65"/>
        <v>-3.512623490669594E-2</v>
      </c>
    </row>
    <row r="596" spans="1:8" x14ac:dyDescent="0.2">
      <c r="A596" s="14"/>
      <c r="B596" s="15" t="s">
        <v>565</v>
      </c>
      <c r="C596" s="16">
        <v>16</v>
      </c>
      <c r="D596" s="16">
        <v>92</v>
      </c>
      <c r="E596" s="17">
        <f t="shared" si="63"/>
        <v>1.756311745334797E-2</v>
      </c>
      <c r="F596" s="17">
        <f t="shared" si="64"/>
        <v>7.371794871794872E-2</v>
      </c>
      <c r="G596" s="17">
        <f t="shared" si="66"/>
        <v>4.75</v>
      </c>
      <c r="H596" s="17">
        <f t="shared" si="65"/>
        <v>8.3424807903402856E-2</v>
      </c>
    </row>
    <row r="597" spans="1:8" x14ac:dyDescent="0.2">
      <c r="A597" s="14"/>
      <c r="B597" s="15" t="s">
        <v>566</v>
      </c>
      <c r="C597" s="16">
        <v>6</v>
      </c>
      <c r="D597" s="16">
        <v>0</v>
      </c>
      <c r="E597" s="17">
        <f t="shared" si="63"/>
        <v>6.5861690450054883E-3</v>
      </c>
      <c r="F597" s="17" t="str">
        <f t="shared" si="64"/>
        <v/>
      </c>
      <c r="G597" s="17">
        <f t="shared" si="66"/>
        <v>-1</v>
      </c>
      <c r="H597" s="17">
        <f t="shared" si="65"/>
        <v>-6.5861690450054883E-3</v>
      </c>
    </row>
    <row r="598" spans="1:8" x14ac:dyDescent="0.2">
      <c r="A598" s="14"/>
      <c r="B598" s="15" t="s">
        <v>567</v>
      </c>
      <c r="C598" s="16">
        <v>1</v>
      </c>
      <c r="D598" s="16">
        <v>1</v>
      </c>
      <c r="E598" s="17">
        <f t="shared" si="63"/>
        <v>1.0976948408342481E-3</v>
      </c>
      <c r="F598" s="17">
        <f t="shared" si="64"/>
        <v>8.0128205128205125E-4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5</v>
      </c>
      <c r="D599" s="16">
        <v>0</v>
      </c>
      <c r="E599" s="17">
        <f t="shared" si="63"/>
        <v>5.4884742041712408E-3</v>
      </c>
      <c r="F599" s="17" t="str">
        <f t="shared" si="64"/>
        <v/>
      </c>
      <c r="G599" s="17">
        <f t="shared" si="66"/>
        <v>-1</v>
      </c>
      <c r="H599" s="17">
        <f t="shared" si="65"/>
        <v>-5.4884742041712408E-3</v>
      </c>
    </row>
    <row r="600" spans="1:8" x14ac:dyDescent="0.2">
      <c r="A600" s="14"/>
      <c r="B600" s="15" t="s">
        <v>569</v>
      </c>
      <c r="C600" s="16">
        <v>3</v>
      </c>
      <c r="D600" s="16">
        <v>11</v>
      </c>
      <c r="E600" s="17">
        <f t="shared" si="63"/>
        <v>3.2930845225027441E-3</v>
      </c>
      <c r="F600" s="17">
        <f t="shared" si="64"/>
        <v>8.814102564102564E-3</v>
      </c>
      <c r="G600" s="17">
        <f t="shared" si="66"/>
        <v>2.6666666666666665</v>
      </c>
      <c r="H600" s="17">
        <f t="shared" si="65"/>
        <v>8.7815587266739832E-3</v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18</v>
      </c>
      <c r="D602" s="16">
        <v>39</v>
      </c>
      <c r="E602" s="17">
        <f t="shared" si="63"/>
        <v>1.9758507135016465E-2</v>
      </c>
      <c r="F602" s="17">
        <f t="shared" si="64"/>
        <v>3.125E-2</v>
      </c>
      <c r="G602" s="17">
        <f t="shared" si="66"/>
        <v>1.1666666666666667</v>
      </c>
      <c r="H602" s="17">
        <f t="shared" si="65"/>
        <v>2.3051591657519209E-2</v>
      </c>
    </row>
    <row r="603" spans="1:8" x14ac:dyDescent="0.2">
      <c r="A603" s="14"/>
      <c r="B603" s="15" t="s">
        <v>572</v>
      </c>
      <c r="C603" s="16">
        <v>1</v>
      </c>
      <c r="D603" s="16">
        <v>0</v>
      </c>
      <c r="E603" s="17">
        <f t="shared" si="63"/>
        <v>1.0976948408342481E-3</v>
      </c>
      <c r="F603" s="17" t="str">
        <f t="shared" si="64"/>
        <v/>
      </c>
      <c r="G603" s="17">
        <f t="shared" si="66"/>
        <v>-1</v>
      </c>
      <c r="H603" s="17">
        <f t="shared" si="65"/>
        <v>-1.0976948408342481E-3</v>
      </c>
    </row>
    <row r="604" spans="1:8" x14ac:dyDescent="0.2">
      <c r="A604" s="14"/>
      <c r="B604" s="15" t="s">
        <v>573</v>
      </c>
      <c r="C604" s="16">
        <v>0</v>
      </c>
      <c r="D604" s="16">
        <v>9</v>
      </c>
      <c r="E604" s="17" t="str">
        <f t="shared" si="63"/>
        <v/>
      </c>
      <c r="F604" s="17">
        <f t="shared" si="64"/>
        <v>7.2115384615384619E-3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191</v>
      </c>
      <c r="D606" s="16">
        <v>179</v>
      </c>
      <c r="E606" s="17">
        <f t="shared" si="63"/>
        <v>0.20965971459934138</v>
      </c>
      <c r="F606" s="17">
        <f t="shared" si="64"/>
        <v>0.14342948717948717</v>
      </c>
      <c r="G606" s="17">
        <f t="shared" si="66"/>
        <v>-6.2827225130890049E-2</v>
      </c>
      <c r="H606" s="17">
        <f t="shared" si="65"/>
        <v>-1.3172338090010977E-2</v>
      </c>
    </row>
    <row r="607" spans="1:8" x14ac:dyDescent="0.2">
      <c r="A607" s="14"/>
      <c r="B607" s="15" t="s">
        <v>576</v>
      </c>
      <c r="C607" s="16">
        <v>12</v>
      </c>
      <c r="D607" s="16">
        <v>3</v>
      </c>
      <c r="E607" s="17">
        <f t="shared" si="63"/>
        <v>1.3172338090010977E-2</v>
      </c>
      <c r="F607" s="17">
        <f t="shared" si="64"/>
        <v>2.403846153846154E-3</v>
      </c>
      <c r="G607" s="17">
        <f t="shared" si="66"/>
        <v>-0.75</v>
      </c>
      <c r="H607" s="17">
        <f t="shared" si="65"/>
        <v>-9.8792535675082324E-3</v>
      </c>
    </row>
    <row r="608" spans="1:8" x14ac:dyDescent="0.2">
      <c r="A608" s="14"/>
      <c r="B608" s="15" t="s">
        <v>577</v>
      </c>
      <c r="C608" s="16">
        <v>8</v>
      </c>
      <c r="D608" s="16">
        <v>84</v>
      </c>
      <c r="E608" s="17">
        <f t="shared" si="63"/>
        <v>8.7815587266739849E-3</v>
      </c>
      <c r="F608" s="17">
        <f t="shared" si="64"/>
        <v>6.7307692307692304E-2</v>
      </c>
      <c r="G608" s="17">
        <f t="shared" si="66"/>
        <v>9.5</v>
      </c>
      <c r="H608" s="17">
        <f t="shared" si="65"/>
        <v>8.3424807903402856E-2</v>
      </c>
    </row>
    <row r="609" spans="1:8" x14ac:dyDescent="0.2">
      <c r="A609" s="14"/>
      <c r="B609" s="15" t="s">
        <v>578</v>
      </c>
      <c r="C609" s="16">
        <v>270</v>
      </c>
      <c r="D609" s="16">
        <v>413</v>
      </c>
      <c r="E609" s="17">
        <f t="shared" si="63"/>
        <v>0.29637760702524696</v>
      </c>
      <c r="F609" s="17">
        <f t="shared" si="64"/>
        <v>0.33092948717948717</v>
      </c>
      <c r="G609" s="17">
        <f t="shared" si="66"/>
        <v>0.52962962962962967</v>
      </c>
      <c r="H609" s="17">
        <f t="shared" si="65"/>
        <v>0.15697036223929747</v>
      </c>
    </row>
    <row r="610" spans="1:8" x14ac:dyDescent="0.2">
      <c r="A610" s="14"/>
      <c r="B610" s="15" t="s">
        <v>579</v>
      </c>
      <c r="C610" s="16">
        <v>7</v>
      </c>
      <c r="D610" s="16">
        <v>13</v>
      </c>
      <c r="E610" s="17">
        <f t="shared" si="63"/>
        <v>7.6838638858397366E-3</v>
      </c>
      <c r="F610" s="17">
        <f t="shared" si="64"/>
        <v>1.0416666666666666E-2</v>
      </c>
      <c r="G610" s="17">
        <f t="shared" si="66"/>
        <v>0.8571428571428571</v>
      </c>
      <c r="H610" s="17">
        <f t="shared" si="65"/>
        <v>6.5861690450054883E-3</v>
      </c>
    </row>
    <row r="611" spans="1:8" x14ac:dyDescent="0.2">
      <c r="A611" s="14"/>
      <c r="B611" s="15" t="s">
        <v>580</v>
      </c>
      <c r="C611" s="16">
        <v>12</v>
      </c>
      <c r="D611" s="16">
        <v>1</v>
      </c>
      <c r="E611" s="17">
        <f t="shared" si="63"/>
        <v>1.3172338090010977E-2</v>
      </c>
      <c r="F611" s="17">
        <f t="shared" si="64"/>
        <v>8.0128205128205125E-4</v>
      </c>
      <c r="G611" s="17">
        <f t="shared" si="66"/>
        <v>-0.91666666666666663</v>
      </c>
      <c r="H611" s="17">
        <f t="shared" si="65"/>
        <v>-1.2074643249176727E-2</v>
      </c>
    </row>
    <row r="612" spans="1:8" x14ac:dyDescent="0.2">
      <c r="A612" s="14"/>
      <c r="B612" s="15" t="s">
        <v>581</v>
      </c>
      <c r="C612" s="16">
        <v>1</v>
      </c>
      <c r="D612" s="16">
        <v>1</v>
      </c>
      <c r="E612" s="17">
        <f t="shared" si="63"/>
        <v>1.0976948408342481E-3</v>
      </c>
      <c r="F612" s="17">
        <f t="shared" si="64"/>
        <v>8.0128205128205125E-4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19</v>
      </c>
      <c r="D614" s="16">
        <v>19</v>
      </c>
      <c r="E614" s="17">
        <f t="shared" si="63"/>
        <v>2.0856201975850714E-2</v>
      </c>
      <c r="F614" s="17">
        <f t="shared" si="64"/>
        <v>1.5224358974358974E-2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15</v>
      </c>
      <c r="E617" s="17" t="str">
        <f t="shared" si="63"/>
        <v/>
      </c>
      <c r="F617" s="17">
        <f t="shared" si="64"/>
        <v>1.201923076923077E-2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12</v>
      </c>
      <c r="D618" s="16">
        <v>19</v>
      </c>
      <c r="E618" s="17">
        <f t="shared" si="63"/>
        <v>1.3172338090010977E-2</v>
      </c>
      <c r="F618" s="17">
        <f t="shared" si="64"/>
        <v>1.5224358974358974E-2</v>
      </c>
      <c r="G618" s="17">
        <f t="shared" si="66"/>
        <v>0.58333333333333337</v>
      </c>
      <c r="H618" s="17">
        <f t="shared" si="65"/>
        <v>7.6838638858397366E-3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648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649</v>
      </c>
      <c r="C8" s="12">
        <f>+C19+C76+C177+C356+C591</f>
        <v>23087</v>
      </c>
      <c r="D8" s="13">
        <f>+D19+D76+D177+D356+D591</f>
        <v>21164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-8.3293628448910639E-2</v>
      </c>
      <c r="H8" s="10">
        <f t="shared" ref="H8:H13" si="1">+IF(OR(AND(E8=""),(G8="")),"",E8*G8)</f>
        <v>-8.3293628448910639E-2</v>
      </c>
    </row>
    <row r="9" spans="1:8" x14ac:dyDescent="0.2">
      <c r="A9" s="14"/>
      <c r="B9" s="15" t="s">
        <v>6</v>
      </c>
      <c r="C9" s="16">
        <f>+C19</f>
        <v>110</v>
      </c>
      <c r="D9" s="16">
        <f>+D19</f>
        <v>103</v>
      </c>
      <c r="E9" s="17">
        <f t="shared" ref="E9:F13" si="2">+C9/C$8</f>
        <v>4.7645861307229181E-3</v>
      </c>
      <c r="F9" s="17">
        <f t="shared" si="2"/>
        <v>4.8667548667548667E-3</v>
      </c>
      <c r="G9" s="17">
        <f t="shared" si="0"/>
        <v>-6.363636363636363E-2</v>
      </c>
      <c r="H9" s="17">
        <f t="shared" si="1"/>
        <v>-3.0320093559145842E-4</v>
      </c>
    </row>
    <row r="10" spans="1:8" x14ac:dyDescent="0.2">
      <c r="A10" s="14"/>
      <c r="B10" s="15" t="s">
        <v>7</v>
      </c>
      <c r="C10" s="16">
        <f>+C76</f>
        <v>1680</v>
      </c>
      <c r="D10" s="16">
        <f>+D76</f>
        <v>1523</v>
      </c>
      <c r="E10" s="17">
        <f t="shared" si="2"/>
        <v>7.2768224541950019E-2</v>
      </c>
      <c r="F10" s="17">
        <f t="shared" si="2"/>
        <v>7.1961821961821965E-2</v>
      </c>
      <c r="G10" s="17">
        <f t="shared" si="0"/>
        <v>-9.3452380952380953E-2</v>
      </c>
      <c r="H10" s="17">
        <f t="shared" si="1"/>
        <v>-6.8003638411227099E-3</v>
      </c>
    </row>
    <row r="11" spans="1:8" ht="25.5" x14ac:dyDescent="0.2">
      <c r="A11" s="14"/>
      <c r="B11" s="15" t="s">
        <v>8</v>
      </c>
      <c r="C11" s="16">
        <f>+C177</f>
        <v>3327</v>
      </c>
      <c r="D11" s="16">
        <f>+D177</f>
        <v>2615</v>
      </c>
      <c r="E11" s="17">
        <f t="shared" si="2"/>
        <v>0.14410707324468316</v>
      </c>
      <c r="F11" s="17">
        <f t="shared" si="2"/>
        <v>0.12355887355887356</v>
      </c>
      <c r="G11" s="17">
        <f t="shared" si="0"/>
        <v>-0.21400661256387135</v>
      </c>
      <c r="H11" s="17">
        <f t="shared" si="1"/>
        <v>-3.0839866591588341E-2</v>
      </c>
    </row>
    <row r="12" spans="1:8" x14ac:dyDescent="0.2">
      <c r="A12" s="14"/>
      <c r="B12" s="15" t="s">
        <v>9</v>
      </c>
      <c r="C12" s="16">
        <f>+C356</f>
        <v>14330</v>
      </c>
      <c r="D12" s="16">
        <f>+D356</f>
        <v>13034</v>
      </c>
      <c r="E12" s="17">
        <f t="shared" si="2"/>
        <v>0.62069562957508551</v>
      </c>
      <c r="F12" s="17">
        <f t="shared" si="2"/>
        <v>0.61585711585711589</v>
      </c>
      <c r="G12" s="17">
        <f t="shared" si="0"/>
        <v>-9.0439637124912764E-2</v>
      </c>
      <c r="H12" s="17">
        <f t="shared" si="1"/>
        <v>-5.6135487503790008E-2</v>
      </c>
    </row>
    <row r="13" spans="1:8" x14ac:dyDescent="0.2">
      <c r="A13" s="14"/>
      <c r="B13" s="15" t="s">
        <v>10</v>
      </c>
      <c r="C13" s="16">
        <f>+C591</f>
        <v>3640</v>
      </c>
      <c r="D13" s="16">
        <f>+D591</f>
        <v>3889</v>
      </c>
      <c r="E13" s="17">
        <f t="shared" si="2"/>
        <v>0.15766448650755838</v>
      </c>
      <c r="F13" s="17">
        <f t="shared" si="2"/>
        <v>0.18375543375543377</v>
      </c>
      <c r="G13" s="17">
        <f t="shared" si="0"/>
        <v>6.8406593406593413E-2</v>
      </c>
      <c r="H13" s="17">
        <f t="shared" si="1"/>
        <v>1.078529042318188E-2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110</v>
      </c>
      <c r="D19" s="19">
        <f>SUM(D20:D70)</f>
        <v>103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-6.363636363636363E-2</v>
      </c>
      <c r="H19" s="20">
        <f t="shared" ref="H19:H50" si="5">+IF(OR(AND(E19=""),(G19="")),"",E19*G19)</f>
        <v>-6.363636363636363E-2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0</v>
      </c>
      <c r="E21" s="17">
        <f t="shared" si="3"/>
        <v>1.8181818181818181E-2</v>
      </c>
      <c r="F21" s="17" t="str">
        <f t="shared" si="4"/>
        <v/>
      </c>
      <c r="G21" s="17">
        <f t="shared" si="6"/>
        <v>-1</v>
      </c>
      <c r="H21" s="17">
        <f t="shared" si="5"/>
        <v>-1.8181818181818181E-2</v>
      </c>
    </row>
    <row r="22" spans="1:8" ht="38.25" x14ac:dyDescent="0.2">
      <c r="A22" s="14"/>
      <c r="B22" s="15" t="s">
        <v>14</v>
      </c>
      <c r="C22" s="16">
        <v>0</v>
      </c>
      <c r="D22" s="16">
        <v>2</v>
      </c>
      <c r="E22" s="17" t="str">
        <f t="shared" si="3"/>
        <v/>
      </c>
      <c r="F22" s="17">
        <f t="shared" si="4"/>
        <v>1.9417475728155338E-2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9.0909090909090905E-3</v>
      </c>
      <c r="F23" s="17" t="str">
        <f t="shared" si="4"/>
        <v/>
      </c>
      <c r="G23" s="17">
        <f t="shared" si="6"/>
        <v>-1</v>
      </c>
      <c r="H23" s="17">
        <f t="shared" si="5"/>
        <v>-9.0909090909090905E-3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9.7087378640776691E-3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6</v>
      </c>
      <c r="D27" s="16">
        <v>2</v>
      </c>
      <c r="E27" s="17">
        <f t="shared" si="3"/>
        <v>5.4545454545454543E-2</v>
      </c>
      <c r="F27" s="17">
        <f t="shared" si="4"/>
        <v>1.9417475728155338E-2</v>
      </c>
      <c r="G27" s="17">
        <f t="shared" si="6"/>
        <v>-0.66666666666666663</v>
      </c>
      <c r="H27" s="17">
        <f t="shared" si="5"/>
        <v>-3.6363636363636362E-2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9.0909090909090905E-3</v>
      </c>
      <c r="F28" s="17">
        <f t="shared" si="4"/>
        <v>9.7087378640776691E-3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2</v>
      </c>
      <c r="D29" s="16">
        <v>9</v>
      </c>
      <c r="E29" s="17">
        <f t="shared" si="3"/>
        <v>1.8181818181818181E-2</v>
      </c>
      <c r="F29" s="17">
        <f t="shared" si="4"/>
        <v>8.7378640776699032E-2</v>
      </c>
      <c r="G29" s="17">
        <f t="shared" si="6"/>
        <v>3.5</v>
      </c>
      <c r="H29" s="17">
        <f t="shared" si="5"/>
        <v>6.363636363636363E-2</v>
      </c>
    </row>
    <row r="30" spans="1:8" x14ac:dyDescent="0.2">
      <c r="A30" s="14"/>
      <c r="B30" s="15" t="s">
        <v>22</v>
      </c>
      <c r="C30" s="16">
        <v>5</v>
      </c>
      <c r="D30" s="16">
        <v>9</v>
      </c>
      <c r="E30" s="17">
        <f t="shared" si="3"/>
        <v>4.5454545454545456E-2</v>
      </c>
      <c r="F30" s="17">
        <f t="shared" si="4"/>
        <v>8.7378640776699032E-2</v>
      </c>
      <c r="G30" s="17">
        <f t="shared" si="6"/>
        <v>0.8</v>
      </c>
      <c r="H30" s="17">
        <f t="shared" si="5"/>
        <v>3.6363636363636369E-2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9.0909090909090905E-3</v>
      </c>
      <c r="F33" s="17">
        <f t="shared" si="4"/>
        <v>9.7087378640776691E-3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7</v>
      </c>
      <c r="D36" s="16">
        <v>9</v>
      </c>
      <c r="E36" s="17">
        <f t="shared" si="3"/>
        <v>6.363636363636363E-2</v>
      </c>
      <c r="F36" s="17">
        <f t="shared" si="4"/>
        <v>8.7378640776699032E-2</v>
      </c>
      <c r="G36" s="17">
        <f t="shared" si="6"/>
        <v>0.2857142857142857</v>
      </c>
      <c r="H36" s="17">
        <f t="shared" si="5"/>
        <v>1.8181818181818177E-2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2</v>
      </c>
      <c r="D38" s="16">
        <v>1</v>
      </c>
      <c r="E38" s="17">
        <f t="shared" si="3"/>
        <v>1.8181818181818181E-2</v>
      </c>
      <c r="F38" s="17">
        <f t="shared" si="4"/>
        <v>9.7087378640776691E-3</v>
      </c>
      <c r="G38" s="17">
        <f t="shared" si="6"/>
        <v>-0.5</v>
      </c>
      <c r="H38" s="17">
        <f t="shared" si="5"/>
        <v>-9.0909090909090905E-3</v>
      </c>
    </row>
    <row r="39" spans="1:8" x14ac:dyDescent="0.2">
      <c r="A39" s="14"/>
      <c r="B39" s="15" t="s">
        <v>31</v>
      </c>
      <c r="C39" s="16">
        <v>2</v>
      </c>
      <c r="D39" s="16">
        <v>4</v>
      </c>
      <c r="E39" s="17">
        <f t="shared" si="3"/>
        <v>1.8181818181818181E-2</v>
      </c>
      <c r="F39" s="17">
        <f t="shared" si="4"/>
        <v>3.8834951456310676E-2</v>
      </c>
      <c r="G39" s="17">
        <f t="shared" si="6"/>
        <v>1</v>
      </c>
      <c r="H39" s="17">
        <f t="shared" si="5"/>
        <v>1.8181818181818181E-2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9.0909090909090905E-3</v>
      </c>
      <c r="F43" s="17" t="str">
        <f t="shared" si="4"/>
        <v/>
      </c>
      <c r="G43" s="17">
        <f t="shared" si="6"/>
        <v>-1</v>
      </c>
      <c r="H43" s="17">
        <f t="shared" si="5"/>
        <v>-9.0909090909090905E-3</v>
      </c>
    </row>
    <row r="44" spans="1:8" ht="25.5" x14ac:dyDescent="0.2">
      <c r="A44" s="14"/>
      <c r="B44" s="15" t="s">
        <v>36</v>
      </c>
      <c r="C44" s="16">
        <v>0</v>
      </c>
      <c r="D44" s="16">
        <v>6</v>
      </c>
      <c r="E44" s="17" t="str">
        <f t="shared" si="3"/>
        <v/>
      </c>
      <c r="F44" s="17">
        <f t="shared" si="4"/>
        <v>5.8252427184466021E-2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4</v>
      </c>
      <c r="D45" s="16">
        <v>2</v>
      </c>
      <c r="E45" s="17">
        <f t="shared" si="3"/>
        <v>3.6363636363636362E-2</v>
      </c>
      <c r="F45" s="17">
        <f t="shared" si="4"/>
        <v>1.9417475728155338E-2</v>
      </c>
      <c r="G45" s="17">
        <f t="shared" si="6"/>
        <v>-0.5</v>
      </c>
      <c r="H45" s="17">
        <f t="shared" si="5"/>
        <v>-1.8181818181818181E-2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2</v>
      </c>
      <c r="E49" s="17">
        <f t="shared" si="3"/>
        <v>9.0909090909090905E-3</v>
      </c>
      <c r="F49" s="17">
        <f t="shared" si="4"/>
        <v>1.9417475728155338E-2</v>
      </c>
      <c r="G49" s="17">
        <f t="shared" si="6"/>
        <v>1</v>
      </c>
      <c r="H49" s="17">
        <f t="shared" si="5"/>
        <v>9.0909090909090905E-3</v>
      </c>
    </row>
    <row r="50" spans="1:8" x14ac:dyDescent="0.2">
      <c r="A50" s="14"/>
      <c r="B50" s="15" t="s">
        <v>42</v>
      </c>
      <c r="C50" s="16">
        <v>40</v>
      </c>
      <c r="D50" s="16">
        <v>19</v>
      </c>
      <c r="E50" s="17">
        <f t="shared" si="3"/>
        <v>0.36363636363636365</v>
      </c>
      <c r="F50" s="17">
        <f t="shared" si="4"/>
        <v>0.18446601941747573</v>
      </c>
      <c r="G50" s="17">
        <f t="shared" si="6"/>
        <v>-0.52500000000000002</v>
      </c>
      <c r="H50" s="17">
        <f t="shared" si="5"/>
        <v>-0.19090909090909092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9.7087378640776691E-3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4</v>
      </c>
      <c r="E53" s="17" t="str">
        <f t="shared" si="7"/>
        <v/>
      </c>
      <c r="F53" s="17">
        <f t="shared" si="8"/>
        <v>3.8834951456310676E-2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2</v>
      </c>
      <c r="E54" s="17">
        <f t="shared" si="7"/>
        <v>3.6363636363636362E-2</v>
      </c>
      <c r="F54" s="17">
        <f t="shared" si="8"/>
        <v>1.9417475728155338E-2</v>
      </c>
      <c r="G54" s="17">
        <f t="shared" si="10"/>
        <v>-0.5</v>
      </c>
      <c r="H54" s="17">
        <f t="shared" si="9"/>
        <v>-1.8181818181818181E-2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6</v>
      </c>
      <c r="D59" s="16">
        <v>0</v>
      </c>
      <c r="E59" s="17">
        <f t="shared" si="7"/>
        <v>5.4545454545454543E-2</v>
      </c>
      <c r="F59" s="17" t="str">
        <f t="shared" si="8"/>
        <v/>
      </c>
      <c r="G59" s="17">
        <f t="shared" si="10"/>
        <v>-1</v>
      </c>
      <c r="H59" s="17">
        <f t="shared" si="9"/>
        <v>-5.4545454545454543E-2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1.9417475728155338E-2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2</v>
      </c>
      <c r="E63" s="17" t="str">
        <f t="shared" si="7"/>
        <v/>
      </c>
      <c r="F63" s="17">
        <f t="shared" si="8"/>
        <v>1.9417475728155338E-2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12</v>
      </c>
      <c r="D64" s="16">
        <v>9</v>
      </c>
      <c r="E64" s="17">
        <f t="shared" si="7"/>
        <v>0.10909090909090909</v>
      </c>
      <c r="F64" s="17">
        <f t="shared" si="8"/>
        <v>8.7378640776699032E-2</v>
      </c>
      <c r="G64" s="17">
        <f t="shared" si="10"/>
        <v>-0.25</v>
      </c>
      <c r="H64" s="17">
        <f t="shared" si="9"/>
        <v>-2.7272727272727271E-2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9.0909090909090905E-3</v>
      </c>
      <c r="F65" s="17" t="str">
        <f t="shared" si="8"/>
        <v/>
      </c>
      <c r="G65" s="17">
        <f t="shared" si="10"/>
        <v>-1</v>
      </c>
      <c r="H65" s="17">
        <f t="shared" si="9"/>
        <v>-9.0909090909090905E-3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6</v>
      </c>
      <c r="D68" s="16">
        <v>9</v>
      </c>
      <c r="E68" s="17">
        <f t="shared" si="7"/>
        <v>5.4545454545454543E-2</v>
      </c>
      <c r="F68" s="17">
        <f t="shared" si="8"/>
        <v>8.7378640776699032E-2</v>
      </c>
      <c r="G68" s="17">
        <f t="shared" si="10"/>
        <v>0.5</v>
      </c>
      <c r="H68" s="17">
        <f t="shared" si="9"/>
        <v>2.7272727272727271E-2</v>
      </c>
    </row>
    <row r="69" spans="1:8" x14ac:dyDescent="0.2">
      <c r="A69" s="14"/>
      <c r="B69" s="15" t="s">
        <v>62</v>
      </c>
      <c r="C69" s="16">
        <v>6</v>
      </c>
      <c r="D69" s="16">
        <v>6</v>
      </c>
      <c r="E69" s="17">
        <f t="shared" si="7"/>
        <v>5.4545454545454543E-2</v>
      </c>
      <c r="F69" s="17">
        <f t="shared" si="8"/>
        <v>5.8252427184466021E-2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1680</v>
      </c>
      <c r="D76" s="19">
        <f>SUM(D77:D171)</f>
        <v>1523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-9.3452380952380953E-2</v>
      </c>
      <c r="H76" s="20">
        <f t="shared" ref="H76:H107" si="13">+IF(OR(AND(E76=""),(G76="")),"",E76*G76)</f>
        <v>-9.3452380952380953E-2</v>
      </c>
    </row>
    <row r="77" spans="1:8" x14ac:dyDescent="0.2">
      <c r="A77" s="14"/>
      <c r="B77" s="15" t="s">
        <v>64</v>
      </c>
      <c r="C77" s="16">
        <v>60</v>
      </c>
      <c r="D77" s="16">
        <v>48</v>
      </c>
      <c r="E77" s="17">
        <f t="shared" si="11"/>
        <v>3.5714285714285712E-2</v>
      </c>
      <c r="F77" s="17">
        <f t="shared" si="12"/>
        <v>3.1516743269862112E-2</v>
      </c>
      <c r="G77" s="17">
        <f t="shared" ref="G77:G108" si="14">+IF(AND(C77=0,D77=0)," ",IF(C77=0,1,IF(D77=0,-1,(D77-C77)/C77)))</f>
        <v>-0.2</v>
      </c>
      <c r="H77" s="17">
        <f t="shared" si="13"/>
        <v>-7.1428571428571426E-3</v>
      </c>
    </row>
    <row r="78" spans="1:8" ht="25.5" x14ac:dyDescent="0.2">
      <c r="A78" s="14"/>
      <c r="B78" s="15" t="s">
        <v>65</v>
      </c>
      <c r="C78" s="16">
        <v>9</v>
      </c>
      <c r="D78" s="16">
        <v>10</v>
      </c>
      <c r="E78" s="17">
        <f t="shared" si="11"/>
        <v>5.3571428571428572E-3</v>
      </c>
      <c r="F78" s="17">
        <f t="shared" si="12"/>
        <v>6.5659881812212741E-3</v>
      </c>
      <c r="G78" s="17">
        <f t="shared" si="14"/>
        <v>0.1111111111111111</v>
      </c>
      <c r="H78" s="17">
        <f t="shared" si="13"/>
        <v>5.9523809523809518E-4</v>
      </c>
    </row>
    <row r="79" spans="1:8" x14ac:dyDescent="0.2">
      <c r="A79" s="14"/>
      <c r="B79" s="15" t="s">
        <v>66</v>
      </c>
      <c r="C79" s="16">
        <v>14</v>
      </c>
      <c r="D79" s="16">
        <v>19</v>
      </c>
      <c r="E79" s="17">
        <f t="shared" si="11"/>
        <v>8.3333333333333332E-3</v>
      </c>
      <c r="F79" s="17">
        <f t="shared" si="12"/>
        <v>1.247537754432042E-2</v>
      </c>
      <c r="G79" s="17">
        <f t="shared" si="14"/>
        <v>0.35714285714285715</v>
      </c>
      <c r="H79" s="17">
        <f t="shared" si="13"/>
        <v>2.976190476190476E-3</v>
      </c>
    </row>
    <row r="80" spans="1:8" x14ac:dyDescent="0.2">
      <c r="A80" s="14"/>
      <c r="B80" s="15" t="s">
        <v>67</v>
      </c>
      <c r="C80" s="16">
        <v>187</v>
      </c>
      <c r="D80" s="16">
        <v>85</v>
      </c>
      <c r="E80" s="17">
        <f t="shared" si="11"/>
        <v>0.1113095238095238</v>
      </c>
      <c r="F80" s="17">
        <f t="shared" si="12"/>
        <v>5.5810899540380828E-2</v>
      </c>
      <c r="G80" s="17">
        <f t="shared" si="14"/>
        <v>-0.54545454545454541</v>
      </c>
      <c r="H80" s="17">
        <f t="shared" si="13"/>
        <v>-6.0714285714285707E-2</v>
      </c>
    </row>
    <row r="81" spans="1:8" ht="25.5" x14ac:dyDescent="0.2">
      <c r="A81" s="14"/>
      <c r="B81" s="15" t="s">
        <v>68</v>
      </c>
      <c r="C81" s="16">
        <v>46</v>
      </c>
      <c r="D81" s="16">
        <v>59</v>
      </c>
      <c r="E81" s="17">
        <f t="shared" si="11"/>
        <v>2.7380952380952381E-2</v>
      </c>
      <c r="F81" s="17">
        <f t="shared" si="12"/>
        <v>3.8739330269205514E-2</v>
      </c>
      <c r="G81" s="17">
        <f t="shared" si="14"/>
        <v>0.28260869565217389</v>
      </c>
      <c r="H81" s="17">
        <f t="shared" si="13"/>
        <v>7.7380952380952375E-3</v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11"/>
        <v>5.9523809523809529E-4</v>
      </c>
      <c r="F82" s="17">
        <f t="shared" si="12"/>
        <v>6.5659881812212733E-4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5</v>
      </c>
      <c r="D83" s="16">
        <v>5</v>
      </c>
      <c r="E83" s="17">
        <f t="shared" si="11"/>
        <v>2.976190476190476E-3</v>
      </c>
      <c r="F83" s="17">
        <f t="shared" si="12"/>
        <v>3.2829940906106371E-3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1</v>
      </c>
      <c r="E84" s="17" t="str">
        <f t="shared" si="11"/>
        <v/>
      </c>
      <c r="F84" s="17">
        <f t="shared" si="12"/>
        <v>6.5659881812212733E-4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5.9523809523809529E-4</v>
      </c>
      <c r="F85" s="17" t="str">
        <f t="shared" si="12"/>
        <v/>
      </c>
      <c r="G85" s="17">
        <f t="shared" si="14"/>
        <v>-1</v>
      </c>
      <c r="H85" s="17">
        <f t="shared" si="13"/>
        <v>-5.9523809523809529E-4</v>
      </c>
    </row>
    <row r="86" spans="1:8" x14ac:dyDescent="0.2">
      <c r="A86" s="14"/>
      <c r="B86" s="15" t="s">
        <v>73</v>
      </c>
      <c r="C86" s="16">
        <v>7</v>
      </c>
      <c r="D86" s="16">
        <v>4</v>
      </c>
      <c r="E86" s="17">
        <f t="shared" si="11"/>
        <v>4.1666666666666666E-3</v>
      </c>
      <c r="F86" s="17">
        <f t="shared" si="12"/>
        <v>2.6263952724885093E-3</v>
      </c>
      <c r="G86" s="17">
        <f t="shared" si="14"/>
        <v>-0.42857142857142855</v>
      </c>
      <c r="H86" s="17">
        <f t="shared" si="13"/>
        <v>-1.7857142857142857E-3</v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5.9523809523809529E-4</v>
      </c>
      <c r="F87" s="17" t="str">
        <f t="shared" si="12"/>
        <v/>
      </c>
      <c r="G87" s="17">
        <f t="shared" si="14"/>
        <v>-1</v>
      </c>
      <c r="H87" s="17">
        <f t="shared" si="13"/>
        <v>-5.9523809523809529E-4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43</v>
      </c>
      <c r="D89" s="16">
        <v>23</v>
      </c>
      <c r="E89" s="17">
        <f t="shared" si="11"/>
        <v>2.5595238095238095E-2</v>
      </c>
      <c r="F89" s="17">
        <f t="shared" si="12"/>
        <v>1.5101772816808929E-2</v>
      </c>
      <c r="G89" s="17">
        <f t="shared" si="14"/>
        <v>-0.46511627906976744</v>
      </c>
      <c r="H89" s="17">
        <f t="shared" si="13"/>
        <v>-1.1904761904761904E-2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5.9523809523809529E-4</v>
      </c>
      <c r="F90" s="17" t="str">
        <f t="shared" si="12"/>
        <v/>
      </c>
      <c r="G90" s="17">
        <f t="shared" si="14"/>
        <v>-1</v>
      </c>
      <c r="H90" s="17">
        <f t="shared" si="13"/>
        <v>-5.9523809523809529E-4</v>
      </c>
    </row>
    <row r="91" spans="1:8" x14ac:dyDescent="0.2">
      <c r="A91" s="14"/>
      <c r="B91" s="15" t="s">
        <v>78</v>
      </c>
      <c r="C91" s="16">
        <v>9</v>
      </c>
      <c r="D91" s="16">
        <v>9</v>
      </c>
      <c r="E91" s="17">
        <f t="shared" si="11"/>
        <v>5.3571428571428572E-3</v>
      </c>
      <c r="F91" s="17">
        <f t="shared" si="12"/>
        <v>5.9093893630991464E-3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21</v>
      </c>
      <c r="D92" s="16">
        <v>3</v>
      </c>
      <c r="E92" s="17">
        <f t="shared" si="11"/>
        <v>1.2500000000000001E-2</v>
      </c>
      <c r="F92" s="17">
        <f t="shared" si="12"/>
        <v>1.969796454366382E-3</v>
      </c>
      <c r="G92" s="17">
        <f t="shared" si="14"/>
        <v>-0.8571428571428571</v>
      </c>
      <c r="H92" s="17">
        <f t="shared" si="13"/>
        <v>-1.0714285714285714E-2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4</v>
      </c>
      <c r="E93" s="17" t="str">
        <f t="shared" si="11"/>
        <v/>
      </c>
      <c r="F93" s="17">
        <f t="shared" si="12"/>
        <v>2.6263952724885093E-3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120</v>
      </c>
      <c r="D94" s="16">
        <v>87</v>
      </c>
      <c r="E94" s="17">
        <f t="shared" si="11"/>
        <v>7.1428571428571425E-2</v>
      </c>
      <c r="F94" s="17">
        <f t="shared" si="12"/>
        <v>5.7124097176625081E-2</v>
      </c>
      <c r="G94" s="17">
        <f t="shared" si="14"/>
        <v>-0.27500000000000002</v>
      </c>
      <c r="H94" s="17">
        <f t="shared" si="13"/>
        <v>-1.9642857142857142E-2</v>
      </c>
    </row>
    <row r="95" spans="1:8" x14ac:dyDescent="0.2">
      <c r="A95" s="14"/>
      <c r="B95" s="15" t="s">
        <v>82</v>
      </c>
      <c r="C95" s="16">
        <v>12</v>
      </c>
      <c r="D95" s="16">
        <v>46</v>
      </c>
      <c r="E95" s="17">
        <f t="shared" si="11"/>
        <v>7.1428571428571426E-3</v>
      </c>
      <c r="F95" s="17">
        <f t="shared" si="12"/>
        <v>3.0203545633617858E-2</v>
      </c>
      <c r="G95" s="17">
        <f t="shared" si="14"/>
        <v>2.8333333333333335</v>
      </c>
      <c r="H95" s="17">
        <f t="shared" si="13"/>
        <v>2.0238095238095239E-2</v>
      </c>
    </row>
    <row r="96" spans="1:8" x14ac:dyDescent="0.2">
      <c r="A96" s="14"/>
      <c r="B96" s="15" t="s">
        <v>83</v>
      </c>
      <c r="C96" s="16">
        <v>16</v>
      </c>
      <c r="D96" s="16">
        <v>35</v>
      </c>
      <c r="E96" s="17">
        <f t="shared" si="11"/>
        <v>9.5238095238095247E-3</v>
      </c>
      <c r="F96" s="17">
        <f t="shared" si="12"/>
        <v>2.2980958634274459E-2</v>
      </c>
      <c r="G96" s="17">
        <f t="shared" si="14"/>
        <v>1.1875</v>
      </c>
      <c r="H96" s="17">
        <f t="shared" si="13"/>
        <v>1.1309523809523811E-2</v>
      </c>
    </row>
    <row r="97" spans="1:8" x14ac:dyDescent="0.2">
      <c r="A97" s="14"/>
      <c r="B97" s="15" t="s">
        <v>84</v>
      </c>
      <c r="C97" s="16">
        <v>7</v>
      </c>
      <c r="D97" s="16">
        <v>10</v>
      </c>
      <c r="E97" s="17">
        <f t="shared" si="11"/>
        <v>4.1666666666666666E-3</v>
      </c>
      <c r="F97" s="17">
        <f t="shared" si="12"/>
        <v>6.5659881812212741E-3</v>
      </c>
      <c r="G97" s="17">
        <f t="shared" si="14"/>
        <v>0.42857142857142855</v>
      </c>
      <c r="H97" s="17">
        <f t="shared" si="13"/>
        <v>1.7857142857142857E-3</v>
      </c>
    </row>
    <row r="98" spans="1:8" x14ac:dyDescent="0.2">
      <c r="A98" s="14"/>
      <c r="B98" s="15" t="s">
        <v>85</v>
      </c>
      <c r="C98" s="16">
        <v>3</v>
      </c>
      <c r="D98" s="16">
        <v>7</v>
      </c>
      <c r="E98" s="17">
        <f t="shared" si="11"/>
        <v>1.7857142857142857E-3</v>
      </c>
      <c r="F98" s="17">
        <f t="shared" si="12"/>
        <v>4.5961917268548917E-3</v>
      </c>
      <c r="G98" s="17">
        <f t="shared" si="14"/>
        <v>1.3333333333333333</v>
      </c>
      <c r="H98" s="17">
        <f t="shared" si="13"/>
        <v>2.3809523809523807E-3</v>
      </c>
    </row>
    <row r="99" spans="1:8" x14ac:dyDescent="0.2">
      <c r="A99" s="14"/>
      <c r="B99" s="15" t="s">
        <v>86</v>
      </c>
      <c r="C99" s="16">
        <v>4</v>
      </c>
      <c r="D99" s="16">
        <v>17</v>
      </c>
      <c r="E99" s="17">
        <f t="shared" si="11"/>
        <v>2.3809523809523812E-3</v>
      </c>
      <c r="F99" s="17">
        <f t="shared" si="12"/>
        <v>1.1162179908076166E-2</v>
      </c>
      <c r="G99" s="17">
        <f t="shared" si="14"/>
        <v>3.25</v>
      </c>
      <c r="H99" s="17">
        <f t="shared" si="13"/>
        <v>7.7380952380952384E-3</v>
      </c>
    </row>
    <row r="100" spans="1:8" x14ac:dyDescent="0.2">
      <c r="A100" s="14"/>
      <c r="B100" s="15" t="s">
        <v>87</v>
      </c>
      <c r="C100" s="16">
        <v>1</v>
      </c>
      <c r="D100" s="16">
        <v>9</v>
      </c>
      <c r="E100" s="17">
        <f t="shared" si="11"/>
        <v>5.9523809523809529E-4</v>
      </c>
      <c r="F100" s="17">
        <f t="shared" si="12"/>
        <v>5.9093893630991464E-3</v>
      </c>
      <c r="G100" s="17">
        <f t="shared" si="14"/>
        <v>8</v>
      </c>
      <c r="H100" s="17">
        <f t="shared" si="13"/>
        <v>4.7619047619047623E-3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22</v>
      </c>
      <c r="D102" s="16">
        <v>52</v>
      </c>
      <c r="E102" s="17">
        <f t="shared" si="11"/>
        <v>1.3095238095238096E-2</v>
      </c>
      <c r="F102" s="17">
        <f t="shared" si="12"/>
        <v>3.4143138542350626E-2</v>
      </c>
      <c r="G102" s="17">
        <f t="shared" si="14"/>
        <v>1.3636363636363635</v>
      </c>
      <c r="H102" s="17">
        <f t="shared" si="13"/>
        <v>1.7857142857142856E-2</v>
      </c>
    </row>
    <row r="103" spans="1:8" x14ac:dyDescent="0.2">
      <c r="A103" s="14"/>
      <c r="B103" s="15" t="s">
        <v>90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1.3131976362442547E-3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1.969796454366382E-3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54</v>
      </c>
      <c r="D106" s="16">
        <v>73</v>
      </c>
      <c r="E106" s="17">
        <f t="shared" si="11"/>
        <v>3.214285714285714E-2</v>
      </c>
      <c r="F106" s="17">
        <f t="shared" si="12"/>
        <v>4.7931713722915298E-2</v>
      </c>
      <c r="G106" s="17">
        <f t="shared" si="14"/>
        <v>0.35185185185185186</v>
      </c>
      <c r="H106" s="17">
        <f t="shared" si="13"/>
        <v>1.1309523809523809E-2</v>
      </c>
    </row>
    <row r="107" spans="1:8" x14ac:dyDescent="0.2">
      <c r="A107" s="14"/>
      <c r="B107" s="15" t="s">
        <v>94</v>
      </c>
      <c r="C107" s="16">
        <v>8</v>
      </c>
      <c r="D107" s="16">
        <v>16</v>
      </c>
      <c r="E107" s="17">
        <f t="shared" si="11"/>
        <v>4.7619047619047623E-3</v>
      </c>
      <c r="F107" s="17">
        <f t="shared" si="12"/>
        <v>1.0505581089954037E-2</v>
      </c>
      <c r="G107" s="17">
        <f t="shared" si="14"/>
        <v>1</v>
      </c>
      <c r="H107" s="17">
        <f t="shared" si="13"/>
        <v>4.7619047619047623E-3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5</v>
      </c>
      <c r="D109" s="16">
        <v>20</v>
      </c>
      <c r="E109" s="17">
        <f t="shared" si="15"/>
        <v>2.976190476190476E-3</v>
      </c>
      <c r="F109" s="17">
        <f t="shared" si="16"/>
        <v>1.3131976362442548E-2</v>
      </c>
      <c r="G109" s="17">
        <f t="shared" ref="G109:G140" si="18">+IF(AND(C109=0,D109=0)," ",IF(C109=0,1,IF(D109=0,-1,(D109-C109)/C109)))</f>
        <v>3</v>
      </c>
      <c r="H109" s="17">
        <f t="shared" si="17"/>
        <v>8.9285714285714281E-3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5</v>
      </c>
      <c r="D111" s="16">
        <v>11</v>
      </c>
      <c r="E111" s="17">
        <f t="shared" si="15"/>
        <v>2.976190476190476E-3</v>
      </c>
      <c r="F111" s="17">
        <f t="shared" si="16"/>
        <v>7.222586999343401E-3</v>
      </c>
      <c r="G111" s="17">
        <f t="shared" si="18"/>
        <v>1.2</v>
      </c>
      <c r="H111" s="17">
        <f t="shared" si="17"/>
        <v>3.5714285714285709E-3</v>
      </c>
    </row>
    <row r="112" spans="1:8" x14ac:dyDescent="0.2">
      <c r="A112" s="14"/>
      <c r="B112" s="15" t="s">
        <v>99</v>
      </c>
      <c r="C112" s="16">
        <v>16</v>
      </c>
      <c r="D112" s="16">
        <v>9</v>
      </c>
      <c r="E112" s="17">
        <f t="shared" si="15"/>
        <v>9.5238095238095247E-3</v>
      </c>
      <c r="F112" s="17">
        <f t="shared" si="16"/>
        <v>5.9093893630991464E-3</v>
      </c>
      <c r="G112" s="17">
        <f t="shared" si="18"/>
        <v>-0.4375</v>
      </c>
      <c r="H112" s="17">
        <f t="shared" si="17"/>
        <v>-4.1666666666666675E-3</v>
      </c>
    </row>
    <row r="113" spans="1:8" x14ac:dyDescent="0.2">
      <c r="A113" s="14"/>
      <c r="B113" s="15" t="s">
        <v>100</v>
      </c>
      <c r="C113" s="16">
        <v>7</v>
      </c>
      <c r="D113" s="16">
        <v>2</v>
      </c>
      <c r="E113" s="17">
        <f t="shared" si="15"/>
        <v>4.1666666666666666E-3</v>
      </c>
      <c r="F113" s="17">
        <f t="shared" si="16"/>
        <v>1.3131976362442547E-3</v>
      </c>
      <c r="G113" s="17">
        <f t="shared" si="18"/>
        <v>-0.7142857142857143</v>
      </c>
      <c r="H113" s="17">
        <f t="shared" si="17"/>
        <v>-2.976190476190476E-3</v>
      </c>
    </row>
    <row r="114" spans="1:8" x14ac:dyDescent="0.2">
      <c r="A114" s="14"/>
      <c r="B114" s="15" t="s">
        <v>101</v>
      </c>
      <c r="C114" s="16">
        <v>36</v>
      </c>
      <c r="D114" s="16">
        <v>37</v>
      </c>
      <c r="E114" s="17">
        <f t="shared" si="15"/>
        <v>2.1428571428571429E-2</v>
      </c>
      <c r="F114" s="17">
        <f t="shared" si="16"/>
        <v>2.4294156270518712E-2</v>
      </c>
      <c r="G114" s="17">
        <f t="shared" si="18"/>
        <v>2.7777777777777776E-2</v>
      </c>
      <c r="H114" s="17">
        <f t="shared" si="17"/>
        <v>5.9523809523809518E-4</v>
      </c>
    </row>
    <row r="115" spans="1:8" ht="25.5" x14ac:dyDescent="0.2">
      <c r="A115" s="14"/>
      <c r="B115" s="15" t="s">
        <v>102</v>
      </c>
      <c r="C115" s="16">
        <v>6</v>
      </c>
      <c r="D115" s="16">
        <v>8</v>
      </c>
      <c r="E115" s="17">
        <f t="shared" si="15"/>
        <v>3.5714285714285713E-3</v>
      </c>
      <c r="F115" s="17">
        <f t="shared" si="16"/>
        <v>5.2527905449770186E-3</v>
      </c>
      <c r="G115" s="17">
        <f t="shared" si="18"/>
        <v>0.33333333333333331</v>
      </c>
      <c r="H115" s="17">
        <f t="shared" si="17"/>
        <v>1.1904761904761904E-3</v>
      </c>
    </row>
    <row r="116" spans="1:8" ht="25.5" x14ac:dyDescent="0.2">
      <c r="A116" s="14"/>
      <c r="B116" s="15" t="s">
        <v>103</v>
      </c>
      <c r="C116" s="16">
        <v>112</v>
      </c>
      <c r="D116" s="16">
        <v>93</v>
      </c>
      <c r="E116" s="17">
        <f t="shared" si="15"/>
        <v>6.6666666666666666E-2</v>
      </c>
      <c r="F116" s="17">
        <f t="shared" si="16"/>
        <v>6.106369008535785E-2</v>
      </c>
      <c r="G116" s="17">
        <f t="shared" si="18"/>
        <v>-0.16964285714285715</v>
      </c>
      <c r="H116" s="17">
        <f t="shared" si="17"/>
        <v>-1.1309523809523809E-2</v>
      </c>
    </row>
    <row r="117" spans="1:8" x14ac:dyDescent="0.2">
      <c r="A117" s="14"/>
      <c r="B117" s="15" t="s">
        <v>104</v>
      </c>
      <c r="C117" s="16">
        <v>3</v>
      </c>
      <c r="D117" s="16">
        <v>15</v>
      </c>
      <c r="E117" s="17">
        <f t="shared" si="15"/>
        <v>1.7857142857142857E-3</v>
      </c>
      <c r="F117" s="17">
        <f t="shared" si="16"/>
        <v>9.8489822718319103E-3</v>
      </c>
      <c r="G117" s="17">
        <f t="shared" si="18"/>
        <v>4</v>
      </c>
      <c r="H117" s="17">
        <f t="shared" si="17"/>
        <v>7.1428571428571426E-3</v>
      </c>
    </row>
    <row r="118" spans="1:8" x14ac:dyDescent="0.2">
      <c r="A118" s="14"/>
      <c r="B118" s="15" t="s">
        <v>105</v>
      </c>
      <c r="C118" s="16">
        <v>152</v>
      </c>
      <c r="D118" s="16">
        <v>60</v>
      </c>
      <c r="E118" s="17">
        <f t="shared" si="15"/>
        <v>9.0476190476190474E-2</v>
      </c>
      <c r="F118" s="17">
        <f t="shared" si="16"/>
        <v>3.9395929087327641E-2</v>
      </c>
      <c r="G118" s="17">
        <f t="shared" si="18"/>
        <v>-0.60526315789473684</v>
      </c>
      <c r="H118" s="17">
        <f t="shared" si="17"/>
        <v>-5.4761904761904762E-2</v>
      </c>
    </row>
    <row r="119" spans="1:8" x14ac:dyDescent="0.2">
      <c r="A119" s="14"/>
      <c r="B119" s="15" t="s">
        <v>106</v>
      </c>
      <c r="C119" s="16">
        <v>5</v>
      </c>
      <c r="D119" s="16">
        <v>5</v>
      </c>
      <c r="E119" s="17">
        <f t="shared" si="15"/>
        <v>2.976190476190476E-3</v>
      </c>
      <c r="F119" s="17">
        <f t="shared" si="16"/>
        <v>3.2829940906106371E-3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5</v>
      </c>
      <c r="D120" s="16">
        <v>7</v>
      </c>
      <c r="E120" s="17">
        <f t="shared" si="15"/>
        <v>2.976190476190476E-3</v>
      </c>
      <c r="F120" s="17">
        <f t="shared" si="16"/>
        <v>4.5961917268548917E-3</v>
      </c>
      <c r="G120" s="17">
        <f t="shared" si="18"/>
        <v>0.4</v>
      </c>
      <c r="H120" s="17">
        <f t="shared" si="17"/>
        <v>1.1904761904761906E-3</v>
      </c>
    </row>
    <row r="121" spans="1:8" x14ac:dyDescent="0.2">
      <c r="A121" s="14"/>
      <c r="B121" s="15" t="s">
        <v>108</v>
      </c>
      <c r="C121" s="16">
        <v>2</v>
      </c>
      <c r="D121" s="16">
        <v>0</v>
      </c>
      <c r="E121" s="17">
        <f t="shared" si="15"/>
        <v>1.1904761904761906E-3</v>
      </c>
      <c r="F121" s="17" t="str">
        <f t="shared" si="16"/>
        <v/>
      </c>
      <c r="G121" s="17">
        <f t="shared" si="18"/>
        <v>-1</v>
      </c>
      <c r="H121" s="17">
        <f t="shared" si="17"/>
        <v>-1.1904761904761906E-3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46</v>
      </c>
      <c r="D123" s="16">
        <v>4</v>
      </c>
      <c r="E123" s="17">
        <f t="shared" si="15"/>
        <v>2.7380952380952381E-2</v>
      </c>
      <c r="F123" s="17">
        <f t="shared" si="16"/>
        <v>2.6263952724885093E-3</v>
      </c>
      <c r="G123" s="17">
        <f t="shared" si="18"/>
        <v>-0.91304347826086951</v>
      </c>
      <c r="H123" s="17">
        <f t="shared" si="17"/>
        <v>-2.4999999999999998E-2</v>
      </c>
    </row>
    <row r="124" spans="1:8" x14ac:dyDescent="0.2">
      <c r="A124" s="14"/>
      <c r="B124" s="15" t="s">
        <v>111</v>
      </c>
      <c r="C124" s="16">
        <v>14</v>
      </c>
      <c r="D124" s="16">
        <v>15</v>
      </c>
      <c r="E124" s="17">
        <f t="shared" si="15"/>
        <v>8.3333333333333332E-3</v>
      </c>
      <c r="F124" s="17">
        <f t="shared" si="16"/>
        <v>9.8489822718319103E-3</v>
      </c>
      <c r="G124" s="17">
        <f t="shared" si="18"/>
        <v>7.1428571428571425E-2</v>
      </c>
      <c r="H124" s="17">
        <f t="shared" si="17"/>
        <v>5.9523809523809518E-4</v>
      </c>
    </row>
    <row r="125" spans="1:8" x14ac:dyDescent="0.2">
      <c r="A125" s="14"/>
      <c r="B125" s="15" t="s">
        <v>112</v>
      </c>
      <c r="C125" s="16">
        <v>0</v>
      </c>
      <c r="D125" s="16">
        <v>8</v>
      </c>
      <c r="E125" s="17" t="str">
        <f t="shared" si="15"/>
        <v/>
      </c>
      <c r="F125" s="17">
        <f t="shared" si="16"/>
        <v>5.2527905449770186E-3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10</v>
      </c>
      <c r="D126" s="16">
        <v>32</v>
      </c>
      <c r="E126" s="17">
        <f t="shared" si="15"/>
        <v>5.9523809523809521E-3</v>
      </c>
      <c r="F126" s="17">
        <f t="shared" si="16"/>
        <v>2.1011162179908074E-2</v>
      </c>
      <c r="G126" s="17">
        <f t="shared" si="18"/>
        <v>2.2000000000000002</v>
      </c>
      <c r="H126" s="17">
        <f t="shared" si="17"/>
        <v>1.3095238095238096E-2</v>
      </c>
    </row>
    <row r="127" spans="1:8" x14ac:dyDescent="0.2">
      <c r="A127" s="14"/>
      <c r="B127" s="15" t="s">
        <v>114</v>
      </c>
      <c r="C127" s="16">
        <v>0</v>
      </c>
      <c r="D127" s="16">
        <v>6</v>
      </c>
      <c r="E127" s="17" t="str">
        <f t="shared" si="15"/>
        <v/>
      </c>
      <c r="F127" s="17">
        <f t="shared" si="16"/>
        <v>3.939592908732764E-3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85</v>
      </c>
      <c r="D128" s="16">
        <v>43</v>
      </c>
      <c r="E128" s="17">
        <f t="shared" si="15"/>
        <v>5.0595238095238096E-2</v>
      </c>
      <c r="F128" s="17">
        <f t="shared" si="16"/>
        <v>2.8233749179251477E-2</v>
      </c>
      <c r="G128" s="17">
        <f t="shared" si="18"/>
        <v>-0.49411764705882355</v>
      </c>
      <c r="H128" s="17">
        <f t="shared" si="17"/>
        <v>-2.5000000000000001E-2</v>
      </c>
    </row>
    <row r="129" spans="1:8" x14ac:dyDescent="0.2">
      <c r="A129" s="14" t="s">
        <v>58</v>
      </c>
      <c r="B129" s="15" t="s">
        <v>116</v>
      </c>
      <c r="C129" s="16">
        <v>5</v>
      </c>
      <c r="D129" s="16">
        <v>3</v>
      </c>
      <c r="E129" s="17">
        <f t="shared" si="15"/>
        <v>2.976190476190476E-3</v>
      </c>
      <c r="F129" s="17">
        <f t="shared" si="16"/>
        <v>1.969796454366382E-3</v>
      </c>
      <c r="G129" s="17">
        <f t="shared" si="18"/>
        <v>-0.4</v>
      </c>
      <c r="H129" s="17">
        <f t="shared" si="17"/>
        <v>-1.1904761904761906E-3</v>
      </c>
    </row>
    <row r="130" spans="1:8" x14ac:dyDescent="0.2">
      <c r="A130" s="14"/>
      <c r="B130" s="15" t="s">
        <v>117</v>
      </c>
      <c r="C130" s="16">
        <v>31</v>
      </c>
      <c r="D130" s="16">
        <v>25</v>
      </c>
      <c r="E130" s="17">
        <f t="shared" si="15"/>
        <v>1.8452380952380953E-2</v>
      </c>
      <c r="F130" s="17">
        <f t="shared" si="16"/>
        <v>1.6414970453053186E-2</v>
      </c>
      <c r="G130" s="17">
        <f t="shared" si="18"/>
        <v>-0.19354838709677419</v>
      </c>
      <c r="H130" s="17">
        <f t="shared" si="17"/>
        <v>-3.5714285714285713E-3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54</v>
      </c>
      <c r="D132" s="16">
        <v>9</v>
      </c>
      <c r="E132" s="17">
        <f t="shared" si="15"/>
        <v>3.214285714285714E-2</v>
      </c>
      <c r="F132" s="17">
        <f t="shared" si="16"/>
        <v>5.9093893630991464E-3</v>
      </c>
      <c r="G132" s="17">
        <f t="shared" si="18"/>
        <v>-0.83333333333333337</v>
      </c>
      <c r="H132" s="17">
        <f t="shared" si="17"/>
        <v>-2.6785714285714284E-2</v>
      </c>
    </row>
    <row r="133" spans="1:8" x14ac:dyDescent="0.2">
      <c r="A133" s="14"/>
      <c r="B133" s="15" t="s">
        <v>120</v>
      </c>
      <c r="C133" s="16">
        <v>15</v>
      </c>
      <c r="D133" s="16">
        <v>13</v>
      </c>
      <c r="E133" s="17">
        <f t="shared" si="15"/>
        <v>8.9285714285714281E-3</v>
      </c>
      <c r="F133" s="17">
        <f t="shared" si="16"/>
        <v>8.5357846355876565E-3</v>
      </c>
      <c r="G133" s="17">
        <f t="shared" si="18"/>
        <v>-0.13333333333333333</v>
      </c>
      <c r="H133" s="17">
        <f t="shared" si="17"/>
        <v>-1.1904761904761904E-3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265</v>
      </c>
      <c r="D135" s="16">
        <v>293</v>
      </c>
      <c r="E135" s="17">
        <f t="shared" si="15"/>
        <v>0.15773809523809523</v>
      </c>
      <c r="F135" s="17">
        <f t="shared" si="16"/>
        <v>0.19238345370978333</v>
      </c>
      <c r="G135" s="17">
        <f t="shared" si="18"/>
        <v>0.10566037735849057</v>
      </c>
      <c r="H135" s="17">
        <f t="shared" si="17"/>
        <v>1.6666666666666666E-2</v>
      </c>
    </row>
    <row r="136" spans="1:8" ht="25.5" x14ac:dyDescent="0.2">
      <c r="A136" s="14"/>
      <c r="B136" s="15" t="s">
        <v>123</v>
      </c>
      <c r="C136" s="16">
        <v>30</v>
      </c>
      <c r="D136" s="16">
        <v>57</v>
      </c>
      <c r="E136" s="17">
        <f t="shared" si="15"/>
        <v>1.7857142857142856E-2</v>
      </c>
      <c r="F136" s="17">
        <f t="shared" si="16"/>
        <v>3.7426132632961261E-2</v>
      </c>
      <c r="G136" s="17">
        <f t="shared" si="18"/>
        <v>0.9</v>
      </c>
      <c r="H136" s="17">
        <f t="shared" si="17"/>
        <v>1.607142857142857E-2</v>
      </c>
    </row>
    <row r="137" spans="1:8" x14ac:dyDescent="0.2">
      <c r="A137" s="14"/>
      <c r="B137" s="15" t="s">
        <v>124</v>
      </c>
      <c r="C137" s="16">
        <v>0</v>
      </c>
      <c r="D137" s="16">
        <v>4</v>
      </c>
      <c r="E137" s="17" t="str">
        <f t="shared" si="15"/>
        <v/>
      </c>
      <c r="F137" s="17">
        <f t="shared" si="16"/>
        <v>2.6263952724885093E-3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1.969796454366382E-3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si="15"/>
        <v>5.9523809523809529E-4</v>
      </c>
      <c r="F139" s="17" t="str">
        <f t="shared" si="16"/>
        <v/>
      </c>
      <c r="G139" s="17">
        <f t="shared" si="18"/>
        <v>-1</v>
      </c>
      <c r="H139" s="17">
        <f t="shared" si="17"/>
        <v>-5.9523809523809529E-4</v>
      </c>
    </row>
    <row r="140" spans="1:8" x14ac:dyDescent="0.2">
      <c r="A140" s="14"/>
      <c r="B140" s="15" t="s">
        <v>127</v>
      </c>
      <c r="C140" s="16">
        <v>0</v>
      </c>
      <c r="D140" s="16">
        <v>13</v>
      </c>
      <c r="E140" s="17" t="str">
        <f t="shared" ref="E140:E171" si="19">+IF(C140=0,"",C140/C$76)</f>
        <v/>
      </c>
      <c r="F140" s="17">
        <f t="shared" ref="F140:F171" si="20">+IF(D140=0,"",D140/D$76)</f>
        <v>8.5357846355876565E-3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5</v>
      </c>
      <c r="D141" s="16">
        <v>13</v>
      </c>
      <c r="E141" s="17">
        <f t="shared" si="19"/>
        <v>2.976190476190476E-3</v>
      </c>
      <c r="F141" s="17">
        <f t="shared" si="20"/>
        <v>8.5357846355876565E-3</v>
      </c>
      <c r="G141" s="17">
        <f t="shared" ref="G141:G171" si="22">+IF(AND(C141=0,D141=0)," ",IF(C141=0,1,IF(D141=0,-1,(D141-C141)/C141)))</f>
        <v>1.6</v>
      </c>
      <c r="H141" s="17">
        <f t="shared" si="21"/>
        <v>4.7619047619047623E-3</v>
      </c>
    </row>
    <row r="142" spans="1:8" x14ac:dyDescent="0.2">
      <c r="A142" s="14"/>
      <c r="B142" s="15" t="s">
        <v>129</v>
      </c>
      <c r="C142" s="16">
        <v>1</v>
      </c>
      <c r="D142" s="16">
        <v>1</v>
      </c>
      <c r="E142" s="17">
        <f t="shared" si="19"/>
        <v>5.9523809523809529E-4</v>
      </c>
      <c r="F142" s="17">
        <f t="shared" si="20"/>
        <v>6.5659881812212733E-4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6.5659881812212733E-4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6.5659881812212733E-4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4</v>
      </c>
      <c r="D146" s="16">
        <v>1</v>
      </c>
      <c r="E146" s="17">
        <f t="shared" si="19"/>
        <v>2.3809523809523812E-3</v>
      </c>
      <c r="F146" s="17">
        <f t="shared" si="20"/>
        <v>6.5659881812212733E-4</v>
      </c>
      <c r="G146" s="17">
        <f t="shared" si="22"/>
        <v>-0.75</v>
      </c>
      <c r="H146" s="17">
        <f t="shared" si="21"/>
        <v>-1.7857142857142859E-3</v>
      </c>
    </row>
    <row r="147" spans="1:8" ht="25.5" x14ac:dyDescent="0.2">
      <c r="A147" s="14"/>
      <c r="B147" s="15" t="s">
        <v>134</v>
      </c>
      <c r="C147" s="16">
        <v>11</v>
      </c>
      <c r="D147" s="16">
        <v>10</v>
      </c>
      <c r="E147" s="17">
        <f t="shared" si="19"/>
        <v>6.5476190476190478E-3</v>
      </c>
      <c r="F147" s="17">
        <f t="shared" si="20"/>
        <v>6.5659881812212741E-3</v>
      </c>
      <c r="G147" s="17">
        <f t="shared" si="22"/>
        <v>-9.0909090909090912E-2</v>
      </c>
      <c r="H147" s="17">
        <f t="shared" si="21"/>
        <v>-5.9523809523809529E-4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5.9523809523809529E-4</v>
      </c>
      <c r="F149" s="17" t="str">
        <f t="shared" si="20"/>
        <v/>
      </c>
      <c r="G149" s="17">
        <f t="shared" si="22"/>
        <v>-1</v>
      </c>
      <c r="H149" s="17">
        <f t="shared" si="21"/>
        <v>-5.9523809523809529E-4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6.5659881812212733E-4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4</v>
      </c>
      <c r="E155" s="17" t="str">
        <f t="shared" si="19"/>
        <v/>
      </c>
      <c r="F155" s="17">
        <f t="shared" si="20"/>
        <v>2.6263952724885093E-3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3</v>
      </c>
      <c r="E156" s="17">
        <f t="shared" si="19"/>
        <v>1.1904761904761906E-3</v>
      </c>
      <c r="F156" s="17">
        <f t="shared" si="20"/>
        <v>1.969796454366382E-3</v>
      </c>
      <c r="G156" s="17">
        <f t="shared" si="22"/>
        <v>0.5</v>
      </c>
      <c r="H156" s="17">
        <f t="shared" si="21"/>
        <v>5.9523809523809529E-4</v>
      </c>
    </row>
    <row r="157" spans="1:8" x14ac:dyDescent="0.2">
      <c r="A157" s="14"/>
      <c r="B157" s="15" t="s">
        <v>144</v>
      </c>
      <c r="C157" s="16">
        <v>6</v>
      </c>
      <c r="D157" s="16">
        <v>5</v>
      </c>
      <c r="E157" s="17">
        <f t="shared" si="19"/>
        <v>3.5714285714285713E-3</v>
      </c>
      <c r="F157" s="17">
        <f t="shared" si="20"/>
        <v>3.2829940906106371E-3</v>
      </c>
      <c r="G157" s="17">
        <f t="shared" si="22"/>
        <v>-0.16666666666666666</v>
      </c>
      <c r="H157" s="17">
        <f t="shared" si="21"/>
        <v>-5.9523809523809518E-4</v>
      </c>
    </row>
    <row r="158" spans="1:8" x14ac:dyDescent="0.2">
      <c r="A158" s="14"/>
      <c r="B158" s="15" t="s">
        <v>145</v>
      </c>
      <c r="C158" s="16">
        <v>8</v>
      </c>
      <c r="D158" s="16">
        <v>0</v>
      </c>
      <c r="E158" s="17">
        <f t="shared" si="19"/>
        <v>4.7619047619047623E-3</v>
      </c>
      <c r="F158" s="17" t="str">
        <f t="shared" si="20"/>
        <v/>
      </c>
      <c r="G158" s="17">
        <f t="shared" si="22"/>
        <v>-1</v>
      </c>
      <c r="H158" s="17">
        <f t="shared" si="21"/>
        <v>-4.7619047619047623E-3</v>
      </c>
    </row>
    <row r="159" spans="1:8" ht="25.5" x14ac:dyDescent="0.2">
      <c r="A159" s="14"/>
      <c r="B159" s="15" t="s">
        <v>146</v>
      </c>
      <c r="C159" s="16">
        <v>7</v>
      </c>
      <c r="D159" s="16">
        <v>0</v>
      </c>
      <c r="E159" s="17">
        <f t="shared" si="19"/>
        <v>4.1666666666666666E-3</v>
      </c>
      <c r="F159" s="17" t="str">
        <f t="shared" si="20"/>
        <v/>
      </c>
      <c r="G159" s="17">
        <f t="shared" si="22"/>
        <v>-1</v>
      </c>
      <c r="H159" s="17">
        <f t="shared" si="21"/>
        <v>-4.1666666666666666E-3</v>
      </c>
    </row>
    <row r="160" spans="1:8" x14ac:dyDescent="0.2">
      <c r="A160" s="14"/>
      <c r="B160" s="15" t="s">
        <v>147</v>
      </c>
      <c r="C160" s="16">
        <v>4</v>
      </c>
      <c r="D160" s="16">
        <v>0</v>
      </c>
      <c r="E160" s="17">
        <f t="shared" si="19"/>
        <v>2.3809523809523812E-3</v>
      </c>
      <c r="F160" s="17" t="str">
        <f t="shared" si="20"/>
        <v/>
      </c>
      <c r="G160" s="17">
        <f t="shared" si="22"/>
        <v>-1</v>
      </c>
      <c r="H160" s="17">
        <f t="shared" si="21"/>
        <v>-2.3809523809523812E-3</v>
      </c>
    </row>
    <row r="161" spans="1:8" ht="25.5" x14ac:dyDescent="0.2">
      <c r="A161" s="14"/>
      <c r="B161" s="15" t="s">
        <v>148</v>
      </c>
      <c r="C161" s="16">
        <v>5</v>
      </c>
      <c r="D161" s="16">
        <v>0</v>
      </c>
      <c r="E161" s="17">
        <f t="shared" si="19"/>
        <v>2.976190476190476E-3</v>
      </c>
      <c r="F161" s="17" t="str">
        <f t="shared" si="20"/>
        <v/>
      </c>
      <c r="G161" s="17">
        <f t="shared" si="22"/>
        <v>-1</v>
      </c>
      <c r="H161" s="17">
        <f t="shared" si="21"/>
        <v>-2.976190476190476E-3</v>
      </c>
    </row>
    <row r="162" spans="1:8" x14ac:dyDescent="0.2">
      <c r="A162" s="14"/>
      <c r="B162" s="15" t="s">
        <v>149</v>
      </c>
      <c r="C162" s="16">
        <v>1</v>
      </c>
      <c r="D162" s="16">
        <v>0</v>
      </c>
      <c r="E162" s="17">
        <f t="shared" si="19"/>
        <v>5.9523809523809529E-4</v>
      </c>
      <c r="F162" s="17" t="str">
        <f t="shared" si="20"/>
        <v/>
      </c>
      <c r="G162" s="17">
        <f t="shared" si="22"/>
        <v>-1</v>
      </c>
      <c r="H162" s="17">
        <f t="shared" si="21"/>
        <v>-5.9523809523809529E-4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62</v>
      </c>
      <c r="D168" s="16">
        <v>59</v>
      </c>
      <c r="E168" s="17">
        <f t="shared" si="19"/>
        <v>3.6904761904761905E-2</v>
      </c>
      <c r="F168" s="17">
        <f t="shared" si="20"/>
        <v>3.8739330269205514E-2</v>
      </c>
      <c r="G168" s="17">
        <f t="shared" si="22"/>
        <v>-4.8387096774193547E-2</v>
      </c>
      <c r="H168" s="17">
        <f t="shared" si="21"/>
        <v>-1.7857142857142857E-3</v>
      </c>
    </row>
    <row r="169" spans="1:8" ht="25.5" x14ac:dyDescent="0.2">
      <c r="A169" s="14"/>
      <c r="B169" s="15" t="s">
        <v>156</v>
      </c>
      <c r="C169" s="16">
        <v>1</v>
      </c>
      <c r="D169" s="16">
        <v>0</v>
      </c>
      <c r="E169" s="17">
        <f t="shared" si="19"/>
        <v>5.9523809523809529E-4</v>
      </c>
      <c r="F169" s="17" t="str">
        <f t="shared" si="20"/>
        <v/>
      </c>
      <c r="G169" s="17">
        <f t="shared" si="22"/>
        <v>-1</v>
      </c>
      <c r="H169" s="17">
        <f t="shared" si="21"/>
        <v>-5.9523809523809529E-4</v>
      </c>
    </row>
    <row r="170" spans="1:8" ht="25.5" x14ac:dyDescent="0.2">
      <c r="A170" s="14"/>
      <c r="B170" s="15" t="s">
        <v>157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6.5659881812212733E-4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3327</v>
      </c>
      <c r="D177" s="19">
        <f>SUM(D178:D350)</f>
        <v>2615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-0.21400661256387135</v>
      </c>
      <c r="H177" s="20">
        <f t="shared" ref="H177:H208" si="25">+IF(OR(AND(E177=""),(G177="")),"",E177*G177)</f>
        <v>-0.21400661256387135</v>
      </c>
    </row>
    <row r="178" spans="1:8" x14ac:dyDescent="0.2">
      <c r="A178" s="14"/>
      <c r="B178" s="15" t="s">
        <v>159</v>
      </c>
      <c r="C178" s="16">
        <v>54</v>
      </c>
      <c r="D178" s="16">
        <v>50</v>
      </c>
      <c r="E178" s="17">
        <f t="shared" si="23"/>
        <v>1.6230838593327322E-2</v>
      </c>
      <c r="F178" s="17">
        <f t="shared" si="24"/>
        <v>1.9120458891013385E-2</v>
      </c>
      <c r="G178" s="17">
        <f t="shared" ref="G178:G209" si="26">+IF(AND(C178=0,D178=0)," ",IF(C178=0,1,IF(D178=0,-1,(D178-C178)/C178)))</f>
        <v>-7.407407407407407E-2</v>
      </c>
      <c r="H178" s="17">
        <f t="shared" si="25"/>
        <v>-1.2022843402464682E-3</v>
      </c>
    </row>
    <row r="179" spans="1:8" x14ac:dyDescent="0.2">
      <c r="A179" s="14"/>
      <c r="B179" s="15" t="s">
        <v>160</v>
      </c>
      <c r="C179" s="16">
        <v>6</v>
      </c>
      <c r="D179" s="16">
        <v>9</v>
      </c>
      <c r="E179" s="17">
        <f t="shared" si="23"/>
        <v>1.8034265103697023E-3</v>
      </c>
      <c r="F179" s="17">
        <f t="shared" si="24"/>
        <v>3.4416826003824093E-3</v>
      </c>
      <c r="G179" s="17">
        <f t="shared" si="26"/>
        <v>0.5</v>
      </c>
      <c r="H179" s="17">
        <f t="shared" si="25"/>
        <v>9.0171325518485117E-4</v>
      </c>
    </row>
    <row r="180" spans="1:8" ht="38.25" x14ac:dyDescent="0.2">
      <c r="A180" s="14"/>
      <c r="B180" s="15" t="s">
        <v>161</v>
      </c>
      <c r="C180" s="16">
        <v>12</v>
      </c>
      <c r="D180" s="16">
        <v>10</v>
      </c>
      <c r="E180" s="17">
        <f t="shared" si="23"/>
        <v>3.6068530207394047E-3</v>
      </c>
      <c r="F180" s="17">
        <f t="shared" si="24"/>
        <v>3.8240917782026767E-3</v>
      </c>
      <c r="G180" s="17">
        <f t="shared" si="26"/>
        <v>-0.16666666666666666</v>
      </c>
      <c r="H180" s="17">
        <f t="shared" si="25"/>
        <v>-6.0114217012323412E-4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54</v>
      </c>
      <c r="D182" s="16">
        <v>68</v>
      </c>
      <c r="E182" s="17">
        <f t="shared" si="23"/>
        <v>1.6230838593327322E-2</v>
      </c>
      <c r="F182" s="17">
        <f t="shared" si="24"/>
        <v>2.6003824091778201E-2</v>
      </c>
      <c r="G182" s="17">
        <f t="shared" si="26"/>
        <v>0.25925925925925924</v>
      </c>
      <c r="H182" s="17">
        <f t="shared" si="25"/>
        <v>4.207995190862639E-3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7.6481835564053537E-4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236</v>
      </c>
      <c r="D184" s="16">
        <v>119</v>
      </c>
      <c r="E184" s="17">
        <f t="shared" si="23"/>
        <v>7.0934776074541628E-2</v>
      </c>
      <c r="F184" s="17">
        <f t="shared" si="24"/>
        <v>4.5506692160611852E-2</v>
      </c>
      <c r="G184" s="17">
        <f t="shared" si="26"/>
        <v>-0.49576271186440679</v>
      </c>
      <c r="H184" s="17">
        <f t="shared" si="25"/>
        <v>-3.5166816952209197E-2</v>
      </c>
    </row>
    <row r="185" spans="1:8" x14ac:dyDescent="0.2">
      <c r="A185" s="14"/>
      <c r="B185" s="15" t="s">
        <v>166</v>
      </c>
      <c r="C185" s="16">
        <v>1</v>
      </c>
      <c r="D185" s="16">
        <v>12</v>
      </c>
      <c r="E185" s="17">
        <f t="shared" si="23"/>
        <v>3.0057108506161706E-4</v>
      </c>
      <c r="F185" s="17">
        <f t="shared" si="24"/>
        <v>4.5889101338432124E-3</v>
      </c>
      <c r="G185" s="17">
        <f t="shared" si="26"/>
        <v>11</v>
      </c>
      <c r="H185" s="17">
        <f t="shared" si="25"/>
        <v>3.3062819356777877E-3</v>
      </c>
    </row>
    <row r="186" spans="1:8" x14ac:dyDescent="0.2">
      <c r="A186" s="14"/>
      <c r="B186" s="15" t="s">
        <v>167</v>
      </c>
      <c r="C186" s="16">
        <v>37</v>
      </c>
      <c r="D186" s="16">
        <v>38</v>
      </c>
      <c r="E186" s="17">
        <f t="shared" si="23"/>
        <v>1.1121130147279832E-2</v>
      </c>
      <c r="F186" s="17">
        <f t="shared" si="24"/>
        <v>1.4531548757170172E-2</v>
      </c>
      <c r="G186" s="17">
        <f t="shared" si="26"/>
        <v>2.7027027027027029E-2</v>
      </c>
      <c r="H186" s="17">
        <f t="shared" si="25"/>
        <v>3.0057108506161711E-4</v>
      </c>
    </row>
    <row r="187" spans="1:8" x14ac:dyDescent="0.2">
      <c r="A187" s="14"/>
      <c r="B187" s="15" t="s">
        <v>168</v>
      </c>
      <c r="C187" s="16">
        <v>50</v>
      </c>
      <c r="D187" s="16">
        <v>29</v>
      </c>
      <c r="E187" s="17">
        <f t="shared" si="23"/>
        <v>1.5028554253080854E-2</v>
      </c>
      <c r="F187" s="17">
        <f t="shared" si="24"/>
        <v>1.1089866156787764E-2</v>
      </c>
      <c r="G187" s="17">
        <f t="shared" si="26"/>
        <v>-0.42</v>
      </c>
      <c r="H187" s="17">
        <f t="shared" si="25"/>
        <v>-6.3119927862939585E-3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12</v>
      </c>
      <c r="D190" s="16">
        <v>18</v>
      </c>
      <c r="E190" s="17">
        <f t="shared" si="23"/>
        <v>3.6068530207394047E-3</v>
      </c>
      <c r="F190" s="17">
        <f t="shared" si="24"/>
        <v>6.8833652007648186E-3</v>
      </c>
      <c r="G190" s="17">
        <f t="shared" si="26"/>
        <v>0.5</v>
      </c>
      <c r="H190" s="17">
        <f t="shared" si="25"/>
        <v>1.8034265103697023E-3</v>
      </c>
    </row>
    <row r="191" spans="1:8" x14ac:dyDescent="0.2">
      <c r="A191" s="14"/>
      <c r="B191" s="15" t="s">
        <v>172</v>
      </c>
      <c r="C191" s="16">
        <v>78</v>
      </c>
      <c r="D191" s="16">
        <v>20</v>
      </c>
      <c r="E191" s="17">
        <f t="shared" si="23"/>
        <v>2.3444544634806132E-2</v>
      </c>
      <c r="F191" s="17">
        <f t="shared" si="24"/>
        <v>7.6481835564053535E-3</v>
      </c>
      <c r="G191" s="17">
        <f t="shared" si="26"/>
        <v>-0.74358974358974361</v>
      </c>
      <c r="H191" s="17">
        <f t="shared" si="25"/>
        <v>-1.743312293357379E-2</v>
      </c>
    </row>
    <row r="192" spans="1:8" x14ac:dyDescent="0.2">
      <c r="A192" s="14"/>
      <c r="B192" s="15" t="s">
        <v>173</v>
      </c>
      <c r="C192" s="16">
        <v>90</v>
      </c>
      <c r="D192" s="16">
        <v>83</v>
      </c>
      <c r="E192" s="17">
        <f t="shared" si="23"/>
        <v>2.7051397655545536E-2</v>
      </c>
      <c r="F192" s="17">
        <f t="shared" si="24"/>
        <v>3.1739961759082218E-2</v>
      </c>
      <c r="G192" s="17">
        <f t="shared" si="26"/>
        <v>-7.7777777777777779E-2</v>
      </c>
      <c r="H192" s="17">
        <f t="shared" si="25"/>
        <v>-2.1039975954313195E-3</v>
      </c>
    </row>
    <row r="193" spans="1:8" ht="25.5" x14ac:dyDescent="0.2">
      <c r="A193" s="14"/>
      <c r="B193" s="15" t="s">
        <v>174</v>
      </c>
      <c r="C193" s="16">
        <v>91</v>
      </c>
      <c r="D193" s="16">
        <v>104</v>
      </c>
      <c r="E193" s="17">
        <f t="shared" si="23"/>
        <v>2.7351968740607153E-2</v>
      </c>
      <c r="F193" s="17">
        <f t="shared" si="24"/>
        <v>3.9770554493307839E-2</v>
      </c>
      <c r="G193" s="17">
        <f t="shared" si="26"/>
        <v>0.14285714285714285</v>
      </c>
      <c r="H193" s="17">
        <f t="shared" si="25"/>
        <v>3.9074241058010212E-3</v>
      </c>
    </row>
    <row r="194" spans="1:8" ht="25.5" x14ac:dyDescent="0.2">
      <c r="A194" s="14"/>
      <c r="B194" s="15" t="s">
        <v>175</v>
      </c>
      <c r="C194" s="16">
        <v>1</v>
      </c>
      <c r="D194" s="16">
        <v>12</v>
      </c>
      <c r="E194" s="17">
        <f t="shared" si="23"/>
        <v>3.0057108506161706E-4</v>
      </c>
      <c r="F194" s="17">
        <f t="shared" si="24"/>
        <v>4.5889101338432124E-3</v>
      </c>
      <c r="G194" s="17">
        <f t="shared" si="26"/>
        <v>11</v>
      </c>
      <c r="H194" s="17">
        <f t="shared" si="25"/>
        <v>3.3062819356777877E-3</v>
      </c>
    </row>
    <row r="195" spans="1:8" x14ac:dyDescent="0.2">
      <c r="A195" s="14"/>
      <c r="B195" s="15" t="s">
        <v>176</v>
      </c>
      <c r="C195" s="16">
        <v>3</v>
      </c>
      <c r="D195" s="16">
        <v>2</v>
      </c>
      <c r="E195" s="17">
        <f t="shared" si="23"/>
        <v>9.0171325518485117E-4</v>
      </c>
      <c r="F195" s="17">
        <f t="shared" si="24"/>
        <v>7.6481835564053537E-4</v>
      </c>
      <c r="G195" s="17">
        <f t="shared" si="26"/>
        <v>-0.33333333333333331</v>
      </c>
      <c r="H195" s="17">
        <f t="shared" si="25"/>
        <v>-3.0057108506161706E-4</v>
      </c>
    </row>
    <row r="196" spans="1:8" x14ac:dyDescent="0.2">
      <c r="A196" s="14"/>
      <c r="B196" s="15" t="s">
        <v>177</v>
      </c>
      <c r="C196" s="16">
        <v>4</v>
      </c>
      <c r="D196" s="16">
        <v>9</v>
      </c>
      <c r="E196" s="17">
        <f t="shared" si="23"/>
        <v>1.2022843402464682E-3</v>
      </c>
      <c r="F196" s="17">
        <f t="shared" si="24"/>
        <v>3.4416826003824093E-3</v>
      </c>
      <c r="G196" s="17">
        <f t="shared" si="26"/>
        <v>1.25</v>
      </c>
      <c r="H196" s="17">
        <f t="shared" si="25"/>
        <v>1.5028554253080852E-3</v>
      </c>
    </row>
    <row r="197" spans="1:8" x14ac:dyDescent="0.2">
      <c r="A197" s="14"/>
      <c r="B197" s="15" t="s">
        <v>178</v>
      </c>
      <c r="C197" s="16">
        <v>7</v>
      </c>
      <c r="D197" s="16">
        <v>4</v>
      </c>
      <c r="E197" s="17">
        <f t="shared" si="23"/>
        <v>2.1039975954313195E-3</v>
      </c>
      <c r="F197" s="17">
        <f t="shared" si="24"/>
        <v>1.5296367112810707E-3</v>
      </c>
      <c r="G197" s="17">
        <f t="shared" si="26"/>
        <v>-0.42857142857142855</v>
      </c>
      <c r="H197" s="17">
        <f t="shared" si="25"/>
        <v>-9.0171325518485117E-4</v>
      </c>
    </row>
    <row r="198" spans="1:8" ht="25.5" x14ac:dyDescent="0.2">
      <c r="A198" s="14"/>
      <c r="B198" s="15" t="s">
        <v>179</v>
      </c>
      <c r="C198" s="16">
        <v>83</v>
      </c>
      <c r="D198" s="16">
        <v>86</v>
      </c>
      <c r="E198" s="17">
        <f t="shared" si="23"/>
        <v>2.4947400060114217E-2</v>
      </c>
      <c r="F198" s="17">
        <f t="shared" si="24"/>
        <v>3.2887189292543022E-2</v>
      </c>
      <c r="G198" s="17">
        <f t="shared" si="26"/>
        <v>3.614457831325301E-2</v>
      </c>
      <c r="H198" s="17">
        <f t="shared" si="25"/>
        <v>9.0171325518485117E-4</v>
      </c>
    </row>
    <row r="199" spans="1:8" x14ac:dyDescent="0.2">
      <c r="A199" s="14"/>
      <c r="B199" s="15" t="s">
        <v>180</v>
      </c>
      <c r="C199" s="16">
        <v>62</v>
      </c>
      <c r="D199" s="16">
        <v>44</v>
      </c>
      <c r="E199" s="17">
        <f t="shared" si="23"/>
        <v>1.8635407273820258E-2</v>
      </c>
      <c r="F199" s="17">
        <f t="shared" si="24"/>
        <v>1.6826003824091777E-2</v>
      </c>
      <c r="G199" s="17">
        <f t="shared" si="26"/>
        <v>-0.29032258064516131</v>
      </c>
      <c r="H199" s="17">
        <f t="shared" si="25"/>
        <v>-5.4102795311091077E-3</v>
      </c>
    </row>
    <row r="200" spans="1:8" x14ac:dyDescent="0.2">
      <c r="A200" s="14"/>
      <c r="B200" s="15" t="s">
        <v>181</v>
      </c>
      <c r="C200" s="16">
        <v>0</v>
      </c>
      <c r="D200" s="16">
        <v>7</v>
      </c>
      <c r="E200" s="17" t="str">
        <f t="shared" si="23"/>
        <v/>
      </c>
      <c r="F200" s="17">
        <f t="shared" si="24"/>
        <v>2.6768642447418736E-3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22</v>
      </c>
      <c r="D202" s="16">
        <v>15</v>
      </c>
      <c r="E202" s="17">
        <f t="shared" si="23"/>
        <v>6.6125638713555755E-3</v>
      </c>
      <c r="F202" s="17">
        <f t="shared" si="24"/>
        <v>5.7361376673040155E-3</v>
      </c>
      <c r="G202" s="17">
        <f t="shared" si="26"/>
        <v>-0.31818181818181818</v>
      </c>
      <c r="H202" s="17">
        <f t="shared" si="25"/>
        <v>-2.1039975954313195E-3</v>
      </c>
    </row>
    <row r="203" spans="1:8" x14ac:dyDescent="0.2">
      <c r="A203" s="14"/>
      <c r="B203" s="15" t="s">
        <v>184</v>
      </c>
      <c r="C203" s="16">
        <v>3</v>
      </c>
      <c r="D203" s="16">
        <v>1</v>
      </c>
      <c r="E203" s="17">
        <f t="shared" si="23"/>
        <v>9.0171325518485117E-4</v>
      </c>
      <c r="F203" s="17">
        <f t="shared" si="24"/>
        <v>3.8240917782026768E-4</v>
      </c>
      <c r="G203" s="17">
        <f t="shared" si="26"/>
        <v>-0.66666666666666663</v>
      </c>
      <c r="H203" s="17">
        <f t="shared" si="25"/>
        <v>-6.0114217012323412E-4</v>
      </c>
    </row>
    <row r="204" spans="1:8" x14ac:dyDescent="0.2">
      <c r="A204" s="14"/>
      <c r="B204" s="15" t="s">
        <v>185</v>
      </c>
      <c r="C204" s="16">
        <v>38</v>
      </c>
      <c r="D204" s="16">
        <v>8</v>
      </c>
      <c r="E204" s="17">
        <f t="shared" si="23"/>
        <v>1.1421701232341449E-2</v>
      </c>
      <c r="F204" s="17">
        <f t="shared" si="24"/>
        <v>3.0592734225621415E-3</v>
      </c>
      <c r="G204" s="17">
        <f t="shared" si="26"/>
        <v>-0.78947368421052633</v>
      </c>
      <c r="H204" s="17">
        <f t="shared" si="25"/>
        <v>-9.017132551848512E-3</v>
      </c>
    </row>
    <row r="205" spans="1:8" ht="25.5" x14ac:dyDescent="0.2">
      <c r="A205" s="14"/>
      <c r="B205" s="15" t="s">
        <v>186</v>
      </c>
      <c r="C205" s="16">
        <v>41</v>
      </c>
      <c r="D205" s="16">
        <v>9</v>
      </c>
      <c r="E205" s="17">
        <f t="shared" si="23"/>
        <v>1.23234144875263E-2</v>
      </c>
      <c r="F205" s="17">
        <f t="shared" si="24"/>
        <v>3.4416826003824093E-3</v>
      </c>
      <c r="G205" s="17">
        <f t="shared" si="26"/>
        <v>-0.78048780487804881</v>
      </c>
      <c r="H205" s="17">
        <f t="shared" si="25"/>
        <v>-9.6182747219717476E-3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64</v>
      </c>
      <c r="D207" s="16">
        <v>55</v>
      </c>
      <c r="E207" s="17">
        <f t="shared" si="23"/>
        <v>1.9236549443943492E-2</v>
      </c>
      <c r="F207" s="17">
        <f t="shared" si="24"/>
        <v>2.1032504780114723E-2</v>
      </c>
      <c r="G207" s="17">
        <f t="shared" si="26"/>
        <v>-0.140625</v>
      </c>
      <c r="H207" s="17">
        <f t="shared" si="25"/>
        <v>-2.7051397655545534E-3</v>
      </c>
    </row>
    <row r="208" spans="1:8" x14ac:dyDescent="0.2">
      <c r="A208" s="14"/>
      <c r="B208" s="15" t="s">
        <v>189</v>
      </c>
      <c r="C208" s="16">
        <v>154</v>
      </c>
      <c r="D208" s="16">
        <v>54</v>
      </c>
      <c r="E208" s="17">
        <f t="shared" si="23"/>
        <v>4.6287947099489031E-2</v>
      </c>
      <c r="F208" s="17">
        <f t="shared" si="24"/>
        <v>2.0650095602294454E-2</v>
      </c>
      <c r="G208" s="17">
        <f t="shared" si="26"/>
        <v>-0.64935064935064934</v>
      </c>
      <c r="H208" s="17">
        <f t="shared" si="25"/>
        <v>-3.0057108506161709E-2</v>
      </c>
    </row>
    <row r="209" spans="1:8" x14ac:dyDescent="0.2">
      <c r="A209" s="14"/>
      <c r="B209" s="15" t="s">
        <v>190</v>
      </c>
      <c r="C209" s="16">
        <v>159</v>
      </c>
      <c r="D209" s="16">
        <v>83</v>
      </c>
      <c r="E209" s="17">
        <f t="shared" ref="E209:E240" si="27">+IF(C209=0,"",C209/C$177)</f>
        <v>4.7790802524797116E-2</v>
      </c>
      <c r="F209" s="17">
        <f t="shared" ref="F209:F240" si="28">+IF(D209=0,"",D209/D$177)</f>
        <v>3.1739961759082218E-2</v>
      </c>
      <c r="G209" s="17">
        <f t="shared" si="26"/>
        <v>-0.4779874213836478</v>
      </c>
      <c r="H209" s="17">
        <f t="shared" ref="H209:H240" si="29">+IF(OR(AND(E209=""),(G209="")),"",E209*G209)</f>
        <v>-2.2843402464682899E-2</v>
      </c>
    </row>
    <row r="210" spans="1:8" x14ac:dyDescent="0.2">
      <c r="A210" s="14"/>
      <c r="B210" s="15" t="s">
        <v>191</v>
      </c>
      <c r="C210" s="16">
        <v>109</v>
      </c>
      <c r="D210" s="16">
        <v>178</v>
      </c>
      <c r="E210" s="17">
        <f t="shared" si="27"/>
        <v>3.2762248271716261E-2</v>
      </c>
      <c r="F210" s="17">
        <f t="shared" si="28"/>
        <v>6.8068833652007651E-2</v>
      </c>
      <c r="G210" s="17">
        <f t="shared" ref="G210:G241" si="30">+IF(AND(C210=0,D210=0)," ",IF(C210=0,1,IF(D210=0,-1,(D210-C210)/C210)))</f>
        <v>0.6330275229357798</v>
      </c>
      <c r="H210" s="17">
        <f t="shared" si="29"/>
        <v>2.0739404869251576E-2</v>
      </c>
    </row>
    <row r="211" spans="1:8" x14ac:dyDescent="0.2">
      <c r="A211" s="14"/>
      <c r="B211" s="15" t="s">
        <v>192</v>
      </c>
      <c r="C211" s="16">
        <v>79</v>
      </c>
      <c r="D211" s="16">
        <v>38</v>
      </c>
      <c r="E211" s="17">
        <f t="shared" si="27"/>
        <v>2.3745115719867749E-2</v>
      </c>
      <c r="F211" s="17">
        <f t="shared" si="28"/>
        <v>1.4531548757170172E-2</v>
      </c>
      <c r="G211" s="17">
        <f t="shared" si="30"/>
        <v>-0.51898734177215189</v>
      </c>
      <c r="H211" s="17">
        <f t="shared" si="29"/>
        <v>-1.23234144875263E-2</v>
      </c>
    </row>
    <row r="212" spans="1:8" x14ac:dyDescent="0.2">
      <c r="A212" s="14"/>
      <c r="B212" s="15" t="s">
        <v>193</v>
      </c>
      <c r="C212" s="16">
        <v>22</v>
      </c>
      <c r="D212" s="16">
        <v>18</v>
      </c>
      <c r="E212" s="17">
        <f t="shared" si="27"/>
        <v>6.6125638713555755E-3</v>
      </c>
      <c r="F212" s="17">
        <f t="shared" si="28"/>
        <v>6.8833652007648186E-3</v>
      </c>
      <c r="G212" s="17">
        <f t="shared" si="30"/>
        <v>-0.18181818181818182</v>
      </c>
      <c r="H212" s="17">
        <f t="shared" si="29"/>
        <v>-1.2022843402464682E-3</v>
      </c>
    </row>
    <row r="213" spans="1:8" x14ac:dyDescent="0.2">
      <c r="A213" s="14"/>
      <c r="B213" s="15" t="s">
        <v>194</v>
      </c>
      <c r="C213" s="16">
        <v>0</v>
      </c>
      <c r="D213" s="16">
        <v>5</v>
      </c>
      <c r="E213" s="17" t="str">
        <f t="shared" si="27"/>
        <v/>
      </c>
      <c r="F213" s="17">
        <f t="shared" si="28"/>
        <v>1.9120458891013384E-3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60</v>
      </c>
      <c r="D214" s="16">
        <v>73</v>
      </c>
      <c r="E214" s="17">
        <f t="shared" si="27"/>
        <v>1.8034265103697024E-2</v>
      </c>
      <c r="F214" s="17">
        <f t="shared" si="28"/>
        <v>2.791586998087954E-2</v>
      </c>
      <c r="G214" s="17">
        <f t="shared" si="30"/>
        <v>0.21666666666666667</v>
      </c>
      <c r="H214" s="17">
        <f t="shared" si="29"/>
        <v>3.9074241058010221E-3</v>
      </c>
    </row>
    <row r="215" spans="1:8" x14ac:dyDescent="0.2">
      <c r="A215" s="14"/>
      <c r="B215" s="15" t="s">
        <v>196</v>
      </c>
      <c r="C215" s="16">
        <v>44</v>
      </c>
      <c r="D215" s="16">
        <v>57</v>
      </c>
      <c r="E215" s="17">
        <f t="shared" si="27"/>
        <v>1.3225127742711151E-2</v>
      </c>
      <c r="F215" s="17">
        <f t="shared" si="28"/>
        <v>2.1797323135755258E-2</v>
      </c>
      <c r="G215" s="17">
        <f t="shared" si="30"/>
        <v>0.29545454545454547</v>
      </c>
      <c r="H215" s="17">
        <f t="shared" si="29"/>
        <v>3.9074241058010221E-3</v>
      </c>
    </row>
    <row r="216" spans="1:8" x14ac:dyDescent="0.2">
      <c r="A216" s="14"/>
      <c r="B216" s="15" t="s">
        <v>197</v>
      </c>
      <c r="C216" s="16">
        <v>19</v>
      </c>
      <c r="D216" s="16">
        <v>14</v>
      </c>
      <c r="E216" s="17">
        <f t="shared" si="27"/>
        <v>5.7108506161707246E-3</v>
      </c>
      <c r="F216" s="17">
        <f t="shared" si="28"/>
        <v>5.3537284894837472E-3</v>
      </c>
      <c r="G216" s="17">
        <f t="shared" si="30"/>
        <v>-0.26315789473684209</v>
      </c>
      <c r="H216" s="17">
        <f t="shared" si="29"/>
        <v>-1.5028554253080854E-3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9</v>
      </c>
      <c r="D218" s="16">
        <v>6</v>
      </c>
      <c r="E218" s="17">
        <f t="shared" si="27"/>
        <v>2.7051397655545538E-3</v>
      </c>
      <c r="F218" s="17">
        <f t="shared" si="28"/>
        <v>2.2944550669216062E-3</v>
      </c>
      <c r="G218" s="17">
        <f t="shared" si="30"/>
        <v>-0.33333333333333331</v>
      </c>
      <c r="H218" s="17">
        <f t="shared" si="29"/>
        <v>-9.0171325518485128E-4</v>
      </c>
    </row>
    <row r="219" spans="1:8" ht="25.5" x14ac:dyDescent="0.2">
      <c r="A219" s="14"/>
      <c r="B219" s="15" t="s">
        <v>200</v>
      </c>
      <c r="C219" s="16">
        <v>332</v>
      </c>
      <c r="D219" s="16">
        <v>153</v>
      </c>
      <c r="E219" s="17">
        <f t="shared" si="27"/>
        <v>9.9789600240456869E-2</v>
      </c>
      <c r="F219" s="17">
        <f t="shared" si="28"/>
        <v>5.8508604206500954E-2</v>
      </c>
      <c r="G219" s="17">
        <f t="shared" si="30"/>
        <v>-0.53915662650602414</v>
      </c>
      <c r="H219" s="17">
        <f t="shared" si="29"/>
        <v>-5.3802224226029462E-2</v>
      </c>
    </row>
    <row r="220" spans="1:8" x14ac:dyDescent="0.2">
      <c r="A220" s="14"/>
      <c r="B220" s="15" t="s">
        <v>201</v>
      </c>
      <c r="C220" s="16">
        <v>9</v>
      </c>
      <c r="D220" s="16">
        <v>135</v>
      </c>
      <c r="E220" s="17">
        <f t="shared" si="27"/>
        <v>2.7051397655545538E-3</v>
      </c>
      <c r="F220" s="17">
        <f t="shared" si="28"/>
        <v>5.1625239005736137E-2</v>
      </c>
      <c r="G220" s="17">
        <f t="shared" si="30"/>
        <v>14</v>
      </c>
      <c r="H220" s="17">
        <f t="shared" si="29"/>
        <v>3.7871956717763756E-2</v>
      </c>
    </row>
    <row r="221" spans="1:8" ht="25.5" x14ac:dyDescent="0.2">
      <c r="A221" s="14"/>
      <c r="B221" s="15" t="s">
        <v>202</v>
      </c>
      <c r="C221" s="16">
        <v>7</v>
      </c>
      <c r="D221" s="16">
        <v>0</v>
      </c>
      <c r="E221" s="17">
        <f t="shared" si="27"/>
        <v>2.1039975954313195E-3</v>
      </c>
      <c r="F221" s="17" t="str">
        <f t="shared" si="28"/>
        <v/>
      </c>
      <c r="G221" s="17">
        <f t="shared" si="30"/>
        <v>-1</v>
      </c>
      <c r="H221" s="17">
        <f t="shared" si="29"/>
        <v>-2.1039975954313195E-3</v>
      </c>
    </row>
    <row r="222" spans="1:8" ht="25.5" x14ac:dyDescent="0.2">
      <c r="A222" s="14"/>
      <c r="B222" s="15" t="s">
        <v>203</v>
      </c>
      <c r="C222" s="16">
        <v>1</v>
      </c>
      <c r="D222" s="16">
        <v>1</v>
      </c>
      <c r="E222" s="17">
        <f t="shared" si="27"/>
        <v>3.0057108506161706E-4</v>
      </c>
      <c r="F222" s="17">
        <f t="shared" si="28"/>
        <v>3.8240917782026768E-4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75</v>
      </c>
      <c r="D224" s="16">
        <v>52</v>
      </c>
      <c r="E224" s="17">
        <f t="shared" si="27"/>
        <v>2.2542831379621282E-2</v>
      </c>
      <c r="F224" s="17">
        <f t="shared" si="28"/>
        <v>1.9885277246653919E-2</v>
      </c>
      <c r="G224" s="17">
        <f t="shared" si="30"/>
        <v>-0.30666666666666664</v>
      </c>
      <c r="H224" s="17">
        <f t="shared" si="29"/>
        <v>-6.9131349564171924E-3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3.8240917782026768E-4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3.0057108506161706E-4</v>
      </c>
      <c r="F228" s="17" t="str">
        <f t="shared" si="28"/>
        <v/>
      </c>
      <c r="G228" s="17">
        <f t="shared" si="30"/>
        <v>-1</v>
      </c>
      <c r="H228" s="17">
        <f t="shared" si="29"/>
        <v>-3.0057108506161706E-4</v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3.8240917782026768E-4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3.0057108506161706E-4</v>
      </c>
      <c r="F230" s="17" t="str">
        <f t="shared" si="28"/>
        <v/>
      </c>
      <c r="G230" s="17">
        <f t="shared" si="30"/>
        <v>-1</v>
      </c>
      <c r="H230" s="17">
        <f t="shared" si="29"/>
        <v>-3.0057108506161706E-4</v>
      </c>
    </row>
    <row r="231" spans="1:8" x14ac:dyDescent="0.2">
      <c r="A231" s="14"/>
      <c r="B231" s="15" t="s">
        <v>212</v>
      </c>
      <c r="C231" s="16">
        <v>199</v>
      </c>
      <c r="D231" s="16">
        <v>112</v>
      </c>
      <c r="E231" s="17">
        <f t="shared" si="27"/>
        <v>5.9813645927261801E-2</v>
      </c>
      <c r="F231" s="17">
        <f t="shared" si="28"/>
        <v>4.2829827915869978E-2</v>
      </c>
      <c r="G231" s="17">
        <f t="shared" si="30"/>
        <v>-0.43718592964824121</v>
      </c>
      <c r="H231" s="17">
        <f t="shared" si="29"/>
        <v>-2.6149684400360688E-2</v>
      </c>
    </row>
    <row r="232" spans="1:8" x14ac:dyDescent="0.2">
      <c r="A232" s="14"/>
      <c r="B232" s="15" t="s">
        <v>213</v>
      </c>
      <c r="C232" s="16">
        <v>1</v>
      </c>
      <c r="D232" s="16">
        <v>4</v>
      </c>
      <c r="E232" s="17">
        <f t="shared" si="27"/>
        <v>3.0057108506161706E-4</v>
      </c>
      <c r="F232" s="17">
        <f t="shared" si="28"/>
        <v>1.5296367112810707E-3</v>
      </c>
      <c r="G232" s="17">
        <f t="shared" si="30"/>
        <v>3</v>
      </c>
      <c r="H232" s="17">
        <f t="shared" si="29"/>
        <v>9.0171325518485117E-4</v>
      </c>
    </row>
    <row r="233" spans="1:8" x14ac:dyDescent="0.2">
      <c r="A233" s="14"/>
      <c r="B233" s="15" t="s">
        <v>214</v>
      </c>
      <c r="C233" s="16">
        <v>7</v>
      </c>
      <c r="D233" s="16">
        <v>5</v>
      </c>
      <c r="E233" s="17">
        <f t="shared" si="27"/>
        <v>2.1039975954313195E-3</v>
      </c>
      <c r="F233" s="17">
        <f t="shared" si="28"/>
        <v>1.9120458891013384E-3</v>
      </c>
      <c r="G233" s="17">
        <f t="shared" si="30"/>
        <v>-0.2857142857142857</v>
      </c>
      <c r="H233" s="17">
        <f t="shared" si="29"/>
        <v>-6.0114217012323412E-4</v>
      </c>
    </row>
    <row r="234" spans="1:8" x14ac:dyDescent="0.2">
      <c r="A234" s="14"/>
      <c r="B234" s="15" t="s">
        <v>215</v>
      </c>
      <c r="C234" s="16">
        <v>13</v>
      </c>
      <c r="D234" s="16">
        <v>5</v>
      </c>
      <c r="E234" s="17">
        <f t="shared" si="27"/>
        <v>3.9074241058010221E-3</v>
      </c>
      <c r="F234" s="17">
        <f t="shared" si="28"/>
        <v>1.9120458891013384E-3</v>
      </c>
      <c r="G234" s="17">
        <f t="shared" si="30"/>
        <v>-0.61538461538461542</v>
      </c>
      <c r="H234" s="17">
        <f t="shared" si="29"/>
        <v>-2.4045686804929369E-3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3.8240917782026768E-4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7</v>
      </c>
      <c r="D237" s="16">
        <v>38</v>
      </c>
      <c r="E237" s="17">
        <f t="shared" si="27"/>
        <v>2.1039975954313195E-3</v>
      </c>
      <c r="F237" s="17">
        <f t="shared" si="28"/>
        <v>1.4531548757170172E-2</v>
      </c>
      <c r="G237" s="17">
        <f t="shared" si="30"/>
        <v>4.4285714285714288</v>
      </c>
      <c r="H237" s="17">
        <f t="shared" si="29"/>
        <v>9.3177036369101306E-3</v>
      </c>
    </row>
    <row r="238" spans="1:8" x14ac:dyDescent="0.2">
      <c r="A238" s="14"/>
      <c r="B238" s="15" t="s">
        <v>219</v>
      </c>
      <c r="C238" s="16">
        <v>4</v>
      </c>
      <c r="D238" s="16">
        <v>0</v>
      </c>
      <c r="E238" s="17">
        <f t="shared" si="27"/>
        <v>1.2022843402464682E-3</v>
      </c>
      <c r="F238" s="17" t="str">
        <f t="shared" si="28"/>
        <v/>
      </c>
      <c r="G238" s="17">
        <f t="shared" si="30"/>
        <v>-1</v>
      </c>
      <c r="H238" s="17">
        <f t="shared" si="29"/>
        <v>-1.2022843402464682E-3</v>
      </c>
    </row>
    <row r="239" spans="1:8" x14ac:dyDescent="0.2">
      <c r="A239" s="14"/>
      <c r="B239" s="15" t="s">
        <v>220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3.8240917782026768E-4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15</v>
      </c>
      <c r="D241" s="16">
        <v>1</v>
      </c>
      <c r="E241" s="17">
        <f t="shared" ref="E241:E272" si="31">+IF(C241=0,"",C241/C$177)</f>
        <v>4.508566275924256E-3</v>
      </c>
      <c r="F241" s="17">
        <f t="shared" ref="F241:F272" si="32">+IF(D241=0,"",D241/D$177)</f>
        <v>3.8240917782026768E-4</v>
      </c>
      <c r="G241" s="17">
        <f t="shared" si="30"/>
        <v>-0.93333333333333335</v>
      </c>
      <c r="H241" s="17">
        <f t="shared" ref="H241:H272" si="33">+IF(OR(AND(E241=""),(G241="")),"",E241*G241)</f>
        <v>-4.207995190862639E-3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3.8240917782026768E-4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13</v>
      </c>
      <c r="D244" s="16">
        <v>9</v>
      </c>
      <c r="E244" s="17">
        <f t="shared" si="31"/>
        <v>3.9074241058010221E-3</v>
      </c>
      <c r="F244" s="17">
        <f t="shared" si="32"/>
        <v>3.4416826003824093E-3</v>
      </c>
      <c r="G244" s="17">
        <f t="shared" si="34"/>
        <v>-0.30769230769230771</v>
      </c>
      <c r="H244" s="17">
        <f t="shared" si="33"/>
        <v>-1.2022843402464684E-3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3.0057108506161706E-4</v>
      </c>
      <c r="F246" s="17" t="str">
        <f t="shared" si="32"/>
        <v/>
      </c>
      <c r="G246" s="17">
        <f t="shared" si="34"/>
        <v>-1</v>
      </c>
      <c r="H246" s="17">
        <f t="shared" si="33"/>
        <v>-3.0057108506161706E-4</v>
      </c>
    </row>
    <row r="247" spans="1:8" x14ac:dyDescent="0.2">
      <c r="A247" s="14"/>
      <c r="B247" s="15" t="s">
        <v>228</v>
      </c>
      <c r="C247" s="16">
        <v>29</v>
      </c>
      <c r="D247" s="16">
        <v>24</v>
      </c>
      <c r="E247" s="17">
        <f t="shared" si="31"/>
        <v>8.716561466786895E-3</v>
      </c>
      <c r="F247" s="17">
        <f t="shared" si="32"/>
        <v>9.1778202676864248E-3</v>
      </c>
      <c r="G247" s="17">
        <f t="shared" si="34"/>
        <v>-0.17241379310344829</v>
      </c>
      <c r="H247" s="17">
        <f t="shared" si="33"/>
        <v>-1.5028554253080854E-3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3.0057108506161706E-4</v>
      </c>
      <c r="F249" s="17" t="str">
        <f t="shared" si="32"/>
        <v/>
      </c>
      <c r="G249" s="17">
        <f t="shared" si="34"/>
        <v>-1</v>
      </c>
      <c r="H249" s="17">
        <f t="shared" si="33"/>
        <v>-3.0057108506161706E-4</v>
      </c>
    </row>
    <row r="250" spans="1:8" x14ac:dyDescent="0.2">
      <c r="A250" s="14"/>
      <c r="B250" s="15" t="s">
        <v>231</v>
      </c>
      <c r="C250" s="16">
        <v>10</v>
      </c>
      <c r="D250" s="16">
        <v>3</v>
      </c>
      <c r="E250" s="17">
        <f t="shared" si="31"/>
        <v>3.0057108506161708E-3</v>
      </c>
      <c r="F250" s="17">
        <f t="shared" si="32"/>
        <v>1.1472275334608031E-3</v>
      </c>
      <c r="G250" s="17">
        <f t="shared" si="34"/>
        <v>-0.7</v>
      </c>
      <c r="H250" s="17">
        <f t="shared" si="33"/>
        <v>-2.1039975954313195E-3</v>
      </c>
    </row>
    <row r="251" spans="1:8" ht="25.5" x14ac:dyDescent="0.2">
      <c r="A251" s="14"/>
      <c r="B251" s="15" t="s">
        <v>232</v>
      </c>
      <c r="C251" s="16">
        <v>4</v>
      </c>
      <c r="D251" s="16">
        <v>0</v>
      </c>
      <c r="E251" s="17">
        <f t="shared" si="31"/>
        <v>1.2022843402464682E-3</v>
      </c>
      <c r="F251" s="17" t="str">
        <f t="shared" si="32"/>
        <v/>
      </c>
      <c r="G251" s="17">
        <f t="shared" si="34"/>
        <v>-1</v>
      </c>
      <c r="H251" s="17">
        <f t="shared" si="33"/>
        <v>-1.2022843402464682E-3</v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3</v>
      </c>
      <c r="E254" s="17">
        <f t="shared" si="31"/>
        <v>3.0057108506161706E-4</v>
      </c>
      <c r="F254" s="17">
        <f t="shared" si="32"/>
        <v>1.1472275334608031E-3</v>
      </c>
      <c r="G254" s="17">
        <f t="shared" si="34"/>
        <v>2</v>
      </c>
      <c r="H254" s="17">
        <f t="shared" si="33"/>
        <v>6.0114217012323412E-4</v>
      </c>
    </row>
    <row r="255" spans="1:8" x14ac:dyDescent="0.2">
      <c r="A255" s="14"/>
      <c r="B255" s="15" t="s">
        <v>236</v>
      </c>
      <c r="C255" s="16">
        <v>1</v>
      </c>
      <c r="D255" s="16">
        <v>1</v>
      </c>
      <c r="E255" s="17">
        <f t="shared" si="31"/>
        <v>3.0057108506161706E-4</v>
      </c>
      <c r="F255" s="17">
        <f t="shared" si="32"/>
        <v>3.8240917782026768E-4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237</v>
      </c>
      <c r="C256" s="16">
        <v>4</v>
      </c>
      <c r="D256" s="16">
        <v>11</v>
      </c>
      <c r="E256" s="17">
        <f t="shared" si="31"/>
        <v>1.2022843402464682E-3</v>
      </c>
      <c r="F256" s="17">
        <f t="shared" si="32"/>
        <v>4.2065009560229441E-3</v>
      </c>
      <c r="G256" s="17">
        <f t="shared" si="34"/>
        <v>1.75</v>
      </c>
      <c r="H256" s="17">
        <f t="shared" si="33"/>
        <v>2.1039975954313195E-3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3.8240917782026768E-4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3.8240917782026768E-4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5</v>
      </c>
      <c r="D262" s="16">
        <v>0</v>
      </c>
      <c r="E262" s="17">
        <f t="shared" si="31"/>
        <v>1.5028554253080854E-3</v>
      </c>
      <c r="F262" s="17" t="str">
        <f t="shared" si="32"/>
        <v/>
      </c>
      <c r="G262" s="17">
        <f t="shared" si="34"/>
        <v>-1</v>
      </c>
      <c r="H262" s="17">
        <f t="shared" si="33"/>
        <v>-1.5028554253080854E-3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1</v>
      </c>
      <c r="E264" s="17">
        <f t="shared" si="31"/>
        <v>6.0114217012323412E-4</v>
      </c>
      <c r="F264" s="17">
        <f t="shared" si="32"/>
        <v>3.8240917782026768E-4</v>
      </c>
      <c r="G264" s="17">
        <f t="shared" si="34"/>
        <v>-0.5</v>
      </c>
      <c r="H264" s="17">
        <f t="shared" si="33"/>
        <v>-3.0057108506161706E-4</v>
      </c>
    </row>
    <row r="265" spans="1:8" ht="25.5" x14ac:dyDescent="0.2">
      <c r="A265" s="14"/>
      <c r="B265" s="15" t="s">
        <v>246</v>
      </c>
      <c r="C265" s="16">
        <v>2</v>
      </c>
      <c r="D265" s="16">
        <v>8</v>
      </c>
      <c r="E265" s="17">
        <f t="shared" si="31"/>
        <v>6.0114217012323412E-4</v>
      </c>
      <c r="F265" s="17">
        <f t="shared" si="32"/>
        <v>3.0592734225621415E-3</v>
      </c>
      <c r="G265" s="17">
        <f t="shared" si="34"/>
        <v>3</v>
      </c>
      <c r="H265" s="17">
        <f t="shared" si="33"/>
        <v>1.8034265103697023E-3</v>
      </c>
    </row>
    <row r="266" spans="1:8" x14ac:dyDescent="0.2">
      <c r="A266" s="14"/>
      <c r="B266" s="15" t="s">
        <v>247</v>
      </c>
      <c r="C266" s="16">
        <v>1</v>
      </c>
      <c r="D266" s="16">
        <v>10</v>
      </c>
      <c r="E266" s="17">
        <f t="shared" si="31"/>
        <v>3.0057108506161706E-4</v>
      </c>
      <c r="F266" s="17">
        <f t="shared" si="32"/>
        <v>3.8240917782026767E-3</v>
      </c>
      <c r="G266" s="17">
        <f t="shared" si="34"/>
        <v>9</v>
      </c>
      <c r="H266" s="17">
        <f t="shared" si="33"/>
        <v>2.7051397655545534E-3</v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3.8240917782026768E-4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4</v>
      </c>
      <c r="D268" s="16">
        <v>2</v>
      </c>
      <c r="E268" s="17">
        <f t="shared" si="31"/>
        <v>1.2022843402464682E-3</v>
      </c>
      <c r="F268" s="17">
        <f t="shared" si="32"/>
        <v>7.6481835564053537E-4</v>
      </c>
      <c r="G268" s="17">
        <f t="shared" si="34"/>
        <v>-0.5</v>
      </c>
      <c r="H268" s="17">
        <f t="shared" si="33"/>
        <v>-6.0114217012323412E-4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18</v>
      </c>
      <c r="D270" s="16">
        <v>3</v>
      </c>
      <c r="E270" s="17">
        <f t="shared" si="31"/>
        <v>5.4102795311091077E-3</v>
      </c>
      <c r="F270" s="17">
        <f t="shared" si="32"/>
        <v>1.1472275334608031E-3</v>
      </c>
      <c r="G270" s="17">
        <f t="shared" si="34"/>
        <v>-0.83333333333333337</v>
      </c>
      <c r="H270" s="17">
        <f t="shared" si="33"/>
        <v>-4.5085662759242568E-3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7.6481835564053537E-4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4</v>
      </c>
      <c r="D274" s="16">
        <v>4</v>
      </c>
      <c r="E274" s="17">
        <f t="shared" si="35"/>
        <v>1.2022843402464682E-3</v>
      </c>
      <c r="F274" s="17">
        <f t="shared" si="36"/>
        <v>1.5296367112810707E-3</v>
      </c>
      <c r="G274" s="17">
        <f t="shared" ref="G274:G305" si="38">+IF(AND(C274=0,D274=0)," ",IF(C274=0,1,IF(D274=0,-1,(D274-C274)/C274)))</f>
        <v>0</v>
      </c>
      <c r="H274" s="17">
        <f t="shared" si="37"/>
        <v>0</v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76</v>
      </c>
      <c r="D281" s="16">
        <v>69</v>
      </c>
      <c r="E281" s="17">
        <f t="shared" si="35"/>
        <v>2.2843402464682899E-2</v>
      </c>
      <c r="F281" s="17">
        <f t="shared" si="36"/>
        <v>2.6386233269598471E-2</v>
      </c>
      <c r="G281" s="17">
        <f t="shared" si="38"/>
        <v>-9.2105263157894732E-2</v>
      </c>
      <c r="H281" s="17">
        <f t="shared" si="37"/>
        <v>-2.1039975954313195E-3</v>
      </c>
    </row>
    <row r="282" spans="1:8" ht="25.5" x14ac:dyDescent="0.2">
      <c r="A282" s="14"/>
      <c r="B282" s="15" t="s">
        <v>263</v>
      </c>
      <c r="C282" s="16">
        <v>49</v>
      </c>
      <c r="D282" s="16">
        <v>78</v>
      </c>
      <c r="E282" s="17">
        <f t="shared" si="35"/>
        <v>1.4727983168019236E-2</v>
      </c>
      <c r="F282" s="17">
        <f t="shared" si="36"/>
        <v>2.9827915869980879E-2</v>
      </c>
      <c r="G282" s="17">
        <f t="shared" si="38"/>
        <v>0.59183673469387754</v>
      </c>
      <c r="H282" s="17">
        <f t="shared" si="37"/>
        <v>8.716561466786895E-3</v>
      </c>
    </row>
    <row r="283" spans="1:8" x14ac:dyDescent="0.2">
      <c r="A283" s="14"/>
      <c r="B283" s="15" t="s">
        <v>264</v>
      </c>
      <c r="C283" s="16">
        <v>7</v>
      </c>
      <c r="D283" s="16">
        <v>13</v>
      </c>
      <c r="E283" s="17">
        <f t="shared" si="35"/>
        <v>2.1039975954313195E-3</v>
      </c>
      <c r="F283" s="17">
        <f t="shared" si="36"/>
        <v>4.9713193116634798E-3</v>
      </c>
      <c r="G283" s="17">
        <f t="shared" si="38"/>
        <v>0.8571428571428571</v>
      </c>
      <c r="H283" s="17">
        <f t="shared" si="37"/>
        <v>1.8034265103697023E-3</v>
      </c>
    </row>
    <row r="284" spans="1:8" x14ac:dyDescent="0.2">
      <c r="A284" s="14"/>
      <c r="B284" s="15" t="s">
        <v>265</v>
      </c>
      <c r="C284" s="16">
        <v>10</v>
      </c>
      <c r="D284" s="16">
        <v>7</v>
      </c>
      <c r="E284" s="17">
        <f t="shared" si="35"/>
        <v>3.0057108506161708E-3</v>
      </c>
      <c r="F284" s="17">
        <f t="shared" si="36"/>
        <v>2.6768642447418736E-3</v>
      </c>
      <c r="G284" s="17">
        <f t="shared" si="38"/>
        <v>-0.3</v>
      </c>
      <c r="H284" s="17">
        <f t="shared" si="37"/>
        <v>-9.0171325518485117E-4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2</v>
      </c>
      <c r="E286" s="17">
        <f t="shared" si="35"/>
        <v>3.0057108506161706E-4</v>
      </c>
      <c r="F286" s="17">
        <f t="shared" si="36"/>
        <v>7.6481835564053537E-4</v>
      </c>
      <c r="G286" s="17">
        <f t="shared" si="38"/>
        <v>1</v>
      </c>
      <c r="H286" s="17">
        <f t="shared" si="37"/>
        <v>3.0057108506161706E-4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17</v>
      </c>
      <c r="E289" s="17">
        <f t="shared" si="35"/>
        <v>1.2022843402464682E-3</v>
      </c>
      <c r="F289" s="17">
        <f t="shared" si="36"/>
        <v>6.5009560229445503E-3</v>
      </c>
      <c r="G289" s="17">
        <f t="shared" si="38"/>
        <v>3.25</v>
      </c>
      <c r="H289" s="17">
        <f t="shared" si="37"/>
        <v>3.9074241058010221E-3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40</v>
      </c>
      <c r="D292" s="16">
        <v>1</v>
      </c>
      <c r="E292" s="17">
        <f t="shared" si="35"/>
        <v>1.2022843402464683E-2</v>
      </c>
      <c r="F292" s="17">
        <f t="shared" si="36"/>
        <v>3.8240917782026768E-4</v>
      </c>
      <c r="G292" s="17">
        <f t="shared" si="38"/>
        <v>-0.97499999999999998</v>
      </c>
      <c r="H292" s="17">
        <f t="shared" si="37"/>
        <v>-1.1722272317403066E-2</v>
      </c>
    </row>
    <row r="293" spans="1:8" x14ac:dyDescent="0.2">
      <c r="A293" s="14"/>
      <c r="B293" s="15" t="s">
        <v>274</v>
      </c>
      <c r="C293" s="16">
        <v>5</v>
      </c>
      <c r="D293" s="16">
        <v>1</v>
      </c>
      <c r="E293" s="17">
        <f t="shared" si="35"/>
        <v>1.5028554253080854E-3</v>
      </c>
      <c r="F293" s="17">
        <f t="shared" si="36"/>
        <v>3.8240917782026768E-4</v>
      </c>
      <c r="G293" s="17">
        <f t="shared" si="38"/>
        <v>-0.8</v>
      </c>
      <c r="H293" s="17">
        <f t="shared" si="37"/>
        <v>-1.2022843402464684E-3</v>
      </c>
    </row>
    <row r="294" spans="1:8" x14ac:dyDescent="0.2">
      <c r="A294" s="14"/>
      <c r="B294" s="15" t="s">
        <v>275</v>
      </c>
      <c r="C294" s="16">
        <v>79</v>
      </c>
      <c r="D294" s="16">
        <v>67</v>
      </c>
      <c r="E294" s="17">
        <f t="shared" si="35"/>
        <v>2.3745115719867749E-2</v>
      </c>
      <c r="F294" s="17">
        <f t="shared" si="36"/>
        <v>2.5621414913957936E-2</v>
      </c>
      <c r="G294" s="17">
        <f t="shared" si="38"/>
        <v>-0.15189873417721519</v>
      </c>
      <c r="H294" s="17">
        <f t="shared" si="37"/>
        <v>-3.6068530207394051E-3</v>
      </c>
    </row>
    <row r="295" spans="1:8" x14ac:dyDescent="0.2">
      <c r="A295" s="14"/>
      <c r="B295" s="15" t="s">
        <v>276</v>
      </c>
      <c r="C295" s="16">
        <v>37</v>
      </c>
      <c r="D295" s="16">
        <v>3</v>
      </c>
      <c r="E295" s="17">
        <f t="shared" si="35"/>
        <v>1.1121130147279832E-2</v>
      </c>
      <c r="F295" s="17">
        <f t="shared" si="36"/>
        <v>1.1472275334608031E-3</v>
      </c>
      <c r="G295" s="17">
        <f t="shared" si="38"/>
        <v>-0.91891891891891897</v>
      </c>
      <c r="H295" s="17">
        <f t="shared" si="37"/>
        <v>-1.0219416892094981E-2</v>
      </c>
    </row>
    <row r="296" spans="1:8" x14ac:dyDescent="0.2">
      <c r="A296" s="14"/>
      <c r="B296" s="15" t="s">
        <v>277</v>
      </c>
      <c r="C296" s="16">
        <v>6</v>
      </c>
      <c r="D296" s="16">
        <v>31</v>
      </c>
      <c r="E296" s="17">
        <f t="shared" si="35"/>
        <v>1.8034265103697023E-3</v>
      </c>
      <c r="F296" s="17">
        <f t="shared" si="36"/>
        <v>1.1854684512428298E-2</v>
      </c>
      <c r="G296" s="17">
        <f t="shared" si="38"/>
        <v>4.166666666666667</v>
      </c>
      <c r="H296" s="17">
        <f t="shared" si="37"/>
        <v>7.5142771265404272E-3</v>
      </c>
    </row>
    <row r="297" spans="1:8" x14ac:dyDescent="0.2">
      <c r="A297" s="14"/>
      <c r="B297" s="15" t="s">
        <v>278</v>
      </c>
      <c r="C297" s="16">
        <v>222</v>
      </c>
      <c r="D297" s="16">
        <v>16</v>
      </c>
      <c r="E297" s="17">
        <f t="shared" si="35"/>
        <v>6.6726780883678991E-2</v>
      </c>
      <c r="F297" s="17">
        <f t="shared" si="36"/>
        <v>6.1185468451242829E-3</v>
      </c>
      <c r="G297" s="17">
        <f t="shared" si="38"/>
        <v>-0.92792792792792789</v>
      </c>
      <c r="H297" s="17">
        <f t="shared" si="37"/>
        <v>-6.1917643522693112E-2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4</v>
      </c>
      <c r="E299" s="17">
        <f t="shared" si="35"/>
        <v>3.0057108506161706E-4</v>
      </c>
      <c r="F299" s="17">
        <f t="shared" si="36"/>
        <v>1.5296367112810707E-3</v>
      </c>
      <c r="G299" s="17">
        <f t="shared" si="38"/>
        <v>3</v>
      </c>
      <c r="H299" s="17">
        <f t="shared" si="37"/>
        <v>9.0171325518485117E-4</v>
      </c>
    </row>
    <row r="300" spans="1:8" x14ac:dyDescent="0.2">
      <c r="A300" s="14"/>
      <c r="B300" s="15" t="s">
        <v>281</v>
      </c>
      <c r="C300" s="16">
        <v>25</v>
      </c>
      <c r="D300" s="16">
        <v>44</v>
      </c>
      <c r="E300" s="17">
        <f t="shared" si="35"/>
        <v>7.5142771265404272E-3</v>
      </c>
      <c r="F300" s="17">
        <f t="shared" si="36"/>
        <v>1.6826003824091777E-2</v>
      </c>
      <c r="G300" s="17">
        <f t="shared" si="38"/>
        <v>0.76</v>
      </c>
      <c r="H300" s="17">
        <f t="shared" si="37"/>
        <v>5.7108506161707246E-3</v>
      </c>
    </row>
    <row r="301" spans="1:8" x14ac:dyDescent="0.2">
      <c r="A301" s="14"/>
      <c r="B301" s="15" t="s">
        <v>282</v>
      </c>
      <c r="C301" s="16">
        <v>30</v>
      </c>
      <c r="D301" s="16">
        <v>0</v>
      </c>
      <c r="E301" s="17">
        <f t="shared" si="35"/>
        <v>9.017132551848512E-3</v>
      </c>
      <c r="F301" s="17" t="str">
        <f t="shared" si="36"/>
        <v/>
      </c>
      <c r="G301" s="17">
        <f t="shared" si="38"/>
        <v>-1</v>
      </c>
      <c r="H301" s="17">
        <f t="shared" si="37"/>
        <v>-9.017132551848512E-3</v>
      </c>
    </row>
    <row r="302" spans="1:8" x14ac:dyDescent="0.2">
      <c r="A302" s="14"/>
      <c r="B302" s="15" t="s">
        <v>283</v>
      </c>
      <c r="C302" s="16">
        <v>1</v>
      </c>
      <c r="D302" s="16">
        <v>0</v>
      </c>
      <c r="E302" s="17">
        <f t="shared" si="35"/>
        <v>3.0057108506161706E-4</v>
      </c>
      <c r="F302" s="17" t="str">
        <f t="shared" si="36"/>
        <v/>
      </c>
      <c r="G302" s="17">
        <f t="shared" si="38"/>
        <v>-1</v>
      </c>
      <c r="H302" s="17">
        <f t="shared" si="37"/>
        <v>-3.0057108506161706E-4</v>
      </c>
    </row>
    <row r="303" spans="1:8" x14ac:dyDescent="0.2">
      <c r="A303" s="14"/>
      <c r="B303" s="15" t="s">
        <v>284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3.8240917782026768E-4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4</v>
      </c>
      <c r="D304" s="16">
        <v>1</v>
      </c>
      <c r="E304" s="17">
        <f t="shared" si="35"/>
        <v>1.2022843402464682E-3</v>
      </c>
      <c r="F304" s="17">
        <f t="shared" si="36"/>
        <v>3.8240917782026768E-4</v>
      </c>
      <c r="G304" s="17">
        <f t="shared" si="38"/>
        <v>-0.75</v>
      </c>
      <c r="H304" s="17">
        <f t="shared" si="37"/>
        <v>-9.0171325518485117E-4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7.6481835564053537E-4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3.8240917782026768E-4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3</v>
      </c>
      <c r="D310" s="16">
        <v>0</v>
      </c>
      <c r="E310" s="17">
        <f t="shared" si="39"/>
        <v>9.0171325518485117E-4</v>
      </c>
      <c r="F310" s="17" t="str">
        <f t="shared" si="40"/>
        <v/>
      </c>
      <c r="G310" s="17">
        <f t="shared" si="42"/>
        <v>-1</v>
      </c>
      <c r="H310" s="17">
        <f t="shared" si="41"/>
        <v>-9.0171325518485117E-4</v>
      </c>
    </row>
    <row r="311" spans="1:8" x14ac:dyDescent="0.2">
      <c r="A311" s="14"/>
      <c r="B311" s="15" t="s">
        <v>292</v>
      </c>
      <c r="C311" s="16">
        <v>24</v>
      </c>
      <c r="D311" s="16">
        <v>10</v>
      </c>
      <c r="E311" s="17">
        <f t="shared" si="39"/>
        <v>7.2137060414788094E-3</v>
      </c>
      <c r="F311" s="17">
        <f t="shared" si="40"/>
        <v>3.8240917782026767E-3</v>
      </c>
      <c r="G311" s="17">
        <f t="shared" si="42"/>
        <v>-0.58333333333333337</v>
      </c>
      <c r="H311" s="17">
        <f t="shared" si="41"/>
        <v>-4.207995190862639E-3</v>
      </c>
    </row>
    <row r="312" spans="1:8" x14ac:dyDescent="0.2">
      <c r="A312" s="14"/>
      <c r="B312" s="15" t="s">
        <v>293</v>
      </c>
      <c r="C312" s="16">
        <v>16</v>
      </c>
      <c r="D312" s="16">
        <v>3</v>
      </c>
      <c r="E312" s="17">
        <f t="shared" si="39"/>
        <v>4.8091373609858729E-3</v>
      </c>
      <c r="F312" s="17">
        <f t="shared" si="40"/>
        <v>1.1472275334608031E-3</v>
      </c>
      <c r="G312" s="17">
        <f t="shared" si="42"/>
        <v>-0.8125</v>
      </c>
      <c r="H312" s="17">
        <f t="shared" si="41"/>
        <v>-3.9074241058010221E-3</v>
      </c>
    </row>
    <row r="313" spans="1:8" x14ac:dyDescent="0.2">
      <c r="A313" s="14"/>
      <c r="B313" s="15" t="s">
        <v>294</v>
      </c>
      <c r="C313" s="16">
        <v>2</v>
      </c>
      <c r="D313" s="16">
        <v>11</v>
      </c>
      <c r="E313" s="17">
        <f t="shared" si="39"/>
        <v>6.0114217012323412E-4</v>
      </c>
      <c r="F313" s="17">
        <f t="shared" si="40"/>
        <v>4.2065009560229441E-3</v>
      </c>
      <c r="G313" s="17">
        <f t="shared" si="42"/>
        <v>4.5</v>
      </c>
      <c r="H313" s="17">
        <f t="shared" si="41"/>
        <v>2.7051397655545534E-3</v>
      </c>
    </row>
    <row r="314" spans="1:8" x14ac:dyDescent="0.2">
      <c r="A314" s="14"/>
      <c r="B314" s="15" t="s">
        <v>295</v>
      </c>
      <c r="C314" s="16">
        <v>30</v>
      </c>
      <c r="D314" s="16">
        <v>18</v>
      </c>
      <c r="E314" s="17">
        <f t="shared" si="39"/>
        <v>9.017132551848512E-3</v>
      </c>
      <c r="F314" s="17">
        <f t="shared" si="40"/>
        <v>6.8833652007648186E-3</v>
      </c>
      <c r="G314" s="17">
        <f t="shared" si="42"/>
        <v>-0.4</v>
      </c>
      <c r="H314" s="17">
        <f t="shared" si="41"/>
        <v>-3.6068530207394051E-3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3.0057108506161706E-4</v>
      </c>
      <c r="F318" s="17" t="str">
        <f t="shared" si="40"/>
        <v/>
      </c>
      <c r="G318" s="17">
        <f t="shared" si="42"/>
        <v>-1</v>
      </c>
      <c r="H318" s="17">
        <f t="shared" si="41"/>
        <v>-3.0057108506161706E-4</v>
      </c>
    </row>
    <row r="319" spans="1:8" ht="25.5" x14ac:dyDescent="0.2">
      <c r="A319" s="14"/>
      <c r="B319" s="15" t="s">
        <v>300</v>
      </c>
      <c r="C319" s="16">
        <v>8</v>
      </c>
      <c r="D319" s="16">
        <v>8</v>
      </c>
      <c r="E319" s="17">
        <f t="shared" si="39"/>
        <v>2.4045686804929365E-3</v>
      </c>
      <c r="F319" s="17">
        <f t="shared" si="40"/>
        <v>3.0592734225621415E-3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301</v>
      </c>
      <c r="C320" s="16">
        <v>1</v>
      </c>
      <c r="D320" s="16">
        <v>12</v>
      </c>
      <c r="E320" s="17">
        <f t="shared" si="39"/>
        <v>3.0057108506161706E-4</v>
      </c>
      <c r="F320" s="17">
        <f t="shared" si="40"/>
        <v>4.5889101338432124E-3</v>
      </c>
      <c r="G320" s="17">
        <f t="shared" si="42"/>
        <v>11</v>
      </c>
      <c r="H320" s="17">
        <f t="shared" si="41"/>
        <v>3.3062819356777877E-3</v>
      </c>
    </row>
    <row r="321" spans="1:8" ht="25.5" x14ac:dyDescent="0.2">
      <c r="A321" s="14"/>
      <c r="B321" s="15" t="s">
        <v>302</v>
      </c>
      <c r="C321" s="16">
        <v>4</v>
      </c>
      <c r="D321" s="16">
        <v>7</v>
      </c>
      <c r="E321" s="17">
        <f t="shared" si="39"/>
        <v>1.2022843402464682E-3</v>
      </c>
      <c r="F321" s="17">
        <f t="shared" si="40"/>
        <v>2.6768642447418736E-3</v>
      </c>
      <c r="G321" s="17">
        <f t="shared" si="42"/>
        <v>0.75</v>
      </c>
      <c r="H321" s="17">
        <f t="shared" si="41"/>
        <v>9.0171325518485117E-4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12</v>
      </c>
      <c r="D323" s="16">
        <v>22</v>
      </c>
      <c r="E323" s="17">
        <f t="shared" si="39"/>
        <v>3.6068530207394047E-3</v>
      </c>
      <c r="F323" s="17">
        <f t="shared" si="40"/>
        <v>8.4130019120458883E-3</v>
      </c>
      <c r="G323" s="17">
        <f t="shared" si="42"/>
        <v>0.83333333333333337</v>
      </c>
      <c r="H323" s="17">
        <f t="shared" si="41"/>
        <v>3.0057108506161708E-3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59</v>
      </c>
      <c r="D325" s="16">
        <v>72</v>
      </c>
      <c r="E325" s="17">
        <f t="shared" si="39"/>
        <v>1.7733694018635407E-2</v>
      </c>
      <c r="F325" s="17">
        <f t="shared" si="40"/>
        <v>2.7533460803059275E-2</v>
      </c>
      <c r="G325" s="17">
        <f t="shared" si="42"/>
        <v>0.22033898305084745</v>
      </c>
      <c r="H325" s="17">
        <f t="shared" si="41"/>
        <v>3.9074241058010221E-3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23</v>
      </c>
      <c r="D327" s="16">
        <v>14</v>
      </c>
      <c r="E327" s="17">
        <f t="shared" si="39"/>
        <v>6.9131349564171924E-3</v>
      </c>
      <c r="F327" s="17">
        <f t="shared" si="40"/>
        <v>5.3537284894837472E-3</v>
      </c>
      <c r="G327" s="17">
        <f t="shared" si="42"/>
        <v>-0.39130434782608697</v>
      </c>
      <c r="H327" s="17">
        <f t="shared" si="41"/>
        <v>-2.7051397655545538E-3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3.8240917782026768E-4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16</v>
      </c>
      <c r="D330" s="16">
        <v>8</v>
      </c>
      <c r="E330" s="17">
        <f t="shared" si="39"/>
        <v>4.8091373609858729E-3</v>
      </c>
      <c r="F330" s="17">
        <f t="shared" si="40"/>
        <v>3.0592734225621415E-3</v>
      </c>
      <c r="G330" s="17">
        <f t="shared" si="42"/>
        <v>-0.5</v>
      </c>
      <c r="H330" s="17">
        <f t="shared" si="41"/>
        <v>-2.4045686804929365E-3</v>
      </c>
    </row>
    <row r="331" spans="1:8" ht="25.5" x14ac:dyDescent="0.2">
      <c r="A331" s="14"/>
      <c r="B331" s="15" t="s">
        <v>312</v>
      </c>
      <c r="C331" s="16">
        <v>0</v>
      </c>
      <c r="D331" s="16">
        <v>5</v>
      </c>
      <c r="E331" s="17" t="str">
        <f t="shared" si="39"/>
        <v/>
      </c>
      <c r="F331" s="17">
        <f t="shared" si="40"/>
        <v>1.9120458891013384E-3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1</v>
      </c>
      <c r="D332" s="16">
        <v>2</v>
      </c>
      <c r="E332" s="17">
        <f t="shared" si="39"/>
        <v>3.0057108506161706E-4</v>
      </c>
      <c r="F332" s="17">
        <f t="shared" si="40"/>
        <v>7.6481835564053537E-4</v>
      </c>
      <c r="G332" s="17">
        <f t="shared" si="42"/>
        <v>1</v>
      </c>
      <c r="H332" s="17">
        <f t="shared" si="41"/>
        <v>3.0057108506161706E-4</v>
      </c>
    </row>
    <row r="333" spans="1:8" x14ac:dyDescent="0.2">
      <c r="A333" s="14"/>
      <c r="B333" s="15" t="s">
        <v>314</v>
      </c>
      <c r="C333" s="16">
        <v>3</v>
      </c>
      <c r="D333" s="16">
        <v>10</v>
      </c>
      <c r="E333" s="17">
        <f t="shared" si="39"/>
        <v>9.0171325518485117E-4</v>
      </c>
      <c r="F333" s="17">
        <f t="shared" si="40"/>
        <v>3.8240917782026767E-3</v>
      </c>
      <c r="G333" s="17">
        <f t="shared" si="42"/>
        <v>2.3333333333333335</v>
      </c>
      <c r="H333" s="17">
        <f t="shared" si="41"/>
        <v>2.1039975954313195E-3</v>
      </c>
    </row>
    <row r="334" spans="1:8" ht="25.5" x14ac:dyDescent="0.2">
      <c r="A334" s="14"/>
      <c r="B334" s="15" t="s">
        <v>315</v>
      </c>
      <c r="C334" s="16">
        <v>13</v>
      </c>
      <c r="D334" s="16">
        <v>50</v>
      </c>
      <c r="E334" s="17">
        <f t="shared" si="39"/>
        <v>3.9074241058010221E-3</v>
      </c>
      <c r="F334" s="17">
        <f t="shared" si="40"/>
        <v>1.9120458891013385E-2</v>
      </c>
      <c r="G334" s="17">
        <f t="shared" si="42"/>
        <v>2.8461538461538463</v>
      </c>
      <c r="H334" s="17">
        <f t="shared" si="41"/>
        <v>1.1121130147279832E-2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6.0114217012323412E-4</v>
      </c>
      <c r="F335" s="17" t="str">
        <f t="shared" si="40"/>
        <v/>
      </c>
      <c r="G335" s="17">
        <f t="shared" si="42"/>
        <v>-1</v>
      </c>
      <c r="H335" s="17">
        <f t="shared" si="41"/>
        <v>-6.0114217012323412E-4</v>
      </c>
    </row>
    <row r="336" spans="1:8" ht="25.5" x14ac:dyDescent="0.2">
      <c r="A336" s="14"/>
      <c r="B336" s="15" t="s">
        <v>317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3.8240917782026768E-4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2</v>
      </c>
      <c r="D338" s="16">
        <v>0</v>
      </c>
      <c r="E338" s="17">
        <f t="shared" si="43"/>
        <v>6.0114217012323412E-4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-6.0114217012323412E-4</v>
      </c>
    </row>
    <row r="339" spans="1:8" ht="25.5" x14ac:dyDescent="0.2">
      <c r="A339" s="14"/>
      <c r="B339" s="15" t="s">
        <v>320</v>
      </c>
      <c r="C339" s="16">
        <v>5</v>
      </c>
      <c r="D339" s="16">
        <v>4</v>
      </c>
      <c r="E339" s="17">
        <f t="shared" si="43"/>
        <v>1.5028554253080854E-3</v>
      </c>
      <c r="F339" s="17">
        <f t="shared" si="44"/>
        <v>1.5296367112810707E-3</v>
      </c>
      <c r="G339" s="17">
        <f t="shared" si="46"/>
        <v>-0.2</v>
      </c>
      <c r="H339" s="17">
        <f t="shared" si="45"/>
        <v>-3.0057108506161711E-4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5</v>
      </c>
      <c r="E341" s="17" t="str">
        <f t="shared" si="43"/>
        <v/>
      </c>
      <c r="F341" s="17">
        <f t="shared" si="44"/>
        <v>1.9120458891013384E-3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7</v>
      </c>
      <c r="E343" s="17" t="str">
        <f t="shared" si="43"/>
        <v/>
      </c>
      <c r="F343" s="17">
        <f t="shared" si="44"/>
        <v>2.6768642447418736E-3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3.8240917782026768E-4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1</v>
      </c>
      <c r="E345" s="17">
        <f t="shared" si="43"/>
        <v>3.0057108506161706E-4</v>
      </c>
      <c r="F345" s="17">
        <f t="shared" si="44"/>
        <v>3.8240917782026768E-4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25</v>
      </c>
      <c r="D348" s="16">
        <v>37</v>
      </c>
      <c r="E348" s="17">
        <f t="shared" si="43"/>
        <v>7.5142771265404272E-3</v>
      </c>
      <c r="F348" s="17">
        <f t="shared" si="44"/>
        <v>1.4149139579349905E-2</v>
      </c>
      <c r="G348" s="17">
        <f t="shared" si="46"/>
        <v>0.48</v>
      </c>
      <c r="H348" s="17">
        <f t="shared" si="45"/>
        <v>3.6068530207394051E-3</v>
      </c>
    </row>
    <row r="349" spans="1:8" x14ac:dyDescent="0.2">
      <c r="A349" s="14"/>
      <c r="B349" s="15" t="s">
        <v>330</v>
      </c>
      <c r="C349" s="16">
        <v>1</v>
      </c>
      <c r="D349" s="16">
        <v>2</v>
      </c>
      <c r="E349" s="17">
        <f t="shared" si="43"/>
        <v>3.0057108506161706E-4</v>
      </c>
      <c r="F349" s="17">
        <f t="shared" si="44"/>
        <v>7.6481835564053537E-4</v>
      </c>
      <c r="G349" s="17">
        <f t="shared" si="46"/>
        <v>1</v>
      </c>
      <c r="H349" s="17">
        <f t="shared" si="45"/>
        <v>3.0057108506161706E-4</v>
      </c>
    </row>
    <row r="350" spans="1:8" ht="25.5" x14ac:dyDescent="0.2">
      <c r="A350" s="14"/>
      <c r="B350" s="15" t="s">
        <v>331</v>
      </c>
      <c r="C350" s="16">
        <v>2</v>
      </c>
      <c r="D350" s="16">
        <v>11</v>
      </c>
      <c r="E350" s="17">
        <f t="shared" si="43"/>
        <v>6.0114217012323412E-4</v>
      </c>
      <c r="F350" s="17">
        <f t="shared" si="44"/>
        <v>4.2065009560229441E-3</v>
      </c>
      <c r="G350" s="17">
        <f t="shared" si="46"/>
        <v>4.5</v>
      </c>
      <c r="H350" s="17">
        <f t="shared" si="45"/>
        <v>2.7051397655545534E-3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14330</v>
      </c>
      <c r="D356" s="19">
        <f>SUM(D357:D585)</f>
        <v>13034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-9.0439637124912764E-2</v>
      </c>
      <c r="H356" s="20">
        <f t="shared" ref="H356:H419" si="49">+IF(OR(AND(E356=""),(G356="")),"",E356*G356)</f>
        <v>-9.0439637124912764E-2</v>
      </c>
    </row>
    <row r="357" spans="1:8" x14ac:dyDescent="0.2">
      <c r="A357" s="14"/>
      <c r="B357" s="15" t="s">
        <v>332</v>
      </c>
      <c r="C357" s="16">
        <v>58</v>
      </c>
      <c r="D357" s="16">
        <v>97</v>
      </c>
      <c r="E357" s="17">
        <f t="shared" si="47"/>
        <v>4.047452896022331E-3</v>
      </c>
      <c r="F357" s="17">
        <f t="shared" si="48"/>
        <v>7.4420745741905787E-3</v>
      </c>
      <c r="G357" s="17">
        <f t="shared" ref="G357:G420" si="50">+IF(AND(C357=0,D357=0)," ",IF(C357=0,1,IF(D357=0,-1,(D357-C357)/C357)))</f>
        <v>0.67241379310344829</v>
      </c>
      <c r="H357" s="17">
        <f t="shared" si="49"/>
        <v>2.7215631542219123E-3</v>
      </c>
    </row>
    <row r="358" spans="1:8" x14ac:dyDescent="0.2">
      <c r="A358" s="14"/>
      <c r="B358" s="15" t="s">
        <v>333</v>
      </c>
      <c r="C358" s="16">
        <v>24</v>
      </c>
      <c r="D358" s="16">
        <v>33</v>
      </c>
      <c r="E358" s="17">
        <f t="shared" si="47"/>
        <v>1.6748080949057921E-3</v>
      </c>
      <c r="F358" s="17">
        <f t="shared" si="48"/>
        <v>2.5318398035906091E-3</v>
      </c>
      <c r="G358" s="17">
        <f t="shared" si="50"/>
        <v>0.375</v>
      </c>
      <c r="H358" s="17">
        <f t="shared" si="49"/>
        <v>6.28053035589672E-4</v>
      </c>
    </row>
    <row r="359" spans="1:8" x14ac:dyDescent="0.2">
      <c r="A359" s="14"/>
      <c r="B359" s="15" t="s">
        <v>334</v>
      </c>
      <c r="C359" s="16">
        <v>10</v>
      </c>
      <c r="D359" s="16">
        <v>68</v>
      </c>
      <c r="E359" s="17">
        <f t="shared" si="47"/>
        <v>6.9783670621074664E-4</v>
      </c>
      <c r="F359" s="17">
        <f t="shared" si="48"/>
        <v>5.2171244437624678E-3</v>
      </c>
      <c r="G359" s="17">
        <f t="shared" si="50"/>
        <v>5.8</v>
      </c>
      <c r="H359" s="17">
        <f t="shared" si="49"/>
        <v>4.0474528960223301E-3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303</v>
      </c>
      <c r="D362" s="16">
        <v>500</v>
      </c>
      <c r="E362" s="17">
        <f t="shared" si="47"/>
        <v>2.1144452198185625E-2</v>
      </c>
      <c r="F362" s="17">
        <f t="shared" si="48"/>
        <v>3.8361209145312263E-2</v>
      </c>
      <c r="G362" s="17">
        <f t="shared" si="50"/>
        <v>0.65016501650165015</v>
      </c>
      <c r="H362" s="17">
        <f t="shared" si="49"/>
        <v>1.374738311235171E-2</v>
      </c>
    </row>
    <row r="363" spans="1:8" x14ac:dyDescent="0.2">
      <c r="A363" s="14"/>
      <c r="B363" s="15" t="s">
        <v>338</v>
      </c>
      <c r="C363" s="16">
        <v>82</v>
      </c>
      <c r="D363" s="16">
        <v>20</v>
      </c>
      <c r="E363" s="17">
        <f t="shared" si="47"/>
        <v>5.7222609909281224E-3</v>
      </c>
      <c r="F363" s="17">
        <f t="shared" si="48"/>
        <v>1.5344483658124904E-3</v>
      </c>
      <c r="G363" s="17">
        <f t="shared" si="50"/>
        <v>-0.75609756097560976</v>
      </c>
      <c r="H363" s="17">
        <f t="shared" si="49"/>
        <v>-4.3265875785066295E-3</v>
      </c>
    </row>
    <row r="364" spans="1:8" x14ac:dyDescent="0.2">
      <c r="A364" s="14"/>
      <c r="B364" s="15" t="s">
        <v>339</v>
      </c>
      <c r="C364" s="16">
        <v>10</v>
      </c>
      <c r="D364" s="16">
        <v>11</v>
      </c>
      <c r="E364" s="17">
        <f t="shared" si="47"/>
        <v>6.9783670621074664E-4</v>
      </c>
      <c r="F364" s="17">
        <f t="shared" si="48"/>
        <v>8.4394660119686967E-4</v>
      </c>
      <c r="G364" s="17">
        <f t="shared" si="50"/>
        <v>0.1</v>
      </c>
      <c r="H364" s="17">
        <f t="shared" si="49"/>
        <v>6.9783670621074669E-5</v>
      </c>
    </row>
    <row r="365" spans="1:8" x14ac:dyDescent="0.2">
      <c r="A365" s="14"/>
      <c r="B365" s="15" t="s">
        <v>340</v>
      </c>
      <c r="C365" s="16">
        <v>43</v>
      </c>
      <c r="D365" s="16">
        <v>108</v>
      </c>
      <c r="E365" s="17">
        <f t="shared" si="47"/>
        <v>3.0006978367062109E-3</v>
      </c>
      <c r="F365" s="17">
        <f t="shared" si="48"/>
        <v>8.2860211753874487E-3</v>
      </c>
      <c r="G365" s="17">
        <f t="shared" si="50"/>
        <v>1.5116279069767442</v>
      </c>
      <c r="H365" s="17">
        <f t="shared" si="49"/>
        <v>4.5359385903698535E-3</v>
      </c>
    </row>
    <row r="366" spans="1:8" x14ac:dyDescent="0.2">
      <c r="A366" s="14"/>
      <c r="B366" s="15" t="s">
        <v>341</v>
      </c>
      <c r="C366" s="16">
        <v>26</v>
      </c>
      <c r="D366" s="16">
        <v>14</v>
      </c>
      <c r="E366" s="17">
        <f t="shared" si="47"/>
        <v>1.8143754361479413E-3</v>
      </c>
      <c r="F366" s="17">
        <f t="shared" si="48"/>
        <v>1.0741138560687433E-3</v>
      </c>
      <c r="G366" s="17">
        <f t="shared" si="50"/>
        <v>-0.46153846153846156</v>
      </c>
      <c r="H366" s="17">
        <f t="shared" si="49"/>
        <v>-8.3740404745289603E-4</v>
      </c>
    </row>
    <row r="367" spans="1:8" x14ac:dyDescent="0.2">
      <c r="A367" s="14"/>
      <c r="B367" s="15" t="s">
        <v>342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7.6722418290624524E-5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502</v>
      </c>
      <c r="D368" s="16">
        <v>274</v>
      </c>
      <c r="E368" s="17">
        <f t="shared" si="47"/>
        <v>3.5031402651779481E-2</v>
      </c>
      <c r="F368" s="17">
        <f t="shared" si="48"/>
        <v>2.1021942611631119E-2</v>
      </c>
      <c r="G368" s="17">
        <f t="shared" si="50"/>
        <v>-0.4541832669322709</v>
      </c>
      <c r="H368" s="17">
        <f t="shared" si="49"/>
        <v>-1.5910676901605022E-2</v>
      </c>
    </row>
    <row r="369" spans="1:8" x14ac:dyDescent="0.2">
      <c r="A369" s="14"/>
      <c r="B369" s="15" t="s">
        <v>344</v>
      </c>
      <c r="C369" s="16">
        <v>81</v>
      </c>
      <c r="D369" s="16">
        <v>57</v>
      </c>
      <c r="E369" s="17">
        <f t="shared" si="47"/>
        <v>5.6524773203070477E-3</v>
      </c>
      <c r="F369" s="17">
        <f t="shared" si="48"/>
        <v>4.3731778425655978E-3</v>
      </c>
      <c r="G369" s="17">
        <f t="shared" si="50"/>
        <v>-0.29629629629629628</v>
      </c>
      <c r="H369" s="17">
        <f t="shared" si="49"/>
        <v>-1.6748080949057918E-3</v>
      </c>
    </row>
    <row r="370" spans="1:8" x14ac:dyDescent="0.2">
      <c r="A370" s="14"/>
      <c r="B370" s="15" t="s">
        <v>345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7.6722418290624524E-5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92</v>
      </c>
      <c r="D371" s="16">
        <v>27</v>
      </c>
      <c r="E371" s="17">
        <f t="shared" si="47"/>
        <v>6.4200976971388697E-3</v>
      </c>
      <c r="F371" s="17">
        <f t="shared" si="48"/>
        <v>2.0715052938468622E-3</v>
      </c>
      <c r="G371" s="17">
        <f t="shared" si="50"/>
        <v>-0.70652173913043481</v>
      </c>
      <c r="H371" s="17">
        <f t="shared" si="49"/>
        <v>-4.5359385903698535E-3</v>
      </c>
    </row>
    <row r="372" spans="1:8" x14ac:dyDescent="0.2">
      <c r="A372" s="14"/>
      <c r="B372" s="15" t="s">
        <v>347</v>
      </c>
      <c r="C372" s="16">
        <v>33</v>
      </c>
      <c r="D372" s="16">
        <v>69</v>
      </c>
      <c r="E372" s="17">
        <f t="shared" si="47"/>
        <v>2.3028611304954641E-3</v>
      </c>
      <c r="F372" s="17">
        <f t="shared" si="48"/>
        <v>5.2938468620530917E-3</v>
      </c>
      <c r="G372" s="17">
        <f t="shared" si="50"/>
        <v>1.0909090909090908</v>
      </c>
      <c r="H372" s="17">
        <f t="shared" si="49"/>
        <v>2.512212142358688E-3</v>
      </c>
    </row>
    <row r="373" spans="1:8" x14ac:dyDescent="0.2">
      <c r="A373" s="14"/>
      <c r="B373" s="15" t="s">
        <v>348</v>
      </c>
      <c r="C373" s="16">
        <v>47</v>
      </c>
      <c r="D373" s="16">
        <v>25</v>
      </c>
      <c r="E373" s="17">
        <f t="shared" si="47"/>
        <v>3.2798325191905095E-3</v>
      </c>
      <c r="F373" s="17">
        <f t="shared" si="48"/>
        <v>1.918060457265613E-3</v>
      </c>
      <c r="G373" s="17">
        <f t="shared" si="50"/>
        <v>-0.46808510638297873</v>
      </c>
      <c r="H373" s="17">
        <f t="shared" si="49"/>
        <v>-1.5352407536636428E-3</v>
      </c>
    </row>
    <row r="374" spans="1:8" x14ac:dyDescent="0.2">
      <c r="A374" s="14"/>
      <c r="B374" s="15" t="s">
        <v>349</v>
      </c>
      <c r="C374" s="16">
        <v>0</v>
      </c>
      <c r="D374" s="16">
        <v>4</v>
      </c>
      <c r="E374" s="17" t="str">
        <f t="shared" si="47"/>
        <v/>
      </c>
      <c r="F374" s="17">
        <f t="shared" si="48"/>
        <v>3.068896731624981E-4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1275</v>
      </c>
      <c r="D376" s="16">
        <v>837</v>
      </c>
      <c r="E376" s="17">
        <f t="shared" si="47"/>
        <v>8.8974180041870202E-2</v>
      </c>
      <c r="F376" s="17">
        <f t="shared" si="48"/>
        <v>6.4216664109252725E-2</v>
      </c>
      <c r="G376" s="17">
        <f t="shared" si="50"/>
        <v>-0.34352941176470586</v>
      </c>
      <c r="H376" s="17">
        <f t="shared" si="49"/>
        <v>-3.0565247732030704E-2</v>
      </c>
    </row>
    <row r="377" spans="1:8" x14ac:dyDescent="0.2">
      <c r="A377" s="14"/>
      <c r="B377" s="15" t="s">
        <v>352</v>
      </c>
      <c r="C377" s="16">
        <v>0</v>
      </c>
      <c r="D377" s="16">
        <v>43</v>
      </c>
      <c r="E377" s="17" t="str">
        <f t="shared" si="47"/>
        <v/>
      </c>
      <c r="F377" s="17">
        <f t="shared" si="48"/>
        <v>3.2990639864968543E-3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87</v>
      </c>
      <c r="D379" s="16">
        <v>155</v>
      </c>
      <c r="E379" s="17">
        <f t="shared" si="47"/>
        <v>6.0711793440334965E-3</v>
      </c>
      <c r="F379" s="17">
        <f t="shared" si="48"/>
        <v>1.18919748350468E-2</v>
      </c>
      <c r="G379" s="17">
        <f t="shared" si="50"/>
        <v>0.7816091954022989</v>
      </c>
      <c r="H379" s="17">
        <f t="shared" si="49"/>
        <v>4.7452896022330783E-3</v>
      </c>
    </row>
    <row r="380" spans="1:8" x14ac:dyDescent="0.2">
      <c r="A380" s="14"/>
      <c r="B380" s="15" t="s">
        <v>355</v>
      </c>
      <c r="C380" s="16">
        <v>897</v>
      </c>
      <c r="D380" s="16">
        <v>744</v>
      </c>
      <c r="E380" s="17">
        <f t="shared" si="47"/>
        <v>6.2595952547103983E-2</v>
      </c>
      <c r="F380" s="17">
        <f t="shared" si="48"/>
        <v>5.7081479208224643E-2</v>
      </c>
      <c r="G380" s="17">
        <f t="shared" si="50"/>
        <v>-0.1705685618729097</v>
      </c>
      <c r="H380" s="17">
        <f t="shared" si="49"/>
        <v>-1.0676901605024425E-2</v>
      </c>
    </row>
    <row r="381" spans="1:8" x14ac:dyDescent="0.2">
      <c r="A381" s="14"/>
      <c r="B381" s="15" t="s">
        <v>356</v>
      </c>
      <c r="C381" s="16">
        <v>34</v>
      </c>
      <c r="D381" s="16">
        <v>119</v>
      </c>
      <c r="E381" s="17">
        <f t="shared" si="47"/>
        <v>2.3726448011165387E-3</v>
      </c>
      <c r="F381" s="17">
        <f t="shared" si="48"/>
        <v>9.1299677765843187E-3</v>
      </c>
      <c r="G381" s="17">
        <f t="shared" si="50"/>
        <v>2.5</v>
      </c>
      <c r="H381" s="17">
        <f t="shared" si="49"/>
        <v>5.9316120027913463E-3</v>
      </c>
    </row>
    <row r="382" spans="1:8" x14ac:dyDescent="0.2">
      <c r="A382" s="14"/>
      <c r="B382" s="15" t="s">
        <v>357</v>
      </c>
      <c r="C382" s="16">
        <v>3</v>
      </c>
      <c r="D382" s="16">
        <v>3</v>
      </c>
      <c r="E382" s="17">
        <f t="shared" si="47"/>
        <v>2.0935101186322401E-4</v>
      </c>
      <c r="F382" s="17">
        <f t="shared" si="48"/>
        <v>2.3016725487187356E-4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358</v>
      </c>
      <c r="C383" s="16">
        <v>3</v>
      </c>
      <c r="D383" s="16">
        <v>12</v>
      </c>
      <c r="E383" s="17">
        <f t="shared" si="47"/>
        <v>2.0935101186322401E-4</v>
      </c>
      <c r="F383" s="17">
        <f t="shared" si="48"/>
        <v>9.2066901948749424E-4</v>
      </c>
      <c r="G383" s="17">
        <f t="shared" si="50"/>
        <v>3</v>
      </c>
      <c r="H383" s="17">
        <f t="shared" si="49"/>
        <v>6.28053035589672E-4</v>
      </c>
    </row>
    <row r="384" spans="1:8" x14ac:dyDescent="0.2">
      <c r="A384" s="14"/>
      <c r="B384" s="15" t="s">
        <v>359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7.6722418290624524E-5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1</v>
      </c>
      <c r="E385" s="17">
        <f t="shared" si="47"/>
        <v>1.3956734124214934E-4</v>
      </c>
      <c r="F385" s="17">
        <f t="shared" si="48"/>
        <v>7.6722418290624524E-5</v>
      </c>
      <c r="G385" s="17">
        <f t="shared" si="50"/>
        <v>-0.5</v>
      </c>
      <c r="H385" s="17">
        <f t="shared" si="49"/>
        <v>-6.9783670621074669E-5</v>
      </c>
    </row>
    <row r="386" spans="1:8" x14ac:dyDescent="0.2">
      <c r="A386" s="14"/>
      <c r="B386" s="15" t="s">
        <v>361</v>
      </c>
      <c r="C386" s="16">
        <v>53</v>
      </c>
      <c r="D386" s="16">
        <v>29</v>
      </c>
      <c r="E386" s="17">
        <f t="shared" si="47"/>
        <v>3.6985345429169573E-3</v>
      </c>
      <c r="F386" s="17">
        <f t="shared" si="48"/>
        <v>2.2249501304281113E-3</v>
      </c>
      <c r="G386" s="17">
        <f t="shared" si="50"/>
        <v>-0.45283018867924529</v>
      </c>
      <c r="H386" s="17">
        <f t="shared" si="49"/>
        <v>-1.6748080949057921E-3</v>
      </c>
    </row>
    <row r="387" spans="1:8" x14ac:dyDescent="0.2">
      <c r="A387" s="14"/>
      <c r="B387" s="15" t="s">
        <v>362</v>
      </c>
      <c r="C387" s="16">
        <v>82</v>
      </c>
      <c r="D387" s="16">
        <v>31</v>
      </c>
      <c r="E387" s="17">
        <f t="shared" si="47"/>
        <v>5.7222609909281224E-3</v>
      </c>
      <c r="F387" s="17">
        <f t="shared" si="48"/>
        <v>2.37839496700936E-3</v>
      </c>
      <c r="G387" s="17">
        <f t="shared" si="50"/>
        <v>-0.62195121951219512</v>
      </c>
      <c r="H387" s="17">
        <f t="shared" si="49"/>
        <v>-3.5589672016748076E-3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12</v>
      </c>
      <c r="D389" s="16">
        <v>16</v>
      </c>
      <c r="E389" s="17">
        <f t="shared" si="47"/>
        <v>8.3740404745289603E-4</v>
      </c>
      <c r="F389" s="17">
        <f t="shared" si="48"/>
        <v>1.2275586926499924E-3</v>
      </c>
      <c r="G389" s="17">
        <f t="shared" si="50"/>
        <v>0.33333333333333331</v>
      </c>
      <c r="H389" s="17">
        <f t="shared" si="49"/>
        <v>2.7913468248429868E-4</v>
      </c>
    </row>
    <row r="390" spans="1:8" ht="25.5" x14ac:dyDescent="0.2">
      <c r="A390" s="14"/>
      <c r="B390" s="15" t="s">
        <v>365</v>
      </c>
      <c r="C390" s="16">
        <v>66</v>
      </c>
      <c r="D390" s="16">
        <v>70</v>
      </c>
      <c r="E390" s="17">
        <f t="shared" si="47"/>
        <v>4.6057222609909281E-3</v>
      </c>
      <c r="F390" s="17">
        <f t="shared" si="48"/>
        <v>5.3705692803437165E-3</v>
      </c>
      <c r="G390" s="17">
        <f t="shared" si="50"/>
        <v>6.0606060606060608E-2</v>
      </c>
      <c r="H390" s="17">
        <f t="shared" si="49"/>
        <v>2.7913468248429868E-4</v>
      </c>
    </row>
    <row r="391" spans="1:8" x14ac:dyDescent="0.2">
      <c r="A391" s="14"/>
      <c r="B391" s="15" t="s">
        <v>366</v>
      </c>
      <c r="C391" s="16">
        <v>432</v>
      </c>
      <c r="D391" s="16">
        <v>246</v>
      </c>
      <c r="E391" s="17">
        <f t="shared" si="47"/>
        <v>3.0146545708304256E-2</v>
      </c>
      <c r="F391" s="17">
        <f t="shared" si="48"/>
        <v>1.8873714899493632E-2</v>
      </c>
      <c r="G391" s="17">
        <f t="shared" si="50"/>
        <v>-0.43055555555555558</v>
      </c>
      <c r="H391" s="17">
        <f t="shared" si="49"/>
        <v>-1.2979762735519889E-2</v>
      </c>
    </row>
    <row r="392" spans="1:8" x14ac:dyDescent="0.2">
      <c r="A392" s="14"/>
      <c r="B392" s="15" t="s">
        <v>367</v>
      </c>
      <c r="C392" s="16">
        <v>13</v>
      </c>
      <c r="D392" s="16">
        <v>11</v>
      </c>
      <c r="E392" s="17">
        <f t="shared" si="47"/>
        <v>9.0718771807397067E-4</v>
      </c>
      <c r="F392" s="17">
        <f t="shared" si="48"/>
        <v>8.4394660119686967E-4</v>
      </c>
      <c r="G392" s="17">
        <f t="shared" si="50"/>
        <v>-0.15384615384615385</v>
      </c>
      <c r="H392" s="17">
        <f t="shared" si="49"/>
        <v>-1.3956734124214934E-4</v>
      </c>
    </row>
    <row r="393" spans="1:8" x14ac:dyDescent="0.2">
      <c r="A393" s="14"/>
      <c r="B393" s="15" t="s">
        <v>368</v>
      </c>
      <c r="C393" s="16">
        <v>14</v>
      </c>
      <c r="D393" s="16">
        <v>0</v>
      </c>
      <c r="E393" s="17">
        <f t="shared" si="47"/>
        <v>9.7697138869504542E-4</v>
      </c>
      <c r="F393" s="17" t="str">
        <f t="shared" si="48"/>
        <v/>
      </c>
      <c r="G393" s="17">
        <f t="shared" si="50"/>
        <v>-1</v>
      </c>
      <c r="H393" s="17">
        <f t="shared" si="49"/>
        <v>-9.7697138869504542E-4</v>
      </c>
    </row>
    <row r="394" spans="1:8" x14ac:dyDescent="0.2">
      <c r="A394" s="14"/>
      <c r="B394" s="15" t="s">
        <v>369</v>
      </c>
      <c r="C394" s="16">
        <v>28</v>
      </c>
      <c r="D394" s="16">
        <v>19</v>
      </c>
      <c r="E394" s="17">
        <f t="shared" si="47"/>
        <v>1.9539427773900908E-3</v>
      </c>
      <c r="F394" s="17">
        <f t="shared" si="48"/>
        <v>1.4577259475218659E-3</v>
      </c>
      <c r="G394" s="17">
        <f t="shared" si="50"/>
        <v>-0.32142857142857145</v>
      </c>
      <c r="H394" s="17">
        <f t="shared" si="49"/>
        <v>-6.280530355896721E-4</v>
      </c>
    </row>
    <row r="395" spans="1:8" x14ac:dyDescent="0.2">
      <c r="A395" s="14"/>
      <c r="B395" s="15" t="s">
        <v>370</v>
      </c>
      <c r="C395" s="16">
        <v>113</v>
      </c>
      <c r="D395" s="16">
        <v>90</v>
      </c>
      <c r="E395" s="17">
        <f t="shared" si="47"/>
        <v>7.885554780181438E-3</v>
      </c>
      <c r="F395" s="17">
        <f t="shared" si="48"/>
        <v>6.9050176461562069E-3</v>
      </c>
      <c r="G395" s="17">
        <f t="shared" si="50"/>
        <v>-0.20353982300884957</v>
      </c>
      <c r="H395" s="17">
        <f t="shared" si="49"/>
        <v>-1.6050244242847176E-3</v>
      </c>
    </row>
    <row r="396" spans="1:8" x14ac:dyDescent="0.2">
      <c r="A396" s="14"/>
      <c r="B396" s="15" t="s">
        <v>371</v>
      </c>
      <c r="C396" s="16">
        <v>15</v>
      </c>
      <c r="D396" s="16">
        <v>6</v>
      </c>
      <c r="E396" s="17">
        <f t="shared" si="47"/>
        <v>1.0467550593161201E-3</v>
      </c>
      <c r="F396" s="17">
        <f t="shared" si="48"/>
        <v>4.6033450974374712E-4</v>
      </c>
      <c r="G396" s="17">
        <f t="shared" si="50"/>
        <v>-0.6</v>
      </c>
      <c r="H396" s="17">
        <f t="shared" si="49"/>
        <v>-6.28053035589672E-4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199</v>
      </c>
      <c r="D398" s="16">
        <v>28</v>
      </c>
      <c r="E398" s="17">
        <f t="shared" si="47"/>
        <v>1.3886950453593859E-2</v>
      </c>
      <c r="F398" s="17">
        <f t="shared" si="48"/>
        <v>2.1482277121374865E-3</v>
      </c>
      <c r="G398" s="17">
        <f t="shared" si="50"/>
        <v>-0.85929648241206025</v>
      </c>
      <c r="H398" s="17">
        <f t="shared" si="49"/>
        <v>-1.1933007676203767E-2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6.9783670621074669E-5</v>
      </c>
      <c r="F399" s="17" t="str">
        <f t="shared" si="48"/>
        <v/>
      </c>
      <c r="G399" s="17">
        <f t="shared" si="50"/>
        <v>-1</v>
      </c>
      <c r="H399" s="17">
        <f t="shared" si="49"/>
        <v>-6.9783670621074669E-5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5</v>
      </c>
      <c r="D401" s="16">
        <v>0</v>
      </c>
      <c r="E401" s="17">
        <f t="shared" si="47"/>
        <v>3.4891835310537332E-4</v>
      </c>
      <c r="F401" s="17" t="str">
        <f t="shared" si="48"/>
        <v/>
      </c>
      <c r="G401" s="17">
        <f t="shared" si="50"/>
        <v>-1</v>
      </c>
      <c r="H401" s="17">
        <f t="shared" si="49"/>
        <v>-3.4891835310537332E-4</v>
      </c>
    </row>
    <row r="402" spans="1:8" x14ac:dyDescent="0.2">
      <c r="A402" s="14"/>
      <c r="B402" s="15" t="s">
        <v>377</v>
      </c>
      <c r="C402" s="16">
        <v>1965</v>
      </c>
      <c r="D402" s="16">
        <v>1645</v>
      </c>
      <c r="E402" s="17">
        <f t="shared" si="47"/>
        <v>0.13712491277041172</v>
      </c>
      <c r="F402" s="17">
        <f t="shared" si="48"/>
        <v>0.12620837808807733</v>
      </c>
      <c r="G402" s="17">
        <f t="shared" si="50"/>
        <v>-0.16284987277353691</v>
      </c>
      <c r="H402" s="17">
        <f t="shared" si="49"/>
        <v>-2.2330774598743896E-2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7.6722418290624524E-5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140</v>
      </c>
      <c r="D405" s="16">
        <v>200</v>
      </c>
      <c r="E405" s="17">
        <f t="shared" si="47"/>
        <v>9.7697138869504534E-3</v>
      </c>
      <c r="F405" s="17">
        <f t="shared" si="48"/>
        <v>1.5344483658124904E-2</v>
      </c>
      <c r="G405" s="17">
        <f t="shared" si="50"/>
        <v>0.42857142857142855</v>
      </c>
      <c r="H405" s="17">
        <f t="shared" si="49"/>
        <v>4.1870202372644794E-3</v>
      </c>
    </row>
    <row r="406" spans="1:8" x14ac:dyDescent="0.2">
      <c r="A406" s="14"/>
      <c r="B406" s="15" t="s">
        <v>381</v>
      </c>
      <c r="C406" s="16">
        <v>2106</v>
      </c>
      <c r="D406" s="16">
        <v>1455</v>
      </c>
      <c r="E406" s="17">
        <f t="shared" si="47"/>
        <v>0.14696441032798324</v>
      </c>
      <c r="F406" s="17">
        <f t="shared" si="48"/>
        <v>0.11163111861285868</v>
      </c>
      <c r="G406" s="17">
        <f t="shared" si="50"/>
        <v>-0.30911680911680911</v>
      </c>
      <c r="H406" s="17">
        <f t="shared" si="49"/>
        <v>-4.5429169574319604E-2</v>
      </c>
    </row>
    <row r="407" spans="1:8" x14ac:dyDescent="0.2">
      <c r="A407" s="14"/>
      <c r="B407" s="15" t="s">
        <v>382</v>
      </c>
      <c r="C407" s="16">
        <v>155</v>
      </c>
      <c r="D407" s="16">
        <v>229</v>
      </c>
      <c r="E407" s="17">
        <f t="shared" si="47"/>
        <v>1.0816468946266573E-2</v>
      </c>
      <c r="F407" s="17">
        <f t="shared" si="48"/>
        <v>1.7569433788553017E-2</v>
      </c>
      <c r="G407" s="17">
        <f t="shared" si="50"/>
        <v>0.47741935483870968</v>
      </c>
      <c r="H407" s="17">
        <f t="shared" si="49"/>
        <v>5.1639916259595253E-3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50</v>
      </c>
      <c r="D409" s="16">
        <v>6</v>
      </c>
      <c r="E409" s="17">
        <f t="shared" si="47"/>
        <v>3.4891835310537334E-3</v>
      </c>
      <c r="F409" s="17">
        <f t="shared" si="48"/>
        <v>4.6033450974374712E-4</v>
      </c>
      <c r="G409" s="17">
        <f t="shared" si="50"/>
        <v>-0.88</v>
      </c>
      <c r="H409" s="17">
        <f t="shared" si="49"/>
        <v>-3.0704815073272856E-3</v>
      </c>
    </row>
    <row r="410" spans="1:8" ht="25.5" x14ac:dyDescent="0.2">
      <c r="A410" s="14"/>
      <c r="B410" s="15" t="s">
        <v>385</v>
      </c>
      <c r="C410" s="16">
        <v>2</v>
      </c>
      <c r="D410" s="16">
        <v>1</v>
      </c>
      <c r="E410" s="17">
        <f t="shared" si="47"/>
        <v>1.3956734124214934E-4</v>
      </c>
      <c r="F410" s="17">
        <f t="shared" si="48"/>
        <v>7.6722418290624524E-5</v>
      </c>
      <c r="G410" s="17">
        <f t="shared" si="50"/>
        <v>-0.5</v>
      </c>
      <c r="H410" s="17">
        <f t="shared" si="49"/>
        <v>-6.9783670621074669E-5</v>
      </c>
    </row>
    <row r="411" spans="1:8" x14ac:dyDescent="0.2">
      <c r="A411" s="14"/>
      <c r="B411" s="15" t="s">
        <v>386</v>
      </c>
      <c r="C411" s="16">
        <v>9</v>
      </c>
      <c r="D411" s="16">
        <v>16</v>
      </c>
      <c r="E411" s="17">
        <f t="shared" si="47"/>
        <v>6.28053035589672E-4</v>
      </c>
      <c r="F411" s="17">
        <f t="shared" si="48"/>
        <v>1.2275586926499924E-3</v>
      </c>
      <c r="G411" s="17">
        <f t="shared" si="50"/>
        <v>0.77777777777777779</v>
      </c>
      <c r="H411" s="17">
        <f t="shared" si="49"/>
        <v>4.8848569434752271E-4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3.068896731624981E-4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29</v>
      </c>
      <c r="D416" s="16">
        <v>61</v>
      </c>
      <c r="E416" s="17">
        <f t="shared" si="47"/>
        <v>2.0237264480111655E-3</v>
      </c>
      <c r="F416" s="17">
        <f t="shared" si="48"/>
        <v>4.6800675157280961E-3</v>
      </c>
      <c r="G416" s="17">
        <f t="shared" si="50"/>
        <v>1.103448275862069</v>
      </c>
      <c r="H416" s="17">
        <f t="shared" si="49"/>
        <v>2.2330774598743894E-3</v>
      </c>
    </row>
    <row r="417" spans="1:8" x14ac:dyDescent="0.2">
      <c r="A417" s="14"/>
      <c r="B417" s="15" t="s">
        <v>392</v>
      </c>
      <c r="C417" s="16">
        <v>54</v>
      </c>
      <c r="D417" s="16">
        <v>39</v>
      </c>
      <c r="E417" s="17">
        <f t="shared" si="47"/>
        <v>3.768318213538032E-3</v>
      </c>
      <c r="F417" s="17">
        <f t="shared" si="48"/>
        <v>2.9921743133343565E-3</v>
      </c>
      <c r="G417" s="17">
        <f t="shared" si="50"/>
        <v>-0.27777777777777779</v>
      </c>
      <c r="H417" s="17">
        <f t="shared" si="49"/>
        <v>-1.0467550593161201E-3</v>
      </c>
    </row>
    <row r="418" spans="1:8" x14ac:dyDescent="0.2">
      <c r="A418" s="14"/>
      <c r="B418" s="15" t="s">
        <v>393</v>
      </c>
      <c r="C418" s="16">
        <v>74</v>
      </c>
      <c r="D418" s="16">
        <v>173</v>
      </c>
      <c r="E418" s="17">
        <f t="shared" si="47"/>
        <v>5.1639916259595253E-3</v>
      </c>
      <c r="F418" s="17">
        <f t="shared" si="48"/>
        <v>1.3272978364278041E-2</v>
      </c>
      <c r="G418" s="17">
        <f t="shared" si="50"/>
        <v>1.3378378378378379</v>
      </c>
      <c r="H418" s="17">
        <f t="shared" si="49"/>
        <v>6.9085833914863922E-3</v>
      </c>
    </row>
    <row r="419" spans="1:8" x14ac:dyDescent="0.2">
      <c r="A419" s="14"/>
      <c r="B419" s="15" t="s">
        <v>394</v>
      </c>
      <c r="C419" s="16">
        <v>6</v>
      </c>
      <c r="D419" s="16">
        <v>9</v>
      </c>
      <c r="E419" s="17">
        <f t="shared" si="47"/>
        <v>4.1870202372644802E-4</v>
      </c>
      <c r="F419" s="17">
        <f t="shared" si="48"/>
        <v>6.9050176461562065E-4</v>
      </c>
      <c r="G419" s="17">
        <f t="shared" si="50"/>
        <v>0.5</v>
      </c>
      <c r="H419" s="17">
        <f t="shared" si="49"/>
        <v>2.0935101186322401E-4</v>
      </c>
    </row>
    <row r="420" spans="1:8" x14ac:dyDescent="0.2">
      <c r="A420" s="14"/>
      <c r="B420" s="15" t="s">
        <v>395</v>
      </c>
      <c r="C420" s="16">
        <v>62</v>
      </c>
      <c r="D420" s="16">
        <v>72</v>
      </c>
      <c r="E420" s="17">
        <f t="shared" ref="E420:E483" si="51">+IF(C420=0,"",C420/C$356)</f>
        <v>4.3265875785066295E-3</v>
      </c>
      <c r="F420" s="17">
        <f t="shared" ref="F420:F483" si="52">+IF(D420=0,"",D420/D$356)</f>
        <v>5.5240141169249652E-3</v>
      </c>
      <c r="G420" s="17">
        <f t="shared" si="50"/>
        <v>0.16129032258064516</v>
      </c>
      <c r="H420" s="17">
        <f t="shared" ref="H420:H483" si="53">+IF(OR(AND(E420=""),(G420="")),"",E420*G420)</f>
        <v>6.9783670621074664E-4</v>
      </c>
    </row>
    <row r="421" spans="1:8" x14ac:dyDescent="0.2">
      <c r="A421" s="14"/>
      <c r="B421" s="15" t="s">
        <v>396</v>
      </c>
      <c r="C421" s="16">
        <v>7</v>
      </c>
      <c r="D421" s="16">
        <v>15</v>
      </c>
      <c r="E421" s="17">
        <f t="shared" si="51"/>
        <v>4.8848569434752271E-4</v>
      </c>
      <c r="F421" s="17">
        <f t="shared" si="52"/>
        <v>1.1508362743593678E-3</v>
      </c>
      <c r="G421" s="17">
        <f t="shared" ref="G421:G484" si="54">+IF(AND(C421=0,D421=0)," ",IF(C421=0,1,IF(D421=0,-1,(D421-C421)/C421)))</f>
        <v>1.1428571428571428</v>
      </c>
      <c r="H421" s="17">
        <f t="shared" si="53"/>
        <v>5.5826936496859735E-4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11</v>
      </c>
      <c r="D423" s="16">
        <v>1</v>
      </c>
      <c r="E423" s="17">
        <f t="shared" si="51"/>
        <v>7.6762037683182139E-4</v>
      </c>
      <c r="F423" s="17">
        <f t="shared" si="52"/>
        <v>7.6722418290624524E-5</v>
      </c>
      <c r="G423" s="17">
        <f t="shared" si="54"/>
        <v>-0.90909090909090906</v>
      </c>
      <c r="H423" s="17">
        <f t="shared" si="53"/>
        <v>-6.9783670621074675E-4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</v>
      </c>
      <c r="D427" s="16">
        <v>0</v>
      </c>
      <c r="E427" s="17">
        <f t="shared" si="51"/>
        <v>6.9783670621074669E-5</v>
      </c>
      <c r="F427" s="17" t="str">
        <f t="shared" si="52"/>
        <v/>
      </c>
      <c r="G427" s="17">
        <f t="shared" si="54"/>
        <v>-1</v>
      </c>
      <c r="H427" s="17">
        <f t="shared" si="53"/>
        <v>-6.9783670621074669E-5</v>
      </c>
    </row>
    <row r="428" spans="1:8" x14ac:dyDescent="0.2">
      <c r="A428" s="14"/>
      <c r="B428" s="15" t="s">
        <v>403</v>
      </c>
      <c r="C428" s="16">
        <v>105</v>
      </c>
      <c r="D428" s="16">
        <v>193</v>
      </c>
      <c r="E428" s="17">
        <f t="shared" si="51"/>
        <v>7.32728541521284E-3</v>
      </c>
      <c r="F428" s="17">
        <f t="shared" si="52"/>
        <v>1.4807426730090532E-2</v>
      </c>
      <c r="G428" s="17">
        <f t="shared" si="54"/>
        <v>0.83809523809523812</v>
      </c>
      <c r="H428" s="17">
        <f t="shared" si="53"/>
        <v>6.1409630146545711E-3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</v>
      </c>
      <c r="D430" s="16">
        <v>1</v>
      </c>
      <c r="E430" s="17">
        <f t="shared" si="51"/>
        <v>6.9783670621074669E-5</v>
      </c>
      <c r="F430" s="17">
        <f t="shared" si="52"/>
        <v>7.6722418290624524E-5</v>
      </c>
      <c r="G430" s="17">
        <f t="shared" si="54"/>
        <v>0</v>
      </c>
      <c r="H430" s="17">
        <f t="shared" si="53"/>
        <v>0</v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2</v>
      </c>
      <c r="D432" s="16">
        <v>13</v>
      </c>
      <c r="E432" s="17">
        <f t="shared" si="51"/>
        <v>1.3956734124214934E-4</v>
      </c>
      <c r="F432" s="17">
        <f t="shared" si="52"/>
        <v>9.9739143777811869E-4</v>
      </c>
      <c r="G432" s="17">
        <f t="shared" si="54"/>
        <v>5.5</v>
      </c>
      <c r="H432" s="17">
        <f t="shared" si="53"/>
        <v>7.6762037683182139E-4</v>
      </c>
    </row>
    <row r="433" spans="1:8" x14ac:dyDescent="0.2">
      <c r="A433" s="14"/>
      <c r="B433" s="15" t="s">
        <v>408</v>
      </c>
      <c r="C433" s="16">
        <v>1</v>
      </c>
      <c r="D433" s="16">
        <v>1</v>
      </c>
      <c r="E433" s="17">
        <f t="shared" si="51"/>
        <v>6.9783670621074669E-5</v>
      </c>
      <c r="F433" s="17">
        <f t="shared" si="52"/>
        <v>7.6722418290624524E-5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13</v>
      </c>
      <c r="E436" s="17" t="str">
        <f t="shared" si="51"/>
        <v/>
      </c>
      <c r="F436" s="17">
        <f t="shared" si="52"/>
        <v>9.9739143777811869E-4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3</v>
      </c>
      <c r="D437" s="16">
        <v>10</v>
      </c>
      <c r="E437" s="17">
        <f t="shared" si="51"/>
        <v>2.0935101186322401E-4</v>
      </c>
      <c r="F437" s="17">
        <f t="shared" si="52"/>
        <v>7.6722418290624522E-4</v>
      </c>
      <c r="G437" s="17">
        <f t="shared" si="54"/>
        <v>2.3333333333333335</v>
      </c>
      <c r="H437" s="17">
        <f t="shared" si="53"/>
        <v>4.8848569434752271E-4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7.6722418290624524E-5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4</v>
      </c>
      <c r="D442" s="16">
        <v>1</v>
      </c>
      <c r="E442" s="17">
        <f t="shared" si="51"/>
        <v>2.7913468248429868E-4</v>
      </c>
      <c r="F442" s="17">
        <f t="shared" si="52"/>
        <v>7.6722418290624524E-5</v>
      </c>
      <c r="G442" s="17">
        <f t="shared" si="54"/>
        <v>-0.75</v>
      </c>
      <c r="H442" s="17">
        <f t="shared" si="53"/>
        <v>-2.0935101186322401E-4</v>
      </c>
    </row>
    <row r="443" spans="1:8" x14ac:dyDescent="0.2">
      <c r="A443" s="14"/>
      <c r="B443" s="15" t="s">
        <v>418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1.5344483658124905E-4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7.6722418290624524E-5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7.6722418290624524E-5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10</v>
      </c>
      <c r="D451" s="16">
        <v>44</v>
      </c>
      <c r="E451" s="17">
        <f t="shared" si="51"/>
        <v>6.9783670621074664E-4</v>
      </c>
      <c r="F451" s="17">
        <f t="shared" si="52"/>
        <v>3.3757864047874787E-3</v>
      </c>
      <c r="G451" s="17">
        <f t="shared" si="54"/>
        <v>3.4</v>
      </c>
      <c r="H451" s="17">
        <f t="shared" si="53"/>
        <v>2.3726448011165387E-3</v>
      </c>
    </row>
    <row r="452" spans="1:8" x14ac:dyDescent="0.2">
      <c r="A452" s="14"/>
      <c r="B452" s="15" t="s">
        <v>427</v>
      </c>
      <c r="C452" s="16">
        <v>337</v>
      </c>
      <c r="D452" s="16">
        <v>61</v>
      </c>
      <c r="E452" s="17">
        <f t="shared" si="51"/>
        <v>2.3517096999302163E-2</v>
      </c>
      <c r="F452" s="17">
        <f t="shared" si="52"/>
        <v>4.6800675157280961E-3</v>
      </c>
      <c r="G452" s="17">
        <f t="shared" si="54"/>
        <v>-0.81899109792284863</v>
      </c>
      <c r="H452" s="17">
        <f t="shared" si="53"/>
        <v>-1.9260293091416608E-2</v>
      </c>
    </row>
    <row r="453" spans="1:8" x14ac:dyDescent="0.2">
      <c r="A453" s="14"/>
      <c r="B453" s="15" t="s">
        <v>428</v>
      </c>
      <c r="C453" s="16">
        <v>243</v>
      </c>
      <c r="D453" s="16">
        <v>209</v>
      </c>
      <c r="E453" s="17">
        <f t="shared" si="51"/>
        <v>1.6957431960921143E-2</v>
      </c>
      <c r="F453" s="17">
        <f t="shared" si="52"/>
        <v>1.6034985422740525E-2</v>
      </c>
      <c r="G453" s="17">
        <f t="shared" si="54"/>
        <v>-0.13991769547325103</v>
      </c>
      <c r="H453" s="17">
        <f t="shared" si="53"/>
        <v>-2.3726448011165387E-3</v>
      </c>
    </row>
    <row r="454" spans="1:8" x14ac:dyDescent="0.2">
      <c r="A454" s="14"/>
      <c r="B454" s="15" t="s">
        <v>429</v>
      </c>
      <c r="C454" s="16">
        <v>1</v>
      </c>
      <c r="D454" s="16">
        <v>7</v>
      </c>
      <c r="E454" s="17">
        <f t="shared" si="51"/>
        <v>6.9783670621074669E-5</v>
      </c>
      <c r="F454" s="17">
        <f t="shared" si="52"/>
        <v>5.3705692803437163E-4</v>
      </c>
      <c r="G454" s="17">
        <f t="shared" si="54"/>
        <v>6</v>
      </c>
      <c r="H454" s="17">
        <f t="shared" si="53"/>
        <v>4.1870202372644802E-4</v>
      </c>
    </row>
    <row r="455" spans="1:8" x14ac:dyDescent="0.2">
      <c r="A455" s="14"/>
      <c r="B455" s="15" t="s">
        <v>430</v>
      </c>
      <c r="C455" s="16">
        <v>65</v>
      </c>
      <c r="D455" s="16">
        <v>34</v>
      </c>
      <c r="E455" s="17">
        <f t="shared" si="51"/>
        <v>4.5359385903698535E-3</v>
      </c>
      <c r="F455" s="17">
        <f t="shared" si="52"/>
        <v>2.6085622218812339E-3</v>
      </c>
      <c r="G455" s="17">
        <f t="shared" si="54"/>
        <v>-0.47692307692307695</v>
      </c>
      <c r="H455" s="17">
        <f t="shared" si="53"/>
        <v>-2.1632937892533148E-3</v>
      </c>
    </row>
    <row r="456" spans="1:8" x14ac:dyDescent="0.2">
      <c r="A456" s="14"/>
      <c r="B456" s="15" t="s">
        <v>431</v>
      </c>
      <c r="C456" s="16">
        <v>1</v>
      </c>
      <c r="D456" s="16">
        <v>9</v>
      </c>
      <c r="E456" s="17">
        <f t="shared" si="51"/>
        <v>6.9783670621074669E-5</v>
      </c>
      <c r="F456" s="17">
        <f t="shared" si="52"/>
        <v>6.9050176461562065E-4</v>
      </c>
      <c r="G456" s="17">
        <f t="shared" si="54"/>
        <v>8</v>
      </c>
      <c r="H456" s="17">
        <f t="shared" si="53"/>
        <v>5.5826936496859735E-4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4</v>
      </c>
      <c r="D458" s="16">
        <v>39</v>
      </c>
      <c r="E458" s="17">
        <f t="shared" si="51"/>
        <v>2.7913468248429868E-4</v>
      </c>
      <c r="F458" s="17">
        <f t="shared" si="52"/>
        <v>2.9921743133343565E-3</v>
      </c>
      <c r="G458" s="17">
        <f t="shared" si="54"/>
        <v>8.75</v>
      </c>
      <c r="H458" s="17">
        <f t="shared" si="53"/>
        <v>2.4424284717376133E-3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4</v>
      </c>
      <c r="D460" s="16">
        <v>4</v>
      </c>
      <c r="E460" s="17">
        <f t="shared" si="51"/>
        <v>2.7913468248429868E-4</v>
      </c>
      <c r="F460" s="17">
        <f t="shared" si="52"/>
        <v>3.068896731624981E-4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7.6722418290624524E-5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129</v>
      </c>
      <c r="D463" s="16">
        <v>202</v>
      </c>
      <c r="E463" s="17">
        <f t="shared" si="51"/>
        <v>9.0020935101186323E-3</v>
      </c>
      <c r="F463" s="17">
        <f t="shared" si="52"/>
        <v>1.5497928494706154E-2</v>
      </c>
      <c r="G463" s="17">
        <f t="shared" si="54"/>
        <v>0.56589147286821706</v>
      </c>
      <c r="H463" s="17">
        <f t="shared" si="53"/>
        <v>5.0942079553384506E-3</v>
      </c>
    </row>
    <row r="464" spans="1:8" x14ac:dyDescent="0.2">
      <c r="A464" s="14"/>
      <c r="B464" s="15" t="s">
        <v>439</v>
      </c>
      <c r="C464" s="16">
        <v>7</v>
      </c>
      <c r="D464" s="16">
        <v>6</v>
      </c>
      <c r="E464" s="17">
        <f t="shared" si="51"/>
        <v>4.8848569434752271E-4</v>
      </c>
      <c r="F464" s="17">
        <f t="shared" si="52"/>
        <v>4.6033450974374712E-4</v>
      </c>
      <c r="G464" s="17">
        <f t="shared" si="54"/>
        <v>-0.14285714285714285</v>
      </c>
      <c r="H464" s="17">
        <f t="shared" si="53"/>
        <v>-6.9783670621074669E-5</v>
      </c>
    </row>
    <row r="465" spans="1:8" x14ac:dyDescent="0.2">
      <c r="A465" s="14"/>
      <c r="B465" s="15" t="s">
        <v>440</v>
      </c>
      <c r="C465" s="16">
        <v>131</v>
      </c>
      <c r="D465" s="16">
        <v>88</v>
      </c>
      <c r="E465" s="17">
        <f t="shared" si="51"/>
        <v>9.1416608513607816E-3</v>
      </c>
      <c r="F465" s="17">
        <f t="shared" si="52"/>
        <v>6.7515728095749574E-3</v>
      </c>
      <c r="G465" s="17">
        <f t="shared" si="54"/>
        <v>-0.3282442748091603</v>
      </c>
      <c r="H465" s="17">
        <f t="shared" si="53"/>
        <v>-3.0006978367062105E-3</v>
      </c>
    </row>
    <row r="466" spans="1:8" x14ac:dyDescent="0.2">
      <c r="A466" s="14"/>
      <c r="B466" s="15" t="s">
        <v>441</v>
      </c>
      <c r="C466" s="16">
        <v>79</v>
      </c>
      <c r="D466" s="16">
        <v>172</v>
      </c>
      <c r="E466" s="17">
        <f t="shared" si="51"/>
        <v>5.5129099790648985E-3</v>
      </c>
      <c r="F466" s="17">
        <f t="shared" si="52"/>
        <v>1.3196255945987417E-2</v>
      </c>
      <c r="G466" s="17">
        <f t="shared" si="54"/>
        <v>1.1772151898734178</v>
      </c>
      <c r="H466" s="17">
        <f t="shared" si="53"/>
        <v>6.4898813677599443E-3</v>
      </c>
    </row>
    <row r="467" spans="1:8" x14ac:dyDescent="0.2">
      <c r="A467" s="14"/>
      <c r="B467" s="15" t="s">
        <v>442</v>
      </c>
      <c r="C467" s="16">
        <v>23</v>
      </c>
      <c r="D467" s="16">
        <v>9</v>
      </c>
      <c r="E467" s="17">
        <f t="shared" si="51"/>
        <v>1.6050244242847174E-3</v>
      </c>
      <c r="F467" s="17">
        <f t="shared" si="52"/>
        <v>6.9050176461562065E-4</v>
      </c>
      <c r="G467" s="17">
        <f t="shared" si="54"/>
        <v>-0.60869565217391308</v>
      </c>
      <c r="H467" s="17">
        <f t="shared" si="53"/>
        <v>-9.7697138869504542E-4</v>
      </c>
    </row>
    <row r="468" spans="1:8" ht="25.5" x14ac:dyDescent="0.2">
      <c r="A468" s="14"/>
      <c r="B468" s="15" t="s">
        <v>443</v>
      </c>
      <c r="C468" s="16">
        <v>245</v>
      </c>
      <c r="D468" s="16">
        <v>61</v>
      </c>
      <c r="E468" s="17">
        <f t="shared" si="51"/>
        <v>1.7096999302163293E-2</v>
      </c>
      <c r="F468" s="17">
        <f t="shared" si="52"/>
        <v>4.6800675157280961E-3</v>
      </c>
      <c r="G468" s="17">
        <f t="shared" si="54"/>
        <v>-0.75102040816326532</v>
      </c>
      <c r="H468" s="17">
        <f t="shared" si="53"/>
        <v>-1.2840195394277738E-2</v>
      </c>
    </row>
    <row r="469" spans="1:8" ht="25.5" x14ac:dyDescent="0.2">
      <c r="A469" s="14"/>
      <c r="B469" s="15" t="s">
        <v>444</v>
      </c>
      <c r="C469" s="16">
        <v>26</v>
      </c>
      <c r="D469" s="16">
        <v>67</v>
      </c>
      <c r="E469" s="17">
        <f t="shared" si="51"/>
        <v>1.8143754361479413E-3</v>
      </c>
      <c r="F469" s="17">
        <f t="shared" si="52"/>
        <v>5.140402025471843E-3</v>
      </c>
      <c r="G469" s="17">
        <f t="shared" si="54"/>
        <v>1.5769230769230769</v>
      </c>
      <c r="H469" s="17">
        <f t="shared" si="53"/>
        <v>2.8611304954640612E-3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37</v>
      </c>
      <c r="D471" s="16">
        <v>41</v>
      </c>
      <c r="E471" s="17">
        <f t="shared" si="51"/>
        <v>2.5819958129797626E-3</v>
      </c>
      <c r="F471" s="17">
        <f t="shared" si="52"/>
        <v>3.1456191499156052E-3</v>
      </c>
      <c r="G471" s="17">
        <f t="shared" si="54"/>
        <v>0.10810810810810811</v>
      </c>
      <c r="H471" s="17">
        <f t="shared" si="53"/>
        <v>2.7913468248429868E-4</v>
      </c>
    </row>
    <row r="472" spans="1:8" ht="25.5" x14ac:dyDescent="0.2">
      <c r="A472" s="14"/>
      <c r="B472" s="15" t="s">
        <v>447</v>
      </c>
      <c r="C472" s="16">
        <v>3</v>
      </c>
      <c r="D472" s="16">
        <v>18</v>
      </c>
      <c r="E472" s="17">
        <f t="shared" si="51"/>
        <v>2.0935101186322401E-4</v>
      </c>
      <c r="F472" s="17">
        <f t="shared" si="52"/>
        <v>1.3810035292312413E-3</v>
      </c>
      <c r="G472" s="17">
        <f t="shared" si="54"/>
        <v>5</v>
      </c>
      <c r="H472" s="17">
        <f t="shared" si="53"/>
        <v>1.0467550593161201E-3</v>
      </c>
    </row>
    <row r="473" spans="1:8" x14ac:dyDescent="0.2">
      <c r="A473" s="14"/>
      <c r="B473" s="15" t="s">
        <v>448</v>
      </c>
      <c r="C473" s="16">
        <v>41</v>
      </c>
      <c r="D473" s="16">
        <v>12</v>
      </c>
      <c r="E473" s="17">
        <f t="shared" si="51"/>
        <v>2.8611304954640612E-3</v>
      </c>
      <c r="F473" s="17">
        <f t="shared" si="52"/>
        <v>9.2066901948749424E-4</v>
      </c>
      <c r="G473" s="17">
        <f t="shared" si="54"/>
        <v>-0.70731707317073167</v>
      </c>
      <c r="H473" s="17">
        <f t="shared" si="53"/>
        <v>-2.0237264480111651E-3</v>
      </c>
    </row>
    <row r="474" spans="1:8" x14ac:dyDescent="0.2">
      <c r="A474" s="14"/>
      <c r="B474" s="15" t="s">
        <v>449</v>
      </c>
      <c r="C474" s="16">
        <v>2</v>
      </c>
      <c r="D474" s="16">
        <v>21</v>
      </c>
      <c r="E474" s="17">
        <f t="shared" si="51"/>
        <v>1.3956734124214934E-4</v>
      </c>
      <c r="F474" s="17">
        <f t="shared" si="52"/>
        <v>1.611170784103115E-3</v>
      </c>
      <c r="G474" s="17">
        <f t="shared" si="54"/>
        <v>9.5</v>
      </c>
      <c r="H474" s="17">
        <f t="shared" si="53"/>
        <v>1.3258897418004186E-3</v>
      </c>
    </row>
    <row r="475" spans="1:8" x14ac:dyDescent="0.2">
      <c r="A475" s="14"/>
      <c r="B475" s="15" t="s">
        <v>450</v>
      </c>
      <c r="C475" s="16">
        <v>245</v>
      </c>
      <c r="D475" s="16">
        <v>421</v>
      </c>
      <c r="E475" s="17">
        <f t="shared" si="51"/>
        <v>1.7096999302163293E-2</v>
      </c>
      <c r="F475" s="17">
        <f t="shared" si="52"/>
        <v>3.2300138100352926E-2</v>
      </c>
      <c r="G475" s="17">
        <f t="shared" si="54"/>
        <v>0.71836734693877546</v>
      </c>
      <c r="H475" s="17">
        <f t="shared" si="53"/>
        <v>1.228192602930914E-2</v>
      </c>
    </row>
    <row r="476" spans="1:8" x14ac:dyDescent="0.2">
      <c r="A476" s="14"/>
      <c r="B476" s="15" t="s">
        <v>451</v>
      </c>
      <c r="C476" s="16">
        <v>26</v>
      </c>
      <c r="D476" s="16">
        <v>112</v>
      </c>
      <c r="E476" s="17">
        <f t="shared" si="51"/>
        <v>1.8143754361479413E-3</v>
      </c>
      <c r="F476" s="17">
        <f t="shared" si="52"/>
        <v>8.5929108485499461E-3</v>
      </c>
      <c r="G476" s="17">
        <f t="shared" si="54"/>
        <v>3.3076923076923075</v>
      </c>
      <c r="H476" s="17">
        <f t="shared" si="53"/>
        <v>6.001395673412421E-3</v>
      </c>
    </row>
    <row r="477" spans="1:8" x14ac:dyDescent="0.2">
      <c r="A477" s="14"/>
      <c r="B477" s="15" t="s">
        <v>452</v>
      </c>
      <c r="C477" s="16">
        <v>4</v>
      </c>
      <c r="D477" s="16">
        <v>3</v>
      </c>
      <c r="E477" s="17">
        <f t="shared" si="51"/>
        <v>2.7913468248429868E-4</v>
      </c>
      <c r="F477" s="17">
        <f t="shared" si="52"/>
        <v>2.3016725487187356E-4</v>
      </c>
      <c r="G477" s="17">
        <f t="shared" si="54"/>
        <v>-0.25</v>
      </c>
      <c r="H477" s="17">
        <f t="shared" si="53"/>
        <v>-6.9783670621074669E-5</v>
      </c>
    </row>
    <row r="478" spans="1:8" x14ac:dyDescent="0.2">
      <c r="A478" s="14"/>
      <c r="B478" s="15" t="s">
        <v>453</v>
      </c>
      <c r="C478" s="16">
        <v>30</v>
      </c>
      <c r="D478" s="16">
        <v>4</v>
      </c>
      <c r="E478" s="17">
        <f t="shared" si="51"/>
        <v>2.0935101186322401E-3</v>
      </c>
      <c r="F478" s="17">
        <f t="shared" si="52"/>
        <v>3.068896731624981E-4</v>
      </c>
      <c r="G478" s="17">
        <f t="shared" si="54"/>
        <v>-0.8666666666666667</v>
      </c>
      <c r="H478" s="17">
        <f t="shared" si="53"/>
        <v>-1.8143754361479416E-3</v>
      </c>
    </row>
    <row r="479" spans="1:8" x14ac:dyDescent="0.2">
      <c r="A479" s="14"/>
      <c r="B479" s="15" t="s">
        <v>454</v>
      </c>
      <c r="C479" s="16">
        <v>16</v>
      </c>
      <c r="D479" s="16">
        <v>55</v>
      </c>
      <c r="E479" s="17">
        <f t="shared" si="51"/>
        <v>1.1165387299371947E-3</v>
      </c>
      <c r="F479" s="17">
        <f t="shared" si="52"/>
        <v>4.2197330059843483E-3</v>
      </c>
      <c r="G479" s="17">
        <f t="shared" si="54"/>
        <v>2.4375</v>
      </c>
      <c r="H479" s="17">
        <f t="shared" si="53"/>
        <v>2.7215631542219119E-3</v>
      </c>
    </row>
    <row r="480" spans="1:8" x14ac:dyDescent="0.2">
      <c r="A480" s="14"/>
      <c r="B480" s="15" t="s">
        <v>455</v>
      </c>
      <c r="C480" s="16">
        <v>14</v>
      </c>
      <c r="D480" s="16">
        <v>18</v>
      </c>
      <c r="E480" s="17">
        <f t="shared" si="51"/>
        <v>9.7697138869504542E-4</v>
      </c>
      <c r="F480" s="17">
        <f t="shared" si="52"/>
        <v>1.3810035292312413E-3</v>
      </c>
      <c r="G480" s="17">
        <f t="shared" si="54"/>
        <v>0.2857142857142857</v>
      </c>
      <c r="H480" s="17">
        <f t="shared" si="53"/>
        <v>2.7913468248429868E-4</v>
      </c>
    </row>
    <row r="481" spans="1:8" x14ac:dyDescent="0.2">
      <c r="A481" s="14"/>
      <c r="B481" s="15" t="s">
        <v>456</v>
      </c>
      <c r="C481" s="16">
        <v>367</v>
      </c>
      <c r="D481" s="16">
        <v>357</v>
      </c>
      <c r="E481" s="17">
        <f t="shared" si="51"/>
        <v>2.5610607117934402E-2</v>
      </c>
      <c r="F481" s="17">
        <f t="shared" si="52"/>
        <v>2.7389903329752954E-2</v>
      </c>
      <c r="G481" s="17">
        <f t="shared" si="54"/>
        <v>-2.7247956403269755E-2</v>
      </c>
      <c r="H481" s="17">
        <f t="shared" si="53"/>
        <v>-6.9783670621074664E-4</v>
      </c>
    </row>
    <row r="482" spans="1:8" x14ac:dyDescent="0.2">
      <c r="A482" s="14"/>
      <c r="B482" s="15" t="s">
        <v>457</v>
      </c>
      <c r="C482" s="16">
        <v>0</v>
      </c>
      <c r="D482" s="16">
        <v>7</v>
      </c>
      <c r="E482" s="17" t="str">
        <f t="shared" si="51"/>
        <v/>
      </c>
      <c r="F482" s="17">
        <f t="shared" si="52"/>
        <v>5.3705692803437163E-4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3</v>
      </c>
      <c r="D484" s="16">
        <v>2</v>
      </c>
      <c r="E484" s="17">
        <f t="shared" ref="E484:E547" si="55">+IF(C484=0,"",C484/C$356)</f>
        <v>2.0935101186322401E-4</v>
      </c>
      <c r="F484" s="17">
        <f t="shared" ref="F484:F547" si="56">+IF(D484=0,"",D484/D$356)</f>
        <v>1.5344483658124905E-4</v>
      </c>
      <c r="G484" s="17">
        <f t="shared" si="54"/>
        <v>-0.33333333333333331</v>
      </c>
      <c r="H484" s="17">
        <f t="shared" ref="H484:H547" si="57">+IF(OR(AND(E484=""),(G484="")),"",E484*G484)</f>
        <v>-6.9783670621074669E-5</v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17</v>
      </c>
      <c r="D486" s="16">
        <v>33</v>
      </c>
      <c r="E486" s="17">
        <f t="shared" si="55"/>
        <v>1.1863224005582694E-3</v>
      </c>
      <c r="F486" s="17">
        <f t="shared" si="56"/>
        <v>2.5318398035906091E-3</v>
      </c>
      <c r="G486" s="17">
        <f t="shared" si="58"/>
        <v>0.94117647058823528</v>
      </c>
      <c r="H486" s="17">
        <f t="shared" si="57"/>
        <v>1.1165387299371947E-3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244</v>
      </c>
      <c r="D489" s="16">
        <v>234</v>
      </c>
      <c r="E489" s="17">
        <f t="shared" si="55"/>
        <v>1.702721563154222E-2</v>
      </c>
      <c r="F489" s="17">
        <f t="shared" si="56"/>
        <v>1.7953045880006138E-2</v>
      </c>
      <c r="G489" s="17">
        <f t="shared" si="58"/>
        <v>-4.0983606557377046E-2</v>
      </c>
      <c r="H489" s="17">
        <f t="shared" si="57"/>
        <v>-6.9783670621074664E-4</v>
      </c>
    </row>
    <row r="490" spans="1:8" ht="25.5" x14ac:dyDescent="0.2">
      <c r="A490" s="14"/>
      <c r="B490" s="15" t="s">
        <v>465</v>
      </c>
      <c r="C490" s="16">
        <v>1</v>
      </c>
      <c r="D490" s="16">
        <v>5</v>
      </c>
      <c r="E490" s="17">
        <f t="shared" si="55"/>
        <v>6.9783670621074669E-5</v>
      </c>
      <c r="F490" s="17">
        <f t="shared" si="56"/>
        <v>3.8361209145312261E-4</v>
      </c>
      <c r="G490" s="17">
        <f t="shared" si="58"/>
        <v>4</v>
      </c>
      <c r="H490" s="17">
        <f t="shared" si="57"/>
        <v>2.7913468248429868E-4</v>
      </c>
    </row>
    <row r="491" spans="1:8" x14ac:dyDescent="0.2">
      <c r="A491" s="14"/>
      <c r="B491" s="15" t="s">
        <v>466</v>
      </c>
      <c r="C491" s="16">
        <v>31</v>
      </c>
      <c r="D491" s="16">
        <v>44</v>
      </c>
      <c r="E491" s="17">
        <f t="shared" si="55"/>
        <v>2.1632937892533148E-3</v>
      </c>
      <c r="F491" s="17">
        <f t="shared" si="56"/>
        <v>3.3757864047874787E-3</v>
      </c>
      <c r="G491" s="17">
        <f t="shared" si="58"/>
        <v>0.41935483870967744</v>
      </c>
      <c r="H491" s="17">
        <f t="shared" si="57"/>
        <v>9.0718771807397078E-4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62</v>
      </c>
      <c r="D493" s="16">
        <v>114</v>
      </c>
      <c r="E493" s="17">
        <f t="shared" si="55"/>
        <v>4.3265875785066295E-3</v>
      </c>
      <c r="F493" s="17">
        <f t="shared" si="56"/>
        <v>8.7463556851311956E-3</v>
      </c>
      <c r="G493" s="17">
        <f t="shared" si="58"/>
        <v>0.83870967741935487</v>
      </c>
      <c r="H493" s="17">
        <f t="shared" si="57"/>
        <v>3.6287508722958831E-3</v>
      </c>
    </row>
    <row r="494" spans="1:8" x14ac:dyDescent="0.2">
      <c r="A494" s="14"/>
      <c r="B494" s="15" t="s">
        <v>469</v>
      </c>
      <c r="C494" s="16">
        <v>105</v>
      </c>
      <c r="D494" s="16">
        <v>134</v>
      </c>
      <c r="E494" s="17">
        <f t="shared" si="55"/>
        <v>7.32728541521284E-3</v>
      </c>
      <c r="F494" s="17">
        <f t="shared" si="56"/>
        <v>1.0280804050943686E-2</v>
      </c>
      <c r="G494" s="17">
        <f t="shared" si="58"/>
        <v>0.27619047619047621</v>
      </c>
      <c r="H494" s="17">
        <f t="shared" si="57"/>
        <v>2.0237264480111655E-3</v>
      </c>
    </row>
    <row r="495" spans="1:8" x14ac:dyDescent="0.2">
      <c r="A495" s="14"/>
      <c r="B495" s="15" t="s">
        <v>470</v>
      </c>
      <c r="C495" s="16">
        <v>15</v>
      </c>
      <c r="D495" s="16">
        <v>55</v>
      </c>
      <c r="E495" s="17">
        <f t="shared" si="55"/>
        <v>1.0467550593161201E-3</v>
      </c>
      <c r="F495" s="17">
        <f t="shared" si="56"/>
        <v>4.2197330059843483E-3</v>
      </c>
      <c r="G495" s="17">
        <f t="shared" si="58"/>
        <v>2.6666666666666665</v>
      </c>
      <c r="H495" s="17">
        <f t="shared" si="57"/>
        <v>2.7913468248429866E-3</v>
      </c>
    </row>
    <row r="496" spans="1:8" x14ac:dyDescent="0.2">
      <c r="A496" s="14"/>
      <c r="B496" s="15" t="s">
        <v>471</v>
      </c>
      <c r="C496" s="16">
        <v>7</v>
      </c>
      <c r="D496" s="16">
        <v>21</v>
      </c>
      <c r="E496" s="17">
        <f t="shared" si="55"/>
        <v>4.8848569434752271E-4</v>
      </c>
      <c r="F496" s="17">
        <f t="shared" si="56"/>
        <v>1.611170784103115E-3</v>
      </c>
      <c r="G496" s="17">
        <f t="shared" si="58"/>
        <v>2</v>
      </c>
      <c r="H496" s="17">
        <f t="shared" si="57"/>
        <v>9.7697138869504542E-4</v>
      </c>
    </row>
    <row r="497" spans="1:8" x14ac:dyDescent="0.2">
      <c r="A497" s="14"/>
      <c r="B497" s="15" t="s">
        <v>472</v>
      </c>
      <c r="C497" s="16">
        <v>2</v>
      </c>
      <c r="D497" s="16">
        <v>27</v>
      </c>
      <c r="E497" s="17">
        <f t="shared" si="55"/>
        <v>1.3956734124214934E-4</v>
      </c>
      <c r="F497" s="17">
        <f t="shared" si="56"/>
        <v>2.0715052938468622E-3</v>
      </c>
      <c r="G497" s="17">
        <f t="shared" si="58"/>
        <v>12.5</v>
      </c>
      <c r="H497" s="17">
        <f t="shared" si="57"/>
        <v>1.7445917655268667E-3</v>
      </c>
    </row>
    <row r="498" spans="1:8" x14ac:dyDescent="0.2">
      <c r="A498" s="14"/>
      <c r="B498" s="15" t="s">
        <v>473</v>
      </c>
      <c r="C498" s="16">
        <v>10</v>
      </c>
      <c r="D498" s="16">
        <v>3</v>
      </c>
      <c r="E498" s="17">
        <f t="shared" si="55"/>
        <v>6.9783670621074664E-4</v>
      </c>
      <c r="F498" s="17">
        <f t="shared" si="56"/>
        <v>2.3016725487187356E-4</v>
      </c>
      <c r="G498" s="17">
        <f t="shared" si="58"/>
        <v>-0.7</v>
      </c>
      <c r="H498" s="17">
        <f t="shared" si="57"/>
        <v>-4.884856943475226E-4</v>
      </c>
    </row>
    <row r="499" spans="1:8" x14ac:dyDescent="0.2">
      <c r="A499" s="14"/>
      <c r="B499" s="15" t="s">
        <v>474</v>
      </c>
      <c r="C499" s="16">
        <v>95</v>
      </c>
      <c r="D499" s="16">
        <v>98</v>
      </c>
      <c r="E499" s="17">
        <f t="shared" si="55"/>
        <v>6.6294487090020936E-3</v>
      </c>
      <c r="F499" s="17">
        <f t="shared" si="56"/>
        <v>7.5187969924812026E-3</v>
      </c>
      <c r="G499" s="17">
        <f t="shared" si="58"/>
        <v>3.1578947368421054E-2</v>
      </c>
      <c r="H499" s="17">
        <f t="shared" si="57"/>
        <v>2.0935101186322401E-4</v>
      </c>
    </row>
    <row r="500" spans="1:8" x14ac:dyDescent="0.2">
      <c r="A500" s="14"/>
      <c r="B500" s="15" t="s">
        <v>475</v>
      </c>
      <c r="C500" s="16">
        <v>32</v>
      </c>
      <c r="D500" s="16">
        <v>101</v>
      </c>
      <c r="E500" s="17">
        <f t="shared" si="55"/>
        <v>2.2330774598743894E-3</v>
      </c>
      <c r="F500" s="17">
        <f t="shared" si="56"/>
        <v>7.7489642473530769E-3</v>
      </c>
      <c r="G500" s="17">
        <f t="shared" si="58"/>
        <v>2.15625</v>
      </c>
      <c r="H500" s="17">
        <f t="shared" si="57"/>
        <v>4.815073272854152E-3</v>
      </c>
    </row>
    <row r="501" spans="1:8" x14ac:dyDescent="0.2">
      <c r="A501" s="14"/>
      <c r="B501" s="15" t="s">
        <v>476</v>
      </c>
      <c r="C501" s="16">
        <v>0</v>
      </c>
      <c r="D501" s="16">
        <v>4</v>
      </c>
      <c r="E501" s="17" t="str">
        <f t="shared" si="55"/>
        <v/>
      </c>
      <c r="F501" s="17">
        <f t="shared" si="56"/>
        <v>3.068896731624981E-4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3</v>
      </c>
      <c r="D502" s="16">
        <v>1</v>
      </c>
      <c r="E502" s="17">
        <f t="shared" si="55"/>
        <v>2.0935101186322401E-4</v>
      </c>
      <c r="F502" s="17">
        <f t="shared" si="56"/>
        <v>7.6722418290624524E-5</v>
      </c>
      <c r="G502" s="17">
        <f t="shared" si="58"/>
        <v>-0.66666666666666663</v>
      </c>
      <c r="H502" s="17">
        <f t="shared" si="57"/>
        <v>-1.3956734124214934E-4</v>
      </c>
    </row>
    <row r="503" spans="1:8" x14ac:dyDescent="0.2">
      <c r="A503" s="14"/>
      <c r="B503" s="15" t="s">
        <v>478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7.6722418290624524E-5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6.9783670621074669E-5</v>
      </c>
      <c r="F504" s="17" t="str">
        <f t="shared" si="56"/>
        <v/>
      </c>
      <c r="G504" s="17">
        <f t="shared" si="58"/>
        <v>-1</v>
      </c>
      <c r="H504" s="17">
        <f t="shared" si="57"/>
        <v>-6.9783670621074669E-5</v>
      </c>
    </row>
    <row r="505" spans="1:8" x14ac:dyDescent="0.2">
      <c r="A505" s="14"/>
      <c r="B505" s="15" t="s">
        <v>480</v>
      </c>
      <c r="C505" s="16">
        <v>6</v>
      </c>
      <c r="D505" s="16">
        <v>6</v>
      </c>
      <c r="E505" s="17">
        <f t="shared" si="55"/>
        <v>4.1870202372644802E-4</v>
      </c>
      <c r="F505" s="17">
        <f t="shared" si="56"/>
        <v>4.6033450974374712E-4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481</v>
      </c>
      <c r="C506" s="16">
        <v>4</v>
      </c>
      <c r="D506" s="16">
        <v>0</v>
      </c>
      <c r="E506" s="17">
        <f t="shared" si="55"/>
        <v>2.7913468248429868E-4</v>
      </c>
      <c r="F506" s="17" t="str">
        <f t="shared" si="56"/>
        <v/>
      </c>
      <c r="G506" s="17">
        <f t="shared" si="58"/>
        <v>-1</v>
      </c>
      <c r="H506" s="17">
        <f t="shared" si="57"/>
        <v>-2.7913468248429868E-4</v>
      </c>
    </row>
    <row r="507" spans="1:8" x14ac:dyDescent="0.2">
      <c r="A507" s="14"/>
      <c r="B507" s="15" t="s">
        <v>482</v>
      </c>
      <c r="C507" s="16">
        <v>1</v>
      </c>
      <c r="D507" s="16">
        <v>8</v>
      </c>
      <c r="E507" s="17">
        <f t="shared" si="55"/>
        <v>6.9783670621074669E-5</v>
      </c>
      <c r="F507" s="17">
        <f t="shared" si="56"/>
        <v>6.1377934632499619E-4</v>
      </c>
      <c r="G507" s="17">
        <f t="shared" si="58"/>
        <v>7</v>
      </c>
      <c r="H507" s="17">
        <f t="shared" si="57"/>
        <v>4.8848569434752271E-4</v>
      </c>
    </row>
    <row r="508" spans="1:8" ht="25.5" x14ac:dyDescent="0.2">
      <c r="A508" s="14"/>
      <c r="B508" s="15" t="s">
        <v>483</v>
      </c>
      <c r="C508" s="16">
        <v>109</v>
      </c>
      <c r="D508" s="16">
        <v>85</v>
      </c>
      <c r="E508" s="17">
        <f t="shared" si="55"/>
        <v>7.6064200976971386E-3</v>
      </c>
      <c r="F508" s="17">
        <f t="shared" si="56"/>
        <v>6.5214055547030839E-3</v>
      </c>
      <c r="G508" s="17">
        <f t="shared" si="58"/>
        <v>-0.22018348623853212</v>
      </c>
      <c r="H508" s="17">
        <f t="shared" si="57"/>
        <v>-1.6748080949057921E-3</v>
      </c>
    </row>
    <row r="509" spans="1:8" ht="25.5" x14ac:dyDescent="0.2">
      <c r="A509" s="14"/>
      <c r="B509" s="15" t="s">
        <v>484</v>
      </c>
      <c r="C509" s="16">
        <v>49</v>
      </c>
      <c r="D509" s="16">
        <v>9</v>
      </c>
      <c r="E509" s="17">
        <f t="shared" si="55"/>
        <v>3.4193998604326588E-3</v>
      </c>
      <c r="F509" s="17">
        <f t="shared" si="56"/>
        <v>6.9050176461562065E-4</v>
      </c>
      <c r="G509" s="17">
        <f t="shared" si="58"/>
        <v>-0.81632653061224492</v>
      </c>
      <c r="H509" s="17">
        <f t="shared" si="57"/>
        <v>-2.791346824842987E-3</v>
      </c>
    </row>
    <row r="510" spans="1:8" ht="25.5" x14ac:dyDescent="0.2">
      <c r="A510" s="14"/>
      <c r="B510" s="15" t="s">
        <v>485</v>
      </c>
      <c r="C510" s="16">
        <v>32</v>
      </c>
      <c r="D510" s="16">
        <v>8</v>
      </c>
      <c r="E510" s="17">
        <f t="shared" si="55"/>
        <v>2.2330774598743894E-3</v>
      </c>
      <c r="F510" s="17">
        <f t="shared" si="56"/>
        <v>6.1377934632499619E-4</v>
      </c>
      <c r="G510" s="17">
        <f t="shared" si="58"/>
        <v>-0.75</v>
      </c>
      <c r="H510" s="17">
        <f t="shared" si="57"/>
        <v>-1.6748080949057921E-3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2</v>
      </c>
      <c r="D512" s="16">
        <v>4</v>
      </c>
      <c r="E512" s="17">
        <f t="shared" si="55"/>
        <v>1.3956734124214934E-4</v>
      </c>
      <c r="F512" s="17">
        <f t="shared" si="56"/>
        <v>3.068896731624981E-4</v>
      </c>
      <c r="G512" s="17">
        <f t="shared" si="58"/>
        <v>1</v>
      </c>
      <c r="H512" s="17">
        <f t="shared" si="57"/>
        <v>1.3956734124214934E-4</v>
      </c>
    </row>
    <row r="513" spans="1:8" ht="25.5" x14ac:dyDescent="0.2">
      <c r="A513" s="14"/>
      <c r="B513" s="15" t="s">
        <v>488</v>
      </c>
      <c r="C513" s="16">
        <v>2</v>
      </c>
      <c r="D513" s="16">
        <v>0</v>
      </c>
      <c r="E513" s="17">
        <f t="shared" si="55"/>
        <v>1.3956734124214934E-4</v>
      </c>
      <c r="F513" s="17" t="str">
        <f t="shared" si="56"/>
        <v/>
      </c>
      <c r="G513" s="17">
        <f t="shared" si="58"/>
        <v>-1</v>
      </c>
      <c r="H513" s="17">
        <f t="shared" si="57"/>
        <v>-1.3956734124214934E-4</v>
      </c>
    </row>
    <row r="514" spans="1:8" ht="25.5" x14ac:dyDescent="0.2">
      <c r="A514" s="14"/>
      <c r="B514" s="15" t="s">
        <v>489</v>
      </c>
      <c r="C514" s="16">
        <v>2</v>
      </c>
      <c r="D514" s="16">
        <v>3</v>
      </c>
      <c r="E514" s="17">
        <f t="shared" si="55"/>
        <v>1.3956734124214934E-4</v>
      </c>
      <c r="F514" s="17">
        <f t="shared" si="56"/>
        <v>2.3016725487187356E-4</v>
      </c>
      <c r="G514" s="17">
        <f t="shared" si="58"/>
        <v>0.5</v>
      </c>
      <c r="H514" s="17">
        <f t="shared" si="57"/>
        <v>6.9783670621074669E-5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7.6722418290624524E-5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44</v>
      </c>
      <c r="D517" s="16">
        <v>7</v>
      </c>
      <c r="E517" s="17">
        <f t="shared" si="55"/>
        <v>3.0704815073272856E-3</v>
      </c>
      <c r="F517" s="17">
        <f t="shared" si="56"/>
        <v>5.3705692803437163E-4</v>
      </c>
      <c r="G517" s="17">
        <f t="shared" si="58"/>
        <v>-0.84090909090909094</v>
      </c>
      <c r="H517" s="17">
        <f t="shared" si="57"/>
        <v>-2.5819958129797631E-3</v>
      </c>
    </row>
    <row r="518" spans="1:8" ht="25.5" x14ac:dyDescent="0.2">
      <c r="A518" s="14"/>
      <c r="B518" s="15" t="s">
        <v>493</v>
      </c>
      <c r="C518" s="16">
        <v>6</v>
      </c>
      <c r="D518" s="16">
        <v>5</v>
      </c>
      <c r="E518" s="17">
        <f t="shared" si="55"/>
        <v>4.1870202372644802E-4</v>
      </c>
      <c r="F518" s="17">
        <f t="shared" si="56"/>
        <v>3.8361209145312261E-4</v>
      </c>
      <c r="G518" s="17">
        <f t="shared" si="58"/>
        <v>-0.16666666666666666</v>
      </c>
      <c r="H518" s="17">
        <f t="shared" si="57"/>
        <v>-6.9783670621074669E-5</v>
      </c>
    </row>
    <row r="519" spans="1:8" x14ac:dyDescent="0.2">
      <c r="A519" s="14"/>
      <c r="B519" s="15" t="s">
        <v>494</v>
      </c>
      <c r="C519" s="16">
        <v>3</v>
      </c>
      <c r="D519" s="16">
        <v>4</v>
      </c>
      <c r="E519" s="17">
        <f t="shared" si="55"/>
        <v>2.0935101186322401E-4</v>
      </c>
      <c r="F519" s="17">
        <f t="shared" si="56"/>
        <v>3.068896731624981E-4</v>
      </c>
      <c r="G519" s="17">
        <f t="shared" si="58"/>
        <v>0.33333333333333331</v>
      </c>
      <c r="H519" s="17">
        <f t="shared" si="57"/>
        <v>6.9783670621074669E-5</v>
      </c>
    </row>
    <row r="520" spans="1:8" x14ac:dyDescent="0.2">
      <c r="A520" s="14"/>
      <c r="B520" s="15" t="s">
        <v>495</v>
      </c>
      <c r="C520" s="16">
        <v>219</v>
      </c>
      <c r="D520" s="16">
        <v>358</v>
      </c>
      <c r="E520" s="17">
        <f t="shared" si="55"/>
        <v>1.5282623866015352E-2</v>
      </c>
      <c r="F520" s="17">
        <f t="shared" si="56"/>
        <v>2.746662574804358E-2</v>
      </c>
      <c r="G520" s="17">
        <f t="shared" si="58"/>
        <v>0.63470319634703198</v>
      </c>
      <c r="H520" s="17">
        <f t="shared" si="57"/>
        <v>9.6999302163293787E-3</v>
      </c>
    </row>
    <row r="521" spans="1:8" x14ac:dyDescent="0.2">
      <c r="A521" s="14"/>
      <c r="B521" s="15" t="s">
        <v>496</v>
      </c>
      <c r="C521" s="16">
        <v>20</v>
      </c>
      <c r="D521" s="16">
        <v>24</v>
      </c>
      <c r="E521" s="17">
        <f t="shared" si="55"/>
        <v>1.3956734124214933E-3</v>
      </c>
      <c r="F521" s="17">
        <f t="shared" si="56"/>
        <v>1.8413380389749885E-3</v>
      </c>
      <c r="G521" s="17">
        <f t="shared" si="58"/>
        <v>0.2</v>
      </c>
      <c r="H521" s="17">
        <f t="shared" si="57"/>
        <v>2.7913468248429868E-4</v>
      </c>
    </row>
    <row r="522" spans="1:8" ht="38.25" x14ac:dyDescent="0.2">
      <c r="A522" s="14"/>
      <c r="B522" s="15" t="s">
        <v>497</v>
      </c>
      <c r="C522" s="16">
        <v>4</v>
      </c>
      <c r="D522" s="16">
        <v>16</v>
      </c>
      <c r="E522" s="17">
        <f t="shared" si="55"/>
        <v>2.7913468248429868E-4</v>
      </c>
      <c r="F522" s="17">
        <f t="shared" si="56"/>
        <v>1.2275586926499924E-3</v>
      </c>
      <c r="G522" s="17">
        <f t="shared" si="58"/>
        <v>3</v>
      </c>
      <c r="H522" s="17">
        <f t="shared" si="57"/>
        <v>8.3740404745289603E-4</v>
      </c>
    </row>
    <row r="523" spans="1:8" x14ac:dyDescent="0.2">
      <c r="A523" s="14"/>
      <c r="B523" s="15" t="s">
        <v>498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7.6722418290624524E-5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18</v>
      </c>
      <c r="D524" s="16">
        <v>15</v>
      </c>
      <c r="E524" s="17">
        <f t="shared" si="55"/>
        <v>1.256106071179344E-3</v>
      </c>
      <c r="F524" s="17">
        <f t="shared" si="56"/>
        <v>1.1508362743593678E-3</v>
      </c>
      <c r="G524" s="17">
        <f t="shared" si="58"/>
        <v>-0.16666666666666666</v>
      </c>
      <c r="H524" s="17">
        <f t="shared" si="57"/>
        <v>-2.0935101186322398E-4</v>
      </c>
    </row>
    <row r="525" spans="1:8" ht="25.5" x14ac:dyDescent="0.2">
      <c r="A525" s="14"/>
      <c r="B525" s="15" t="s">
        <v>500</v>
      </c>
      <c r="C525" s="16">
        <v>21</v>
      </c>
      <c r="D525" s="16">
        <v>55</v>
      </c>
      <c r="E525" s="17">
        <f t="shared" si="55"/>
        <v>1.4654570830425681E-3</v>
      </c>
      <c r="F525" s="17">
        <f t="shared" si="56"/>
        <v>4.2197330059843483E-3</v>
      </c>
      <c r="G525" s="17">
        <f t="shared" si="58"/>
        <v>1.6190476190476191</v>
      </c>
      <c r="H525" s="17">
        <f t="shared" si="57"/>
        <v>2.3726448011165387E-3</v>
      </c>
    </row>
    <row r="526" spans="1:8" x14ac:dyDescent="0.2">
      <c r="A526" s="14"/>
      <c r="B526" s="15" t="s">
        <v>501</v>
      </c>
      <c r="C526" s="16">
        <v>24</v>
      </c>
      <c r="D526" s="16">
        <v>32</v>
      </c>
      <c r="E526" s="17">
        <f t="shared" si="55"/>
        <v>1.6748080949057921E-3</v>
      </c>
      <c r="F526" s="17">
        <f t="shared" si="56"/>
        <v>2.4551173852999848E-3</v>
      </c>
      <c r="G526" s="17">
        <f t="shared" si="58"/>
        <v>0.33333333333333331</v>
      </c>
      <c r="H526" s="17">
        <f t="shared" si="57"/>
        <v>5.5826936496859735E-4</v>
      </c>
    </row>
    <row r="527" spans="1:8" ht="25.5" x14ac:dyDescent="0.2">
      <c r="A527" s="14"/>
      <c r="B527" s="15" t="s">
        <v>502</v>
      </c>
      <c r="C527" s="16">
        <v>8</v>
      </c>
      <c r="D527" s="16">
        <v>43</v>
      </c>
      <c r="E527" s="17">
        <f t="shared" si="55"/>
        <v>5.5826936496859735E-4</v>
      </c>
      <c r="F527" s="17">
        <f t="shared" si="56"/>
        <v>3.2990639864968543E-3</v>
      </c>
      <c r="G527" s="17">
        <f t="shared" si="58"/>
        <v>4.375</v>
      </c>
      <c r="H527" s="17">
        <f t="shared" si="57"/>
        <v>2.4424284717376133E-3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22</v>
      </c>
      <c r="E530" s="17" t="str">
        <f t="shared" si="55"/>
        <v/>
      </c>
      <c r="F530" s="17">
        <f t="shared" si="56"/>
        <v>1.6878932023937393E-3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4</v>
      </c>
      <c r="E531" s="17" t="str">
        <f t="shared" si="55"/>
        <v/>
      </c>
      <c r="F531" s="17">
        <f t="shared" si="56"/>
        <v>3.068896731624981E-4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2</v>
      </c>
      <c r="E533" s="17">
        <f t="shared" si="55"/>
        <v>6.9783670621074669E-5</v>
      </c>
      <c r="F533" s="17">
        <f t="shared" si="56"/>
        <v>1.5344483658124905E-4</v>
      </c>
      <c r="G533" s="17">
        <f t="shared" si="58"/>
        <v>1</v>
      </c>
      <c r="H533" s="17">
        <f t="shared" si="57"/>
        <v>6.9783670621074669E-5</v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6.9783670621074669E-5</v>
      </c>
      <c r="F534" s="17" t="str">
        <f t="shared" si="56"/>
        <v/>
      </c>
      <c r="G534" s="17">
        <f t="shared" si="58"/>
        <v>-1</v>
      </c>
      <c r="H534" s="17">
        <f t="shared" si="57"/>
        <v>-6.9783670621074669E-5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2</v>
      </c>
      <c r="D537" s="16">
        <v>20</v>
      </c>
      <c r="E537" s="17">
        <f t="shared" si="55"/>
        <v>1.3956734124214934E-4</v>
      </c>
      <c r="F537" s="17">
        <f t="shared" si="56"/>
        <v>1.5344483658124904E-3</v>
      </c>
      <c r="G537" s="17">
        <f t="shared" si="58"/>
        <v>9</v>
      </c>
      <c r="H537" s="17">
        <f t="shared" si="57"/>
        <v>1.256106071179344E-3</v>
      </c>
    </row>
    <row r="538" spans="1:8" ht="25.5" x14ac:dyDescent="0.2">
      <c r="A538" s="14"/>
      <c r="B538" s="15" t="s">
        <v>513</v>
      </c>
      <c r="C538" s="16">
        <v>5</v>
      </c>
      <c r="D538" s="16">
        <v>8</v>
      </c>
      <c r="E538" s="17">
        <f t="shared" si="55"/>
        <v>3.4891835310537332E-4</v>
      </c>
      <c r="F538" s="17">
        <f t="shared" si="56"/>
        <v>6.1377934632499619E-4</v>
      </c>
      <c r="G538" s="17">
        <f t="shared" si="58"/>
        <v>0.6</v>
      </c>
      <c r="H538" s="17">
        <f t="shared" si="57"/>
        <v>2.0935101186322398E-4</v>
      </c>
    </row>
    <row r="539" spans="1:8" x14ac:dyDescent="0.2">
      <c r="A539" s="14"/>
      <c r="B539" s="15" t="s">
        <v>514</v>
      </c>
      <c r="C539" s="16">
        <v>7</v>
      </c>
      <c r="D539" s="16">
        <v>7</v>
      </c>
      <c r="E539" s="17">
        <f t="shared" si="55"/>
        <v>4.8848569434752271E-4</v>
      </c>
      <c r="F539" s="17">
        <f t="shared" si="56"/>
        <v>5.3705692803437163E-4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515</v>
      </c>
      <c r="C540" s="16">
        <v>10</v>
      </c>
      <c r="D540" s="16">
        <v>11</v>
      </c>
      <c r="E540" s="17">
        <f t="shared" si="55"/>
        <v>6.9783670621074664E-4</v>
      </c>
      <c r="F540" s="17">
        <f t="shared" si="56"/>
        <v>8.4394660119686967E-4</v>
      </c>
      <c r="G540" s="17">
        <f t="shared" si="58"/>
        <v>0.1</v>
      </c>
      <c r="H540" s="17">
        <f t="shared" si="57"/>
        <v>6.9783670621074669E-5</v>
      </c>
    </row>
    <row r="541" spans="1:8" ht="25.5" x14ac:dyDescent="0.2">
      <c r="A541" s="14"/>
      <c r="B541" s="15" t="s">
        <v>516</v>
      </c>
      <c r="C541" s="16">
        <v>1</v>
      </c>
      <c r="D541" s="16">
        <v>1</v>
      </c>
      <c r="E541" s="17">
        <f t="shared" si="55"/>
        <v>6.9783670621074669E-5</v>
      </c>
      <c r="F541" s="17">
        <f t="shared" si="56"/>
        <v>7.6722418290624524E-5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517</v>
      </c>
      <c r="C542" s="16">
        <v>24</v>
      </c>
      <c r="D542" s="16">
        <v>67</v>
      </c>
      <c r="E542" s="17">
        <f t="shared" si="55"/>
        <v>1.6748080949057921E-3</v>
      </c>
      <c r="F542" s="17">
        <f t="shared" si="56"/>
        <v>5.140402025471843E-3</v>
      </c>
      <c r="G542" s="17">
        <f t="shared" si="58"/>
        <v>1.7916666666666667</v>
      </c>
      <c r="H542" s="17">
        <f t="shared" si="57"/>
        <v>3.0006978367062109E-3</v>
      </c>
    </row>
    <row r="543" spans="1:8" x14ac:dyDescent="0.2">
      <c r="A543" s="14"/>
      <c r="B543" s="15" t="s">
        <v>518</v>
      </c>
      <c r="C543" s="16">
        <v>0</v>
      </c>
      <c r="D543" s="16">
        <v>7</v>
      </c>
      <c r="E543" s="17" t="str">
        <f t="shared" si="55"/>
        <v/>
      </c>
      <c r="F543" s="17">
        <f t="shared" si="56"/>
        <v>5.3705692803437163E-4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13</v>
      </c>
      <c r="D544" s="16">
        <v>5</v>
      </c>
      <c r="E544" s="17">
        <f t="shared" si="55"/>
        <v>9.0718771807397067E-4</v>
      </c>
      <c r="F544" s="17">
        <f t="shared" si="56"/>
        <v>3.8361209145312261E-4</v>
      </c>
      <c r="G544" s="17">
        <f t="shared" si="58"/>
        <v>-0.61538461538461542</v>
      </c>
      <c r="H544" s="17">
        <f t="shared" si="57"/>
        <v>-5.5826936496859735E-4</v>
      </c>
    </row>
    <row r="545" spans="1:8" x14ac:dyDescent="0.2">
      <c r="A545" s="14"/>
      <c r="B545" s="15" t="s">
        <v>520</v>
      </c>
      <c r="C545" s="16">
        <v>136</v>
      </c>
      <c r="D545" s="16">
        <v>102</v>
      </c>
      <c r="E545" s="17">
        <f t="shared" si="55"/>
        <v>9.4905792044661548E-3</v>
      </c>
      <c r="F545" s="17">
        <f t="shared" si="56"/>
        <v>7.8256866656437017E-3</v>
      </c>
      <c r="G545" s="17">
        <f t="shared" si="58"/>
        <v>-0.25</v>
      </c>
      <c r="H545" s="17">
        <f t="shared" si="57"/>
        <v>-2.3726448011165387E-3</v>
      </c>
    </row>
    <row r="546" spans="1:8" ht="25.5" x14ac:dyDescent="0.2">
      <c r="A546" s="14"/>
      <c r="B546" s="15" t="s">
        <v>521</v>
      </c>
      <c r="C546" s="16">
        <v>2</v>
      </c>
      <c r="D546" s="16">
        <v>4</v>
      </c>
      <c r="E546" s="17">
        <f t="shared" si="55"/>
        <v>1.3956734124214934E-4</v>
      </c>
      <c r="F546" s="17">
        <f t="shared" si="56"/>
        <v>3.068896731624981E-4</v>
      </c>
      <c r="G546" s="17">
        <f t="shared" si="58"/>
        <v>1</v>
      </c>
      <c r="H546" s="17">
        <f t="shared" si="57"/>
        <v>1.3956734124214934E-4</v>
      </c>
    </row>
    <row r="547" spans="1:8" x14ac:dyDescent="0.2">
      <c r="A547" s="14"/>
      <c r="B547" s="15" t="s">
        <v>522</v>
      </c>
      <c r="C547" s="16">
        <v>5</v>
      </c>
      <c r="D547" s="16">
        <v>0</v>
      </c>
      <c r="E547" s="17">
        <f t="shared" si="55"/>
        <v>3.4891835310537332E-4</v>
      </c>
      <c r="F547" s="17" t="str">
        <f t="shared" si="56"/>
        <v/>
      </c>
      <c r="G547" s="17">
        <f t="shared" si="58"/>
        <v>-1</v>
      </c>
      <c r="H547" s="17">
        <f t="shared" si="57"/>
        <v>-3.4891835310537332E-4</v>
      </c>
    </row>
    <row r="548" spans="1:8" x14ac:dyDescent="0.2">
      <c r="A548" s="14"/>
      <c r="B548" s="15" t="s">
        <v>523</v>
      </c>
      <c r="C548" s="16">
        <v>101</v>
      </c>
      <c r="D548" s="16">
        <v>145</v>
      </c>
      <c r="E548" s="17">
        <f t="shared" ref="E548:E585" si="59">+IF(C548=0,"",C548/C$356)</f>
        <v>7.0481507327285415E-3</v>
      </c>
      <c r="F548" s="17">
        <f t="shared" ref="F548:F585" si="60">+IF(D548=0,"",D548/D$356)</f>
        <v>1.1124750652140556E-2</v>
      </c>
      <c r="G548" s="17">
        <f t="shared" si="58"/>
        <v>0.43564356435643564</v>
      </c>
      <c r="H548" s="17">
        <f t="shared" ref="H548:H585" si="61">+IF(OR(AND(E548=""),(G548="")),"",E548*G548)</f>
        <v>3.0704815073272856E-3</v>
      </c>
    </row>
    <row r="549" spans="1:8" x14ac:dyDescent="0.2">
      <c r="A549" s="14"/>
      <c r="B549" s="15" t="s">
        <v>524</v>
      </c>
      <c r="C549" s="16">
        <v>134</v>
      </c>
      <c r="D549" s="16">
        <v>163</v>
      </c>
      <c r="E549" s="17">
        <f t="shared" si="59"/>
        <v>9.3510118632240055E-3</v>
      </c>
      <c r="F549" s="17">
        <f t="shared" si="60"/>
        <v>1.2505754181371797E-2</v>
      </c>
      <c r="G549" s="17">
        <f t="shared" ref="G549:G585" si="62">+IF(AND(C549=0,D549=0)," ",IF(C549=0,1,IF(D549=0,-1,(D549-C549)/C549)))</f>
        <v>0.21641791044776118</v>
      </c>
      <c r="H549" s="17">
        <f t="shared" si="61"/>
        <v>2.0237264480111651E-3</v>
      </c>
    </row>
    <row r="550" spans="1:8" x14ac:dyDescent="0.2">
      <c r="A550" s="14"/>
      <c r="B550" s="15" t="s">
        <v>525</v>
      </c>
      <c r="C550" s="16">
        <v>1</v>
      </c>
      <c r="D550" s="16">
        <v>8</v>
      </c>
      <c r="E550" s="17">
        <f t="shared" si="59"/>
        <v>6.9783670621074669E-5</v>
      </c>
      <c r="F550" s="17">
        <f t="shared" si="60"/>
        <v>6.1377934632499619E-4</v>
      </c>
      <c r="G550" s="17">
        <f t="shared" si="62"/>
        <v>7</v>
      </c>
      <c r="H550" s="17">
        <f t="shared" si="61"/>
        <v>4.8848569434752271E-4</v>
      </c>
    </row>
    <row r="551" spans="1:8" x14ac:dyDescent="0.2">
      <c r="A551" s="14"/>
      <c r="B551" s="15" t="s">
        <v>526</v>
      </c>
      <c r="C551" s="16">
        <v>4</v>
      </c>
      <c r="D551" s="16">
        <v>4</v>
      </c>
      <c r="E551" s="17">
        <f t="shared" si="59"/>
        <v>2.7913468248429868E-4</v>
      </c>
      <c r="F551" s="17">
        <f t="shared" si="60"/>
        <v>3.068896731624981E-4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527</v>
      </c>
      <c r="C552" s="16">
        <v>11</v>
      </c>
      <c r="D552" s="16">
        <v>12</v>
      </c>
      <c r="E552" s="17">
        <f t="shared" si="59"/>
        <v>7.6762037683182139E-4</v>
      </c>
      <c r="F552" s="17">
        <f t="shared" si="60"/>
        <v>9.2066901948749424E-4</v>
      </c>
      <c r="G552" s="17">
        <f t="shared" si="62"/>
        <v>9.0909090909090912E-2</v>
      </c>
      <c r="H552" s="17">
        <f t="shared" si="61"/>
        <v>6.9783670621074669E-5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1</v>
      </c>
      <c r="D554" s="16">
        <v>7</v>
      </c>
      <c r="E554" s="17">
        <f t="shared" si="59"/>
        <v>6.9783670621074669E-5</v>
      </c>
      <c r="F554" s="17">
        <f t="shared" si="60"/>
        <v>5.3705692803437163E-4</v>
      </c>
      <c r="G554" s="17">
        <f t="shared" si="62"/>
        <v>6</v>
      </c>
      <c r="H554" s="17">
        <f t="shared" si="61"/>
        <v>4.1870202372644802E-4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13</v>
      </c>
      <c r="D556" s="16">
        <v>8</v>
      </c>
      <c r="E556" s="17">
        <f t="shared" si="59"/>
        <v>9.0718771807397067E-4</v>
      </c>
      <c r="F556" s="17">
        <f t="shared" si="60"/>
        <v>6.1377934632499619E-4</v>
      </c>
      <c r="G556" s="17">
        <f t="shared" si="62"/>
        <v>-0.38461538461538464</v>
      </c>
      <c r="H556" s="17">
        <f t="shared" si="61"/>
        <v>-3.4891835310537337E-4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14</v>
      </c>
      <c r="D558" s="16">
        <v>17</v>
      </c>
      <c r="E558" s="17">
        <f t="shared" si="59"/>
        <v>9.7697138869504542E-4</v>
      </c>
      <c r="F558" s="17">
        <f t="shared" si="60"/>
        <v>1.304281110940617E-3</v>
      </c>
      <c r="G558" s="17">
        <f t="shared" si="62"/>
        <v>0.21428571428571427</v>
      </c>
      <c r="H558" s="17">
        <f t="shared" si="61"/>
        <v>2.0935101186322401E-4</v>
      </c>
    </row>
    <row r="559" spans="1:8" ht="25.5" x14ac:dyDescent="0.2">
      <c r="A559" s="14"/>
      <c r="B559" s="15" t="s">
        <v>534</v>
      </c>
      <c r="C559" s="16">
        <v>3</v>
      </c>
      <c r="D559" s="16">
        <v>0</v>
      </c>
      <c r="E559" s="17">
        <f t="shared" si="59"/>
        <v>2.0935101186322401E-4</v>
      </c>
      <c r="F559" s="17" t="str">
        <f t="shared" si="60"/>
        <v/>
      </c>
      <c r="G559" s="17">
        <f t="shared" si="62"/>
        <v>-1</v>
      </c>
      <c r="H559" s="17">
        <f t="shared" si="61"/>
        <v>-2.0935101186322401E-4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83</v>
      </c>
      <c r="D561" s="16">
        <v>20</v>
      </c>
      <c r="E561" s="17">
        <f t="shared" si="59"/>
        <v>5.7920446615491979E-3</v>
      </c>
      <c r="F561" s="17">
        <f t="shared" si="60"/>
        <v>1.5344483658124904E-3</v>
      </c>
      <c r="G561" s="17">
        <f t="shared" si="62"/>
        <v>-0.75903614457831325</v>
      </c>
      <c r="H561" s="17">
        <f t="shared" si="61"/>
        <v>-4.3963712491277042E-3</v>
      </c>
    </row>
    <row r="562" spans="1:8" ht="25.5" x14ac:dyDescent="0.2">
      <c r="A562" s="14"/>
      <c r="B562" s="15" t="s">
        <v>537</v>
      </c>
      <c r="C562" s="16">
        <v>15</v>
      </c>
      <c r="D562" s="16">
        <v>4</v>
      </c>
      <c r="E562" s="17">
        <f t="shared" si="59"/>
        <v>1.0467550593161201E-3</v>
      </c>
      <c r="F562" s="17">
        <f t="shared" si="60"/>
        <v>3.068896731624981E-4</v>
      </c>
      <c r="G562" s="17">
        <f t="shared" si="62"/>
        <v>-0.73333333333333328</v>
      </c>
      <c r="H562" s="17">
        <f t="shared" si="61"/>
        <v>-7.6762037683182128E-4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82</v>
      </c>
      <c r="D564" s="16">
        <v>45</v>
      </c>
      <c r="E564" s="17">
        <f t="shared" si="59"/>
        <v>5.7222609909281224E-3</v>
      </c>
      <c r="F564" s="17">
        <f t="shared" si="60"/>
        <v>3.4525088230781035E-3</v>
      </c>
      <c r="G564" s="17">
        <f t="shared" si="62"/>
        <v>-0.45121951219512196</v>
      </c>
      <c r="H564" s="17">
        <f t="shared" si="61"/>
        <v>-2.5819958129797626E-3</v>
      </c>
    </row>
    <row r="565" spans="1:8" ht="25.5" x14ac:dyDescent="0.2">
      <c r="A565" s="14"/>
      <c r="B565" s="15" t="s">
        <v>540</v>
      </c>
      <c r="C565" s="16">
        <v>0</v>
      </c>
      <c r="D565" s="16">
        <v>5</v>
      </c>
      <c r="E565" s="17" t="str">
        <f t="shared" si="59"/>
        <v/>
      </c>
      <c r="F565" s="17">
        <f t="shared" si="60"/>
        <v>3.8361209145312261E-4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24</v>
      </c>
      <c r="D566" s="16">
        <v>18</v>
      </c>
      <c r="E566" s="17">
        <f t="shared" si="59"/>
        <v>1.6748080949057921E-3</v>
      </c>
      <c r="F566" s="17">
        <f t="shared" si="60"/>
        <v>1.3810035292312413E-3</v>
      </c>
      <c r="G566" s="17">
        <f t="shared" si="62"/>
        <v>-0.25</v>
      </c>
      <c r="H566" s="17">
        <f t="shared" si="61"/>
        <v>-4.1870202372644802E-4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238</v>
      </c>
      <c r="D569" s="16">
        <v>269</v>
      </c>
      <c r="E569" s="17">
        <f t="shared" si="59"/>
        <v>1.6608513607815772E-2</v>
      </c>
      <c r="F569" s="17">
        <f t="shared" si="60"/>
        <v>2.0638330520177994E-2</v>
      </c>
      <c r="G569" s="17">
        <f t="shared" si="62"/>
        <v>0.13025210084033614</v>
      </c>
      <c r="H569" s="17">
        <f t="shared" si="61"/>
        <v>2.1632937892533148E-3</v>
      </c>
    </row>
    <row r="570" spans="1:8" ht="25.5" x14ac:dyDescent="0.2">
      <c r="A570" s="14"/>
      <c r="B570" s="15" t="s">
        <v>545</v>
      </c>
      <c r="C570" s="16">
        <v>31</v>
      </c>
      <c r="D570" s="16">
        <v>62</v>
      </c>
      <c r="E570" s="17">
        <f t="shared" si="59"/>
        <v>2.1632937892533148E-3</v>
      </c>
      <c r="F570" s="17">
        <f t="shared" si="60"/>
        <v>4.75678993401872E-3</v>
      </c>
      <c r="G570" s="17">
        <f t="shared" si="62"/>
        <v>1</v>
      </c>
      <c r="H570" s="17">
        <f t="shared" si="61"/>
        <v>2.1632937892533148E-3</v>
      </c>
    </row>
    <row r="571" spans="1:8" x14ac:dyDescent="0.2">
      <c r="A571" s="14"/>
      <c r="B571" s="15" t="s">
        <v>546</v>
      </c>
      <c r="C571" s="16">
        <v>242</v>
      </c>
      <c r="D571" s="16">
        <v>139</v>
      </c>
      <c r="E571" s="17">
        <f t="shared" si="59"/>
        <v>1.688764829030007E-2</v>
      </c>
      <c r="F571" s="17">
        <f t="shared" si="60"/>
        <v>1.0664416142396809E-2</v>
      </c>
      <c r="G571" s="17">
        <f t="shared" si="62"/>
        <v>-0.42561983471074383</v>
      </c>
      <c r="H571" s="17">
        <f t="shared" si="61"/>
        <v>-7.1877180739706916E-3</v>
      </c>
    </row>
    <row r="572" spans="1:8" x14ac:dyDescent="0.2">
      <c r="A572" s="14"/>
      <c r="B572" s="15" t="s">
        <v>547</v>
      </c>
      <c r="C572" s="16">
        <v>36</v>
      </c>
      <c r="D572" s="16">
        <v>32</v>
      </c>
      <c r="E572" s="17">
        <f t="shared" si="59"/>
        <v>2.512212142358688E-3</v>
      </c>
      <c r="F572" s="17">
        <f t="shared" si="60"/>
        <v>2.4551173852999848E-3</v>
      </c>
      <c r="G572" s="17">
        <f t="shared" si="62"/>
        <v>-0.1111111111111111</v>
      </c>
      <c r="H572" s="17">
        <f t="shared" si="61"/>
        <v>-2.7913468248429862E-4</v>
      </c>
    </row>
    <row r="573" spans="1:8" x14ac:dyDescent="0.2">
      <c r="A573" s="14"/>
      <c r="B573" s="15" t="s">
        <v>548</v>
      </c>
      <c r="C573" s="16">
        <v>8</v>
      </c>
      <c r="D573" s="16">
        <v>0</v>
      </c>
      <c r="E573" s="17">
        <f t="shared" si="59"/>
        <v>5.5826936496859735E-4</v>
      </c>
      <c r="F573" s="17" t="str">
        <f t="shared" si="60"/>
        <v/>
      </c>
      <c r="G573" s="17">
        <f t="shared" si="62"/>
        <v>-1</v>
      </c>
      <c r="H573" s="17">
        <f t="shared" si="61"/>
        <v>-5.5826936496859735E-4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1</v>
      </c>
      <c r="D575" s="16">
        <v>2</v>
      </c>
      <c r="E575" s="17">
        <f t="shared" si="59"/>
        <v>6.9783670621074669E-5</v>
      </c>
      <c r="F575" s="17">
        <f t="shared" si="60"/>
        <v>1.5344483658124905E-4</v>
      </c>
      <c r="G575" s="17">
        <f t="shared" si="62"/>
        <v>1</v>
      </c>
      <c r="H575" s="17">
        <f t="shared" si="61"/>
        <v>6.9783670621074669E-5</v>
      </c>
    </row>
    <row r="576" spans="1:8" x14ac:dyDescent="0.2">
      <c r="A576" s="14"/>
      <c r="B576" s="15" t="s">
        <v>551</v>
      </c>
      <c r="C576" s="16">
        <v>0</v>
      </c>
      <c r="D576" s="16">
        <v>21</v>
      </c>
      <c r="E576" s="17" t="str">
        <f t="shared" si="59"/>
        <v/>
      </c>
      <c r="F576" s="17">
        <f t="shared" si="60"/>
        <v>1.611170784103115E-3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72</v>
      </c>
      <c r="D577" s="16">
        <v>20</v>
      </c>
      <c r="E577" s="17">
        <f t="shared" si="59"/>
        <v>5.024424284717376E-3</v>
      </c>
      <c r="F577" s="17">
        <f t="shared" si="60"/>
        <v>1.5344483658124904E-3</v>
      </c>
      <c r="G577" s="17">
        <f t="shared" si="62"/>
        <v>-0.72222222222222221</v>
      </c>
      <c r="H577" s="17">
        <f t="shared" si="61"/>
        <v>-3.6287508722958827E-3</v>
      </c>
    </row>
    <row r="578" spans="1:8" x14ac:dyDescent="0.2">
      <c r="A578" s="14"/>
      <c r="B578" s="15" t="s">
        <v>553</v>
      </c>
      <c r="C578" s="16">
        <v>160</v>
      </c>
      <c r="D578" s="16">
        <v>163</v>
      </c>
      <c r="E578" s="17">
        <f t="shared" si="59"/>
        <v>1.1165387299371946E-2</v>
      </c>
      <c r="F578" s="17">
        <f t="shared" si="60"/>
        <v>1.2505754181371797E-2</v>
      </c>
      <c r="G578" s="17">
        <f t="shared" si="62"/>
        <v>1.8749999999999999E-2</v>
      </c>
      <c r="H578" s="17">
        <f t="shared" si="61"/>
        <v>2.0935101186322398E-4</v>
      </c>
    </row>
    <row r="579" spans="1:8" x14ac:dyDescent="0.2">
      <c r="A579" s="14"/>
      <c r="B579" s="15" t="s">
        <v>554</v>
      </c>
      <c r="C579" s="16">
        <v>69</v>
      </c>
      <c r="D579" s="16">
        <v>9</v>
      </c>
      <c r="E579" s="17">
        <f t="shared" si="59"/>
        <v>4.815073272854152E-3</v>
      </c>
      <c r="F579" s="17">
        <f t="shared" si="60"/>
        <v>6.9050176461562065E-4</v>
      </c>
      <c r="G579" s="17">
        <f t="shared" si="62"/>
        <v>-0.86956521739130432</v>
      </c>
      <c r="H579" s="17">
        <f t="shared" si="61"/>
        <v>-4.1870202372644803E-3</v>
      </c>
    </row>
    <row r="580" spans="1:8" ht="25.5" x14ac:dyDescent="0.2">
      <c r="A580" s="14"/>
      <c r="B580" s="15" t="s">
        <v>555</v>
      </c>
      <c r="C580" s="16">
        <v>1</v>
      </c>
      <c r="D580" s="16">
        <v>0</v>
      </c>
      <c r="E580" s="17">
        <f t="shared" si="59"/>
        <v>6.9783670621074669E-5</v>
      </c>
      <c r="F580" s="17" t="str">
        <f t="shared" si="60"/>
        <v/>
      </c>
      <c r="G580" s="17">
        <f t="shared" si="62"/>
        <v>-1</v>
      </c>
      <c r="H580" s="17">
        <f t="shared" si="61"/>
        <v>-6.9783670621074669E-5</v>
      </c>
    </row>
    <row r="581" spans="1:8" x14ac:dyDescent="0.2">
      <c r="A581" s="14"/>
      <c r="B581" s="15" t="s">
        <v>556</v>
      </c>
      <c r="C581" s="16">
        <v>14</v>
      </c>
      <c r="D581" s="16">
        <v>14</v>
      </c>
      <c r="E581" s="17">
        <f t="shared" si="59"/>
        <v>9.7697138869504542E-4</v>
      </c>
      <c r="F581" s="17">
        <f t="shared" si="60"/>
        <v>1.0741138560687433E-3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557</v>
      </c>
      <c r="C582" s="16">
        <v>0</v>
      </c>
      <c r="D582" s="16">
        <v>2</v>
      </c>
      <c r="E582" s="17" t="str">
        <f t="shared" si="59"/>
        <v/>
      </c>
      <c r="F582" s="17">
        <f t="shared" si="60"/>
        <v>1.5344483658124905E-4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40</v>
      </c>
      <c r="D583" s="16">
        <v>6</v>
      </c>
      <c r="E583" s="17">
        <f t="shared" si="59"/>
        <v>2.7913468248429866E-3</v>
      </c>
      <c r="F583" s="17">
        <f t="shared" si="60"/>
        <v>4.6033450974374712E-4</v>
      </c>
      <c r="G583" s="17">
        <f t="shared" si="62"/>
        <v>-0.85</v>
      </c>
      <c r="H583" s="17">
        <f t="shared" si="61"/>
        <v>-2.3726448011165387E-3</v>
      </c>
    </row>
    <row r="584" spans="1:8" ht="25.5" x14ac:dyDescent="0.2">
      <c r="A584" s="14"/>
      <c r="B584" s="15" t="s">
        <v>559</v>
      </c>
      <c r="C584" s="16">
        <v>1</v>
      </c>
      <c r="D584" s="16">
        <v>2</v>
      </c>
      <c r="E584" s="17">
        <f t="shared" si="59"/>
        <v>6.9783670621074669E-5</v>
      </c>
      <c r="F584" s="17">
        <f t="shared" si="60"/>
        <v>1.5344483658124905E-4</v>
      </c>
      <c r="G584" s="17">
        <f t="shared" si="62"/>
        <v>1</v>
      </c>
      <c r="H584" s="17">
        <f t="shared" si="61"/>
        <v>6.9783670621074669E-5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3640</v>
      </c>
      <c r="D591" s="19">
        <f>SUM(D592:D618)</f>
        <v>3889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6.8406593406593413E-2</v>
      </c>
      <c r="H591" s="20">
        <f t="shared" ref="H591:H618" si="65">+IF(OR(AND(E591=""),(G591="")),"",E591*G591)</f>
        <v>6.8406593406593413E-2</v>
      </c>
    </row>
    <row r="592" spans="1:8" x14ac:dyDescent="0.2">
      <c r="A592" s="14"/>
      <c r="B592" s="15" t="s">
        <v>561</v>
      </c>
      <c r="C592" s="16">
        <v>10</v>
      </c>
      <c r="D592" s="16">
        <v>26</v>
      </c>
      <c r="E592" s="17">
        <f t="shared" si="63"/>
        <v>2.7472527472527475E-3</v>
      </c>
      <c r="F592" s="17">
        <f t="shared" si="64"/>
        <v>6.6855232707636924E-3</v>
      </c>
      <c r="G592" s="17">
        <f t="shared" ref="G592:G618" si="66">+IF(AND(C592=0,D592=0)," ",IF(C592=0,1,IF(D592=0,-1,(D592-C592)/C592)))</f>
        <v>1.6</v>
      </c>
      <c r="H592" s="17">
        <f t="shared" si="65"/>
        <v>4.3956043956043965E-3</v>
      </c>
    </row>
    <row r="593" spans="1:8" x14ac:dyDescent="0.2">
      <c r="A593" s="14"/>
      <c r="B593" s="15" t="s">
        <v>562</v>
      </c>
      <c r="C593" s="16">
        <v>38</v>
      </c>
      <c r="D593" s="16">
        <v>91</v>
      </c>
      <c r="E593" s="17">
        <f t="shared" si="63"/>
        <v>1.0439560439560439E-2</v>
      </c>
      <c r="F593" s="17">
        <f t="shared" si="64"/>
        <v>2.3399331447672922E-2</v>
      </c>
      <c r="G593" s="17">
        <f t="shared" si="66"/>
        <v>1.3947368421052631</v>
      </c>
      <c r="H593" s="17">
        <f t="shared" si="65"/>
        <v>1.4560439560439559E-2</v>
      </c>
    </row>
    <row r="594" spans="1:8" ht="25.5" x14ac:dyDescent="0.2">
      <c r="A594" s="14"/>
      <c r="B594" s="15" t="s">
        <v>563</v>
      </c>
      <c r="C594" s="16">
        <v>193</v>
      </c>
      <c r="D594" s="16">
        <v>306</v>
      </c>
      <c r="E594" s="17">
        <f t="shared" si="63"/>
        <v>5.3021978021978021E-2</v>
      </c>
      <c r="F594" s="17">
        <f t="shared" si="64"/>
        <v>7.8683466186680387E-2</v>
      </c>
      <c r="G594" s="17">
        <f t="shared" si="66"/>
        <v>0.58549222797927458</v>
      </c>
      <c r="H594" s="17">
        <f t="shared" si="65"/>
        <v>3.1043956043956041E-2</v>
      </c>
    </row>
    <row r="595" spans="1:8" x14ac:dyDescent="0.2">
      <c r="A595" s="14"/>
      <c r="B595" s="15" t="s">
        <v>564</v>
      </c>
      <c r="C595" s="16">
        <v>306</v>
      </c>
      <c r="D595" s="16">
        <v>336</v>
      </c>
      <c r="E595" s="17">
        <f t="shared" si="63"/>
        <v>8.4065934065934073E-2</v>
      </c>
      <c r="F595" s="17">
        <f t="shared" si="64"/>
        <v>8.6397531499100025E-2</v>
      </c>
      <c r="G595" s="17">
        <f t="shared" si="66"/>
        <v>9.8039215686274508E-2</v>
      </c>
      <c r="H595" s="17">
        <f t="shared" si="65"/>
        <v>8.241758241758242E-3</v>
      </c>
    </row>
    <row r="596" spans="1:8" x14ac:dyDescent="0.2">
      <c r="A596" s="14"/>
      <c r="B596" s="15" t="s">
        <v>565</v>
      </c>
      <c r="C596" s="16">
        <v>51</v>
      </c>
      <c r="D596" s="16">
        <v>37</v>
      </c>
      <c r="E596" s="17">
        <f t="shared" si="63"/>
        <v>1.4010989010989012E-2</v>
      </c>
      <c r="F596" s="17">
        <f t="shared" si="64"/>
        <v>9.5140138853175623E-3</v>
      </c>
      <c r="G596" s="17">
        <f t="shared" si="66"/>
        <v>-0.27450980392156865</v>
      </c>
      <c r="H596" s="17">
        <f t="shared" si="65"/>
        <v>-3.8461538461538468E-3</v>
      </c>
    </row>
    <row r="597" spans="1:8" x14ac:dyDescent="0.2">
      <c r="A597" s="14"/>
      <c r="B597" s="15" t="s">
        <v>566</v>
      </c>
      <c r="C597" s="16">
        <v>0</v>
      </c>
      <c r="D597" s="16">
        <v>4</v>
      </c>
      <c r="E597" s="17" t="str">
        <f t="shared" si="63"/>
        <v/>
      </c>
      <c r="F597" s="17">
        <f t="shared" si="64"/>
        <v>1.0285420416559527E-3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9</v>
      </c>
      <c r="D598" s="16">
        <v>9</v>
      </c>
      <c r="E598" s="17">
        <f t="shared" si="63"/>
        <v>2.4725274725274724E-3</v>
      </c>
      <c r="F598" s="17">
        <f t="shared" si="64"/>
        <v>2.3142195937258937E-3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2</v>
      </c>
      <c r="D599" s="16">
        <v>0</v>
      </c>
      <c r="E599" s="17">
        <f t="shared" si="63"/>
        <v>5.4945054945054945E-4</v>
      </c>
      <c r="F599" s="17" t="str">
        <f t="shared" si="64"/>
        <v/>
      </c>
      <c r="G599" s="17">
        <f t="shared" si="66"/>
        <v>-1</v>
      </c>
      <c r="H599" s="17">
        <f t="shared" si="65"/>
        <v>-5.4945054945054945E-4</v>
      </c>
    </row>
    <row r="600" spans="1:8" x14ac:dyDescent="0.2">
      <c r="A600" s="14"/>
      <c r="B600" s="15" t="s">
        <v>569</v>
      </c>
      <c r="C600" s="16">
        <v>0</v>
      </c>
      <c r="D600" s="16">
        <v>27</v>
      </c>
      <c r="E600" s="17" t="str">
        <f t="shared" si="63"/>
        <v/>
      </c>
      <c r="F600" s="17">
        <f t="shared" si="64"/>
        <v>6.9426587811776807E-3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5</v>
      </c>
      <c r="D601" s="16">
        <v>27</v>
      </c>
      <c r="E601" s="17">
        <f t="shared" si="63"/>
        <v>1.3736263736263737E-3</v>
      </c>
      <c r="F601" s="17">
        <f t="shared" si="64"/>
        <v>6.9426587811776807E-3</v>
      </c>
      <c r="G601" s="17">
        <f t="shared" si="66"/>
        <v>4.4000000000000004</v>
      </c>
      <c r="H601" s="17">
        <f t="shared" si="65"/>
        <v>6.043956043956045E-3</v>
      </c>
    </row>
    <row r="602" spans="1:8" x14ac:dyDescent="0.2">
      <c r="A602" s="14"/>
      <c r="B602" s="15" t="s">
        <v>571</v>
      </c>
      <c r="C602" s="16">
        <v>16</v>
      </c>
      <c r="D602" s="16">
        <v>31</v>
      </c>
      <c r="E602" s="17">
        <f t="shared" si="63"/>
        <v>4.3956043956043956E-3</v>
      </c>
      <c r="F602" s="17">
        <f t="shared" si="64"/>
        <v>7.971200822833634E-3</v>
      </c>
      <c r="G602" s="17">
        <f t="shared" si="66"/>
        <v>0.9375</v>
      </c>
      <c r="H602" s="17">
        <f t="shared" si="65"/>
        <v>4.120879120879121E-3</v>
      </c>
    </row>
    <row r="603" spans="1:8" x14ac:dyDescent="0.2">
      <c r="A603" s="14"/>
      <c r="B603" s="15" t="s">
        <v>572</v>
      </c>
      <c r="C603" s="16">
        <v>5</v>
      </c>
      <c r="D603" s="16">
        <v>0</v>
      </c>
      <c r="E603" s="17">
        <f t="shared" si="63"/>
        <v>1.3736263736263737E-3</v>
      </c>
      <c r="F603" s="17" t="str">
        <f t="shared" si="64"/>
        <v/>
      </c>
      <c r="G603" s="17">
        <f t="shared" si="66"/>
        <v>-1</v>
      </c>
      <c r="H603" s="17">
        <f t="shared" si="65"/>
        <v>-1.3736263736263737E-3</v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2</v>
      </c>
      <c r="D605" s="16">
        <v>0</v>
      </c>
      <c r="E605" s="17">
        <f t="shared" si="63"/>
        <v>5.4945054945054945E-4</v>
      </c>
      <c r="F605" s="17" t="str">
        <f t="shared" si="64"/>
        <v/>
      </c>
      <c r="G605" s="17">
        <f t="shared" si="66"/>
        <v>-1</v>
      </c>
      <c r="H605" s="17">
        <f t="shared" si="65"/>
        <v>-5.4945054945054945E-4</v>
      </c>
    </row>
    <row r="606" spans="1:8" ht="25.5" x14ac:dyDescent="0.2">
      <c r="A606" s="14"/>
      <c r="B606" s="15" t="s">
        <v>575</v>
      </c>
      <c r="C606" s="16">
        <v>17</v>
      </c>
      <c r="D606" s="16">
        <v>30</v>
      </c>
      <c r="E606" s="17">
        <f t="shared" si="63"/>
        <v>4.6703296703296702E-3</v>
      </c>
      <c r="F606" s="17">
        <f t="shared" si="64"/>
        <v>7.7140653124196448E-3</v>
      </c>
      <c r="G606" s="17">
        <f t="shared" si="66"/>
        <v>0.76470588235294112</v>
      </c>
      <c r="H606" s="17">
        <f t="shared" si="65"/>
        <v>3.5714285714285709E-3</v>
      </c>
    </row>
    <row r="607" spans="1:8" x14ac:dyDescent="0.2">
      <c r="A607" s="14"/>
      <c r="B607" s="15" t="s">
        <v>576</v>
      </c>
      <c r="C607" s="16">
        <v>37</v>
      </c>
      <c r="D607" s="16">
        <v>108</v>
      </c>
      <c r="E607" s="17">
        <f t="shared" si="63"/>
        <v>1.0164835164835165E-2</v>
      </c>
      <c r="F607" s="17">
        <f t="shared" si="64"/>
        <v>2.7770635124710723E-2</v>
      </c>
      <c r="G607" s="17">
        <f t="shared" si="66"/>
        <v>1.9189189189189189</v>
      </c>
      <c r="H607" s="17">
        <f t="shared" si="65"/>
        <v>1.9505494505494506E-2</v>
      </c>
    </row>
    <row r="608" spans="1:8" x14ac:dyDescent="0.2">
      <c r="A608" s="14"/>
      <c r="B608" s="15" t="s">
        <v>577</v>
      </c>
      <c r="C608" s="16">
        <v>42</v>
      </c>
      <c r="D608" s="16">
        <v>22</v>
      </c>
      <c r="E608" s="17">
        <f t="shared" si="63"/>
        <v>1.1538461538461539E-2</v>
      </c>
      <c r="F608" s="17">
        <f t="shared" si="64"/>
        <v>5.6569812291077399E-3</v>
      </c>
      <c r="G608" s="17">
        <f t="shared" si="66"/>
        <v>-0.47619047619047616</v>
      </c>
      <c r="H608" s="17">
        <f t="shared" si="65"/>
        <v>-5.4945054945054949E-3</v>
      </c>
    </row>
    <row r="609" spans="1:8" x14ac:dyDescent="0.2">
      <c r="A609" s="14"/>
      <c r="B609" s="15" t="s">
        <v>578</v>
      </c>
      <c r="C609" s="16">
        <v>618</v>
      </c>
      <c r="D609" s="16">
        <v>535</v>
      </c>
      <c r="E609" s="17">
        <f t="shared" si="63"/>
        <v>0.16978021978021979</v>
      </c>
      <c r="F609" s="17">
        <f t="shared" si="64"/>
        <v>0.13756749807148366</v>
      </c>
      <c r="G609" s="17">
        <f t="shared" si="66"/>
        <v>-0.13430420711974109</v>
      </c>
      <c r="H609" s="17">
        <f t="shared" si="65"/>
        <v>-2.2802197802197801E-2</v>
      </c>
    </row>
    <row r="610" spans="1:8" x14ac:dyDescent="0.2">
      <c r="A610" s="14"/>
      <c r="B610" s="15" t="s">
        <v>579</v>
      </c>
      <c r="C610" s="16">
        <v>75</v>
      </c>
      <c r="D610" s="16">
        <v>162</v>
      </c>
      <c r="E610" s="17">
        <f t="shared" si="63"/>
        <v>2.0604395604395604E-2</v>
      </c>
      <c r="F610" s="17">
        <f t="shared" si="64"/>
        <v>4.1655952687066081E-2</v>
      </c>
      <c r="G610" s="17">
        <f t="shared" si="66"/>
        <v>1.1599999999999999</v>
      </c>
      <c r="H610" s="17">
        <f t="shared" si="65"/>
        <v>2.3901098901098899E-2</v>
      </c>
    </row>
    <row r="611" spans="1:8" x14ac:dyDescent="0.2">
      <c r="A611" s="14"/>
      <c r="B611" s="15" t="s">
        <v>580</v>
      </c>
      <c r="C611" s="16">
        <v>60</v>
      </c>
      <c r="D611" s="16">
        <v>128</v>
      </c>
      <c r="E611" s="17">
        <f t="shared" si="63"/>
        <v>1.6483516483516484E-2</v>
      </c>
      <c r="F611" s="17">
        <f t="shared" si="64"/>
        <v>3.2913345332990486E-2</v>
      </c>
      <c r="G611" s="17">
        <f t="shared" si="66"/>
        <v>1.1333333333333333</v>
      </c>
      <c r="H611" s="17">
        <f t="shared" si="65"/>
        <v>1.8681318681318681E-2</v>
      </c>
    </row>
    <row r="612" spans="1:8" x14ac:dyDescent="0.2">
      <c r="A612" s="14"/>
      <c r="B612" s="15" t="s">
        <v>581</v>
      </c>
      <c r="C612" s="16">
        <v>12</v>
      </c>
      <c r="D612" s="16">
        <v>31</v>
      </c>
      <c r="E612" s="17">
        <f t="shared" si="63"/>
        <v>3.2967032967032967E-3</v>
      </c>
      <c r="F612" s="17">
        <f t="shared" si="64"/>
        <v>7.971200822833634E-3</v>
      </c>
      <c r="G612" s="17">
        <f t="shared" si="66"/>
        <v>1.5833333333333333</v>
      </c>
      <c r="H612" s="17">
        <f t="shared" si="65"/>
        <v>5.2197802197802195E-3</v>
      </c>
    </row>
    <row r="613" spans="1:8" ht="25.5" x14ac:dyDescent="0.2">
      <c r="A613" s="14"/>
      <c r="B613" s="15" t="s">
        <v>582</v>
      </c>
      <c r="C613" s="16">
        <v>8</v>
      </c>
      <c r="D613" s="16">
        <v>3</v>
      </c>
      <c r="E613" s="17">
        <f t="shared" si="63"/>
        <v>2.1978021978021978E-3</v>
      </c>
      <c r="F613" s="17">
        <f t="shared" si="64"/>
        <v>7.7140653124196457E-4</v>
      </c>
      <c r="G613" s="17">
        <f t="shared" si="66"/>
        <v>-0.625</v>
      </c>
      <c r="H613" s="17">
        <f t="shared" si="65"/>
        <v>-1.3736263736263735E-3</v>
      </c>
    </row>
    <row r="614" spans="1:8" x14ac:dyDescent="0.2">
      <c r="A614" s="14"/>
      <c r="B614" s="15" t="s">
        <v>583</v>
      </c>
      <c r="C614" s="16">
        <v>81</v>
      </c>
      <c r="D614" s="16">
        <v>192</v>
      </c>
      <c r="E614" s="17">
        <f t="shared" si="63"/>
        <v>2.2252747252747253E-2</v>
      </c>
      <c r="F614" s="17">
        <f t="shared" si="64"/>
        <v>4.9370017999485732E-2</v>
      </c>
      <c r="G614" s="17">
        <f t="shared" si="66"/>
        <v>1.3703703703703705</v>
      </c>
      <c r="H614" s="17">
        <f t="shared" si="65"/>
        <v>3.0494505494505497E-2</v>
      </c>
    </row>
    <row r="615" spans="1:8" x14ac:dyDescent="0.2">
      <c r="A615" s="14"/>
      <c r="B615" s="15" t="s">
        <v>584</v>
      </c>
      <c r="C615" s="16">
        <v>4</v>
      </c>
      <c r="D615" s="16">
        <v>5</v>
      </c>
      <c r="E615" s="17">
        <f t="shared" si="63"/>
        <v>1.0989010989010989E-3</v>
      </c>
      <c r="F615" s="17">
        <f t="shared" si="64"/>
        <v>1.2856775520699408E-3</v>
      </c>
      <c r="G615" s="17">
        <f t="shared" si="66"/>
        <v>0.25</v>
      </c>
      <c r="H615" s="17">
        <f t="shared" si="65"/>
        <v>2.7472527472527473E-4</v>
      </c>
    </row>
    <row r="616" spans="1:8" ht="25.5" x14ac:dyDescent="0.2">
      <c r="A616" s="14"/>
      <c r="B616" s="15" t="s">
        <v>585</v>
      </c>
      <c r="C616" s="16">
        <v>0</v>
      </c>
      <c r="D616" s="16">
        <v>29</v>
      </c>
      <c r="E616" s="17" t="str">
        <f t="shared" si="63"/>
        <v/>
      </c>
      <c r="F616" s="17">
        <f t="shared" si="64"/>
        <v>7.4569298020056574E-3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97</v>
      </c>
      <c r="D617" s="16">
        <v>86</v>
      </c>
      <c r="E617" s="17">
        <f t="shared" si="63"/>
        <v>2.6648351648351647E-2</v>
      </c>
      <c r="F617" s="17">
        <f t="shared" si="64"/>
        <v>2.2113653895602981E-2</v>
      </c>
      <c r="G617" s="17">
        <f t="shared" si="66"/>
        <v>-0.1134020618556701</v>
      </c>
      <c r="H617" s="17">
        <f t="shared" si="65"/>
        <v>-3.0219780219780217E-3</v>
      </c>
    </row>
    <row r="618" spans="1:8" ht="25.5" x14ac:dyDescent="0.2">
      <c r="A618" s="14"/>
      <c r="B618" s="15" t="s">
        <v>587</v>
      </c>
      <c r="C618" s="16">
        <v>1952</v>
      </c>
      <c r="D618" s="16">
        <v>1664</v>
      </c>
      <c r="E618" s="17">
        <f t="shared" si="63"/>
        <v>0.53626373626373625</v>
      </c>
      <c r="F618" s="17">
        <f t="shared" si="64"/>
        <v>0.42787348932887631</v>
      </c>
      <c r="G618" s="17">
        <f t="shared" si="66"/>
        <v>-0.14754098360655737</v>
      </c>
      <c r="H618" s="17">
        <f t="shared" si="65"/>
        <v>-7.9120879120879117E-2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650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651</v>
      </c>
      <c r="C8" s="12">
        <f>+C19+C76+C177+C356+C591</f>
        <v>70</v>
      </c>
      <c r="D8" s="13">
        <f>+D19+D76+D177+D356+D591</f>
        <v>169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1.4142857142857144</v>
      </c>
      <c r="H8" s="10">
        <f t="shared" ref="H8:H13" si="1">+IF(OR(AND(E8=""),(G8="")),"",E8*G8)</f>
        <v>1.4142857142857144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29</v>
      </c>
      <c r="D10" s="16">
        <f>+D76</f>
        <v>48</v>
      </c>
      <c r="E10" s="17">
        <f t="shared" si="2"/>
        <v>0.41428571428571431</v>
      </c>
      <c r="F10" s="17">
        <f t="shared" si="2"/>
        <v>0.28402366863905326</v>
      </c>
      <c r="G10" s="17">
        <f t="shared" si="0"/>
        <v>0.65517241379310343</v>
      </c>
      <c r="H10" s="17">
        <f t="shared" si="1"/>
        <v>0.27142857142857146</v>
      </c>
    </row>
    <row r="11" spans="1:8" ht="25.5" x14ac:dyDescent="0.2">
      <c r="A11" s="14"/>
      <c r="B11" s="15" t="s">
        <v>8</v>
      </c>
      <c r="C11" s="16">
        <f>+C177</f>
        <v>6</v>
      </c>
      <c r="D11" s="16">
        <f>+D177</f>
        <v>21</v>
      </c>
      <c r="E11" s="17">
        <f t="shared" si="2"/>
        <v>8.5714285714285715E-2</v>
      </c>
      <c r="F11" s="17">
        <f t="shared" si="2"/>
        <v>0.1242603550295858</v>
      </c>
      <c r="G11" s="17">
        <f t="shared" si="0"/>
        <v>2.5</v>
      </c>
      <c r="H11" s="17">
        <f t="shared" si="1"/>
        <v>0.2142857142857143</v>
      </c>
    </row>
    <row r="12" spans="1:8" x14ac:dyDescent="0.2">
      <c r="A12" s="14"/>
      <c r="B12" s="15" t="s">
        <v>9</v>
      </c>
      <c r="C12" s="16">
        <f>+C356</f>
        <v>35</v>
      </c>
      <c r="D12" s="16">
        <f>+D356</f>
        <v>83</v>
      </c>
      <c r="E12" s="17">
        <f t="shared" si="2"/>
        <v>0.5</v>
      </c>
      <c r="F12" s="17">
        <f t="shared" si="2"/>
        <v>0.4911242603550296</v>
      </c>
      <c r="G12" s="17">
        <f t="shared" si="0"/>
        <v>1.3714285714285714</v>
      </c>
      <c r="H12" s="17">
        <f t="shared" si="1"/>
        <v>0.68571428571428572</v>
      </c>
    </row>
    <row r="13" spans="1:8" x14ac:dyDescent="0.2">
      <c r="A13" s="14"/>
      <c r="B13" s="15" t="s">
        <v>10</v>
      </c>
      <c r="C13" s="16">
        <f>+C591</f>
        <v>0</v>
      </c>
      <c r="D13" s="16">
        <f>+D591</f>
        <v>17</v>
      </c>
      <c r="E13" s="17">
        <f t="shared" si="2"/>
        <v>0</v>
      </c>
      <c r="F13" s="17">
        <f t="shared" si="2"/>
        <v>0.10059171597633136</v>
      </c>
      <c r="G13" s="17">
        <f t="shared" si="0"/>
        <v>1</v>
      </c>
      <c r="H13" s="17">
        <f t="shared" si="1"/>
        <v>0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29</v>
      </c>
      <c r="D76" s="19">
        <f>SUM(D77:D171)</f>
        <v>48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0.65517241379310343</v>
      </c>
      <c r="H76" s="20">
        <f t="shared" ref="H76:H107" si="13">+IF(OR(AND(E76=""),(G76="")),"",E76*G76)</f>
        <v>0.65517241379310343</v>
      </c>
    </row>
    <row r="77" spans="1:8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2</v>
      </c>
      <c r="D80" s="16">
        <v>1</v>
      </c>
      <c r="E80" s="17">
        <f t="shared" si="11"/>
        <v>6.8965517241379309E-2</v>
      </c>
      <c r="F80" s="17">
        <f t="shared" si="12"/>
        <v>2.0833333333333332E-2</v>
      </c>
      <c r="G80" s="17">
        <f t="shared" si="14"/>
        <v>-0.5</v>
      </c>
      <c r="H80" s="17">
        <f t="shared" si="13"/>
        <v>-3.4482758620689655E-2</v>
      </c>
    </row>
    <row r="81" spans="1:8" ht="25.5" x14ac:dyDescent="0.2">
      <c r="A81" s="14"/>
      <c r="B81" s="15" t="s">
        <v>68</v>
      </c>
      <c r="C81" s="16">
        <v>0</v>
      </c>
      <c r="D81" s="16">
        <v>3</v>
      </c>
      <c r="E81" s="17" t="str">
        <f t="shared" si="11"/>
        <v/>
      </c>
      <c r="F81" s="17">
        <f t="shared" si="12"/>
        <v>6.25E-2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3.4482758620689655E-2</v>
      </c>
      <c r="F89" s="17" t="str">
        <f t="shared" si="12"/>
        <v/>
      </c>
      <c r="G89" s="17">
        <f t="shared" si="14"/>
        <v>-1</v>
      </c>
      <c r="H89" s="17">
        <f t="shared" si="13"/>
        <v>-3.4482758620689655E-2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3.4482758620689655E-2</v>
      </c>
      <c r="F94" s="17" t="str">
        <f t="shared" si="12"/>
        <v/>
      </c>
      <c r="G94" s="17">
        <f t="shared" si="14"/>
        <v>-1</v>
      </c>
      <c r="H94" s="17">
        <f t="shared" si="13"/>
        <v>-3.4482758620689655E-2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4.1666666666666664E-2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2.0833333333333332E-2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3</v>
      </c>
      <c r="D130" s="16">
        <v>3</v>
      </c>
      <c r="E130" s="17">
        <f t="shared" si="15"/>
        <v>0.10344827586206896</v>
      </c>
      <c r="F130" s="17">
        <f t="shared" si="16"/>
        <v>6.25E-2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8</v>
      </c>
      <c r="D135" s="16">
        <v>10</v>
      </c>
      <c r="E135" s="17">
        <f t="shared" si="15"/>
        <v>0.27586206896551724</v>
      </c>
      <c r="F135" s="17">
        <f t="shared" si="16"/>
        <v>0.20833333333333334</v>
      </c>
      <c r="G135" s="17">
        <f t="shared" si="18"/>
        <v>0.25</v>
      </c>
      <c r="H135" s="17">
        <f t="shared" si="17"/>
        <v>6.8965517241379309E-2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10</v>
      </c>
      <c r="E139" s="17" t="str">
        <f t="shared" si="15"/>
        <v/>
      </c>
      <c r="F139" s="17">
        <f t="shared" si="16"/>
        <v>0.20833333333333334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</v>
      </c>
      <c r="D140" s="16">
        <v>12</v>
      </c>
      <c r="E140" s="17">
        <f t="shared" ref="E140:E171" si="19">+IF(C140=0,"",C140/C$76)</f>
        <v>6.8965517241379309E-2</v>
      </c>
      <c r="F140" s="17">
        <f t="shared" ref="F140:F171" si="20">+IF(D140=0,"",D140/D$76)</f>
        <v>0.25</v>
      </c>
      <c r="G140" s="17">
        <f t="shared" si="18"/>
        <v>5</v>
      </c>
      <c r="H140" s="17">
        <f t="shared" ref="H140:H171" si="21">+IF(OR(AND(E140=""),(G140="")),"",E140*G140)</f>
        <v>0.34482758620689657</v>
      </c>
    </row>
    <row r="141" spans="1:8" x14ac:dyDescent="0.2">
      <c r="A141" s="14"/>
      <c r="B141" s="15" t="s">
        <v>128</v>
      </c>
      <c r="C141" s="16">
        <v>11</v>
      </c>
      <c r="D141" s="16">
        <v>1</v>
      </c>
      <c r="E141" s="17">
        <f t="shared" si="19"/>
        <v>0.37931034482758619</v>
      </c>
      <c r="F141" s="17">
        <f t="shared" si="20"/>
        <v>2.0833333333333332E-2</v>
      </c>
      <c r="G141" s="17">
        <f t="shared" ref="G141:G171" si="22">+IF(AND(C141=0,D141=0)," ",IF(C141=0,1,IF(D141=0,-1,(D141-C141)/C141)))</f>
        <v>-0.90909090909090906</v>
      </c>
      <c r="H141" s="17">
        <f t="shared" si="21"/>
        <v>-0.34482758620689652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3</v>
      </c>
      <c r="E147" s="17" t="str">
        <f t="shared" si="19"/>
        <v/>
      </c>
      <c r="F147" s="17">
        <f t="shared" si="20"/>
        <v>6.25E-2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3.4482758620689655E-2</v>
      </c>
      <c r="F157" s="17" t="str">
        <f t="shared" si="20"/>
        <v/>
      </c>
      <c r="G157" s="17">
        <f t="shared" si="22"/>
        <v>-1</v>
      </c>
      <c r="H157" s="17">
        <f t="shared" si="21"/>
        <v>-3.4482758620689655E-2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2.0833333333333332E-2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2.0833333333333332E-2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6</v>
      </c>
      <c r="D177" s="19">
        <f>SUM(D178:D350)</f>
        <v>21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2.5</v>
      </c>
      <c r="H177" s="20">
        <f t="shared" ref="H177:H208" si="25">+IF(OR(AND(E177=""),(G177="")),"",E177*G177)</f>
        <v>2.5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1</v>
      </c>
      <c r="D193" s="16">
        <v>0</v>
      </c>
      <c r="E193" s="17">
        <f t="shared" si="23"/>
        <v>0.16666666666666666</v>
      </c>
      <c r="F193" s="17" t="str">
        <f t="shared" si="24"/>
        <v/>
      </c>
      <c r="G193" s="17">
        <f t="shared" si="26"/>
        <v>-1</v>
      </c>
      <c r="H193" s="17">
        <f t="shared" si="25"/>
        <v>-0.16666666666666666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1</v>
      </c>
      <c r="D208" s="16">
        <v>0</v>
      </c>
      <c r="E208" s="17">
        <f t="shared" si="23"/>
        <v>0.16666666666666666</v>
      </c>
      <c r="F208" s="17" t="str">
        <f t="shared" si="24"/>
        <v/>
      </c>
      <c r="G208" s="17">
        <f t="shared" si="26"/>
        <v>-1</v>
      </c>
      <c r="H208" s="17">
        <f t="shared" si="25"/>
        <v>-0.16666666666666666</v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1</v>
      </c>
      <c r="D210" s="16">
        <v>0</v>
      </c>
      <c r="E210" s="17">
        <f t="shared" si="27"/>
        <v>0.16666666666666666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-0.16666666666666666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10</v>
      </c>
      <c r="E214" s="17">
        <f t="shared" si="27"/>
        <v>0.16666666666666666</v>
      </c>
      <c r="F214" s="17">
        <f t="shared" si="28"/>
        <v>0.47619047619047616</v>
      </c>
      <c r="G214" s="17">
        <f t="shared" si="30"/>
        <v>9</v>
      </c>
      <c r="H214" s="17">
        <f t="shared" si="29"/>
        <v>1.5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8</v>
      </c>
      <c r="E244" s="17" t="str">
        <f t="shared" si="31"/>
        <v/>
      </c>
      <c r="F244" s="17">
        <f t="shared" si="32"/>
        <v>0.38095238095238093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</v>
      </c>
      <c r="D247" s="16">
        <v>3</v>
      </c>
      <c r="E247" s="17">
        <f t="shared" si="31"/>
        <v>0.33333333333333331</v>
      </c>
      <c r="F247" s="17">
        <f t="shared" si="32"/>
        <v>0.14285714285714285</v>
      </c>
      <c r="G247" s="17">
        <f t="shared" si="34"/>
        <v>0.5</v>
      </c>
      <c r="H247" s="17">
        <f t="shared" si="33"/>
        <v>0.16666666666666666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35</v>
      </c>
      <c r="D356" s="19">
        <f>SUM(D357:D585)</f>
        <v>83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1.3714285714285714</v>
      </c>
      <c r="H356" s="20">
        <f t="shared" ref="H356:H419" si="49">+IF(OR(AND(E356=""),(G356="")),"",E356*G356)</f>
        <v>1.3714285714285714</v>
      </c>
    </row>
    <row r="357" spans="1:8" x14ac:dyDescent="0.2">
      <c r="A357" s="14"/>
      <c r="B357" s="15" t="s">
        <v>332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1</v>
      </c>
      <c r="D361" s="16">
        <v>0</v>
      </c>
      <c r="E361" s="17">
        <f t="shared" si="47"/>
        <v>2.8571428571428571E-2</v>
      </c>
      <c r="F361" s="17" t="str">
        <f t="shared" si="48"/>
        <v/>
      </c>
      <c r="G361" s="17">
        <f t="shared" si="50"/>
        <v>-1</v>
      </c>
      <c r="H361" s="17">
        <f t="shared" si="49"/>
        <v>-2.8571428571428571E-2</v>
      </c>
    </row>
    <row r="362" spans="1:8" x14ac:dyDescent="0.2">
      <c r="A362" s="14"/>
      <c r="B362" s="15" t="s">
        <v>337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0</v>
      </c>
      <c r="D368" s="16">
        <v>8</v>
      </c>
      <c r="E368" s="17" t="str">
        <f t="shared" si="47"/>
        <v/>
      </c>
      <c r="F368" s="17">
        <f t="shared" si="48"/>
        <v>9.6385542168674704E-2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</v>
      </c>
      <c r="D376" s="16">
        <v>0</v>
      </c>
      <c r="E376" s="17">
        <f t="shared" si="47"/>
        <v>2.8571428571428571E-2</v>
      </c>
      <c r="F376" s="17" t="str">
        <f t="shared" si="48"/>
        <v/>
      </c>
      <c r="G376" s="17">
        <f t="shared" si="50"/>
        <v>-1</v>
      </c>
      <c r="H376" s="17">
        <f t="shared" si="49"/>
        <v>-2.8571428571428571E-2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0</v>
      </c>
      <c r="D391" s="16">
        <v>4</v>
      </c>
      <c r="E391" s="17" t="str">
        <f t="shared" si="47"/>
        <v/>
      </c>
      <c r="F391" s="17">
        <f t="shared" si="48"/>
        <v>4.8192771084337352E-2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3.614457831325301E-2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0</v>
      </c>
      <c r="E395" s="17">
        <f t="shared" si="47"/>
        <v>2.8571428571428571E-2</v>
      </c>
      <c r="F395" s="17" t="str">
        <f t="shared" si="48"/>
        <v/>
      </c>
      <c r="G395" s="17">
        <f t="shared" si="50"/>
        <v>-1</v>
      </c>
      <c r="H395" s="17">
        <f t="shared" si="49"/>
        <v>-2.8571428571428571E-2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</v>
      </c>
      <c r="D402" s="16">
        <v>50</v>
      </c>
      <c r="E402" s="17">
        <f t="shared" si="47"/>
        <v>2.8571428571428571E-2</v>
      </c>
      <c r="F402" s="17">
        <f t="shared" si="48"/>
        <v>0.60240963855421692</v>
      </c>
      <c r="G402" s="17">
        <f t="shared" si="50"/>
        <v>49</v>
      </c>
      <c r="H402" s="17">
        <f t="shared" si="49"/>
        <v>1.4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1.2048192771084338E-2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0.12048192771084337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5</v>
      </c>
      <c r="E481" s="17" t="str">
        <f t="shared" si="51"/>
        <v/>
      </c>
      <c r="F481" s="17">
        <f t="shared" si="52"/>
        <v>6.0240963855421686E-2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1</v>
      </c>
      <c r="D500" s="16">
        <v>0</v>
      </c>
      <c r="E500" s="17">
        <f t="shared" si="55"/>
        <v>2.8571428571428571E-2</v>
      </c>
      <c r="F500" s="17" t="str">
        <f t="shared" si="56"/>
        <v/>
      </c>
      <c r="G500" s="17">
        <f t="shared" si="58"/>
        <v>-1</v>
      </c>
      <c r="H500" s="17">
        <f t="shared" si="57"/>
        <v>-2.8571428571428571E-2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</v>
      </c>
      <c r="D545" s="16">
        <v>2</v>
      </c>
      <c r="E545" s="17">
        <f t="shared" si="55"/>
        <v>2.8571428571428571E-2</v>
      </c>
      <c r="F545" s="17">
        <f t="shared" si="56"/>
        <v>2.4096385542168676E-2</v>
      </c>
      <c r="G545" s="17">
        <f t="shared" si="58"/>
        <v>1</v>
      </c>
      <c r="H545" s="17">
        <f t="shared" si="57"/>
        <v>2.8571428571428571E-2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23</v>
      </c>
      <c r="D575" s="16">
        <v>0</v>
      </c>
      <c r="E575" s="17">
        <f t="shared" si="59"/>
        <v>0.65714285714285714</v>
      </c>
      <c r="F575" s="17" t="str">
        <f t="shared" si="60"/>
        <v/>
      </c>
      <c r="G575" s="17">
        <f t="shared" si="62"/>
        <v>-1</v>
      </c>
      <c r="H575" s="17">
        <f t="shared" si="61"/>
        <v>-0.65714285714285714</v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6</v>
      </c>
      <c r="D578" s="16">
        <v>0</v>
      </c>
      <c r="E578" s="17">
        <f t="shared" si="59"/>
        <v>0.17142857142857143</v>
      </c>
      <c r="F578" s="17" t="str">
        <f t="shared" si="60"/>
        <v/>
      </c>
      <c r="G578" s="17">
        <f t="shared" si="62"/>
        <v>-1</v>
      </c>
      <c r="H578" s="17">
        <f t="shared" si="61"/>
        <v>-0.17142857142857143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0</v>
      </c>
      <c r="D591" s="19">
        <f>SUM(D592:D618)</f>
        <v>17</v>
      </c>
      <c r="E591" s="20" t="str">
        <f t="shared" ref="E591:E618" si="63">+IF(C591=0,"",C591/C$591)</f>
        <v/>
      </c>
      <c r="F591" s="20">
        <f t="shared" ref="F591:F618" si="64">+IF(D591=0,"",D591/D$591)</f>
        <v>1</v>
      </c>
      <c r="G591" s="20">
        <f>+IF(AND(C591=0,D591=0),"",IF(C591=0,1,IF(D591=0,-1,(D591-C591)/C591)))</f>
        <v>1</v>
      </c>
      <c r="H591" s="20" t="str">
        <f t="shared" ref="H591:H618" si="65">+IF(OR(AND(E591=""),(G591="")),"",E591*G591)</f>
        <v/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0</v>
      </c>
      <c r="D594" s="16">
        <v>2</v>
      </c>
      <c r="E594" s="17" t="str">
        <f t="shared" si="63"/>
        <v/>
      </c>
      <c r="F594" s="17">
        <f t="shared" si="64"/>
        <v>0.11764705882352941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564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0</v>
      </c>
      <c r="D609" s="16">
        <v>5</v>
      </c>
      <c r="E609" s="17" t="str">
        <f t="shared" si="63"/>
        <v/>
      </c>
      <c r="F609" s="17">
        <f t="shared" si="64"/>
        <v>0.29411764705882354</v>
      </c>
      <c r="G609" s="17">
        <f t="shared" si="66"/>
        <v>1</v>
      </c>
      <c r="H609" s="17" t="str">
        <f t="shared" si="65"/>
        <v/>
      </c>
    </row>
    <row r="610" spans="1:8" x14ac:dyDescent="0.2">
      <c r="A610" s="14"/>
      <c r="B610" s="15" t="s">
        <v>579</v>
      </c>
      <c r="C610" s="16">
        <v>0</v>
      </c>
      <c r="D610" s="16">
        <v>10</v>
      </c>
      <c r="E610" s="17" t="str">
        <f t="shared" si="63"/>
        <v/>
      </c>
      <c r="F610" s="17">
        <f t="shared" si="64"/>
        <v>0.58823529411764708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652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653</v>
      </c>
      <c r="C8" s="12">
        <f>+C19+C76+C177+C356+C591</f>
        <v>241</v>
      </c>
      <c r="D8" s="13">
        <f>+D19+D76+D177+D356+D591</f>
        <v>532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1.2074688796680497</v>
      </c>
      <c r="H8" s="10">
        <f t="shared" ref="H8:H13" si="1">+IF(OR(AND(E8=""),(G8="")),"",E8*G8)</f>
        <v>1.2074688796680497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16</v>
      </c>
      <c r="D10" s="16">
        <f>+D76</f>
        <v>77</v>
      </c>
      <c r="E10" s="17">
        <f t="shared" si="2"/>
        <v>6.6390041493775934E-2</v>
      </c>
      <c r="F10" s="17">
        <f t="shared" si="2"/>
        <v>0.14473684210526316</v>
      </c>
      <c r="G10" s="17">
        <f t="shared" si="0"/>
        <v>3.8125</v>
      </c>
      <c r="H10" s="17">
        <f t="shared" si="1"/>
        <v>0.25311203319502074</v>
      </c>
    </row>
    <row r="11" spans="1:8" ht="25.5" x14ac:dyDescent="0.2">
      <c r="A11" s="14"/>
      <c r="B11" s="15" t="s">
        <v>8</v>
      </c>
      <c r="C11" s="16">
        <f>+C177</f>
        <v>17</v>
      </c>
      <c r="D11" s="16">
        <f>+D177</f>
        <v>85</v>
      </c>
      <c r="E11" s="17">
        <f t="shared" si="2"/>
        <v>7.0539419087136929E-2</v>
      </c>
      <c r="F11" s="17">
        <f t="shared" si="2"/>
        <v>0.15977443609022557</v>
      </c>
      <c r="G11" s="17">
        <f t="shared" si="0"/>
        <v>4</v>
      </c>
      <c r="H11" s="17">
        <f t="shared" si="1"/>
        <v>0.28215767634854771</v>
      </c>
    </row>
    <row r="12" spans="1:8" x14ac:dyDescent="0.2">
      <c r="A12" s="14"/>
      <c r="B12" s="15" t="s">
        <v>9</v>
      </c>
      <c r="C12" s="16">
        <f>+C356</f>
        <v>176</v>
      </c>
      <c r="D12" s="16">
        <f>+D356</f>
        <v>257</v>
      </c>
      <c r="E12" s="17">
        <f t="shared" si="2"/>
        <v>0.73029045643153523</v>
      </c>
      <c r="F12" s="17">
        <f t="shared" si="2"/>
        <v>0.48308270676691728</v>
      </c>
      <c r="G12" s="17">
        <f t="shared" si="0"/>
        <v>0.46022727272727271</v>
      </c>
      <c r="H12" s="17">
        <f t="shared" si="1"/>
        <v>0.33609958506224064</v>
      </c>
    </row>
    <row r="13" spans="1:8" x14ac:dyDescent="0.2">
      <c r="A13" s="14"/>
      <c r="B13" s="15" t="s">
        <v>10</v>
      </c>
      <c r="C13" s="16">
        <f>+C591</f>
        <v>32</v>
      </c>
      <c r="D13" s="16">
        <f>+D591</f>
        <v>113</v>
      </c>
      <c r="E13" s="17">
        <f t="shared" si="2"/>
        <v>0.13278008298755187</v>
      </c>
      <c r="F13" s="17">
        <f t="shared" si="2"/>
        <v>0.21240601503759399</v>
      </c>
      <c r="G13" s="17">
        <f t="shared" si="0"/>
        <v>2.53125</v>
      </c>
      <c r="H13" s="17">
        <f t="shared" si="1"/>
        <v>0.33609958506224069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15.75" thickBot="1" x14ac:dyDescent="0.25">
      <c r="A73" s="11"/>
      <c r="B73"/>
      <c r="C73"/>
      <c r="D73"/>
      <c r="E73"/>
      <c r="F73"/>
      <c r="G73"/>
      <c r="H73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16</v>
      </c>
      <c r="D76" s="19">
        <f>SUM(D77:D171)</f>
        <v>77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3.8125</v>
      </c>
      <c r="H76" s="20">
        <f t="shared" ref="H76:H107" si="13">+IF(OR(AND(E76=""),(G76="")),"",E76*G76)</f>
        <v>3.8125</v>
      </c>
    </row>
    <row r="77" spans="1:8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</v>
      </c>
      <c r="D80" s="16">
        <v>0</v>
      </c>
      <c r="E80" s="17">
        <f t="shared" si="11"/>
        <v>6.25E-2</v>
      </c>
      <c r="F80" s="17" t="str">
        <f t="shared" si="12"/>
        <v/>
      </c>
      <c r="G80" s="17">
        <f t="shared" si="14"/>
        <v>-1</v>
      </c>
      <c r="H80" s="17">
        <f t="shared" si="13"/>
        <v>-6.25E-2</v>
      </c>
    </row>
    <row r="81" spans="1:8" ht="25.5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7</v>
      </c>
      <c r="D82" s="16">
        <v>1</v>
      </c>
      <c r="E82" s="17">
        <f t="shared" si="11"/>
        <v>0.4375</v>
      </c>
      <c r="F82" s="17">
        <f t="shared" si="12"/>
        <v>1.2987012987012988E-2</v>
      </c>
      <c r="G82" s="17">
        <f t="shared" si="14"/>
        <v>-0.8571428571428571</v>
      </c>
      <c r="H82" s="17">
        <f t="shared" si="13"/>
        <v>-0.375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5</v>
      </c>
      <c r="E89" s="17" t="str">
        <f t="shared" si="11"/>
        <v/>
      </c>
      <c r="F89" s="17">
        <f t="shared" si="12"/>
        <v>6.4935064935064929E-2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6.25E-2</v>
      </c>
      <c r="F94" s="17" t="str">
        <f t="shared" si="12"/>
        <v/>
      </c>
      <c r="G94" s="17">
        <f t="shared" si="14"/>
        <v>-1</v>
      </c>
      <c r="H94" s="17">
        <f t="shared" si="13"/>
        <v>-6.25E-2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6.25E-2</v>
      </c>
      <c r="F111" s="17" t="str">
        <f t="shared" si="16"/>
        <v/>
      </c>
      <c r="G111" s="17">
        <f t="shared" si="18"/>
        <v>-1</v>
      </c>
      <c r="H111" s="17">
        <f t="shared" si="17"/>
        <v>-6.25E-2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8</v>
      </c>
      <c r="E118" s="17" t="str">
        <f t="shared" si="15"/>
        <v/>
      </c>
      <c r="F118" s="17">
        <f t="shared" si="16"/>
        <v>0.1038961038961039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</v>
      </c>
      <c r="D128" s="16">
        <v>4</v>
      </c>
      <c r="E128" s="17">
        <f t="shared" si="15"/>
        <v>6.25E-2</v>
      </c>
      <c r="F128" s="17">
        <f t="shared" si="16"/>
        <v>5.1948051948051951E-2</v>
      </c>
      <c r="G128" s="17">
        <f t="shared" si="18"/>
        <v>3</v>
      </c>
      <c r="H128" s="17">
        <f t="shared" si="17"/>
        <v>0.1875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</v>
      </c>
      <c r="D132" s="16">
        <v>0</v>
      </c>
      <c r="E132" s="17">
        <f t="shared" si="15"/>
        <v>6.25E-2</v>
      </c>
      <c r="F132" s="17" t="str">
        <f t="shared" si="16"/>
        <v/>
      </c>
      <c r="G132" s="17">
        <f t="shared" si="18"/>
        <v>-1</v>
      </c>
      <c r="H132" s="17">
        <f t="shared" si="17"/>
        <v>-6.25E-2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4</v>
      </c>
      <c r="D135" s="16">
        <v>43</v>
      </c>
      <c r="E135" s="17">
        <f t="shared" si="15"/>
        <v>0.25</v>
      </c>
      <c r="F135" s="17">
        <f t="shared" si="16"/>
        <v>0.55844155844155841</v>
      </c>
      <c r="G135" s="17">
        <f t="shared" si="18"/>
        <v>9.75</v>
      </c>
      <c r="H135" s="17">
        <f t="shared" si="17"/>
        <v>2.4375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13</v>
      </c>
      <c r="E137" s="17" t="str">
        <f t="shared" si="15"/>
        <v/>
      </c>
      <c r="F137" s="17">
        <f t="shared" si="16"/>
        <v>0.16883116883116883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2.5974025974025976E-2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1.2987012987012988E-2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ht="15.75" thickBot="1" x14ac:dyDescent="0.25">
      <c r="A174" s="11"/>
      <c r="B174"/>
      <c r="C174"/>
      <c r="D174"/>
      <c r="E174"/>
      <c r="F174"/>
      <c r="G174"/>
      <c r="H174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17</v>
      </c>
      <c r="D177" s="19">
        <f>SUM(D178:D350)</f>
        <v>85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4</v>
      </c>
      <c r="H177" s="20">
        <f t="shared" ref="H177:H208" si="25">+IF(OR(AND(E177=""),(G177="")),"",E177*G177)</f>
        <v>4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6</v>
      </c>
      <c r="D182" s="16">
        <v>0</v>
      </c>
      <c r="E182" s="17">
        <f t="shared" si="23"/>
        <v>0.35294117647058826</v>
      </c>
      <c r="F182" s="17" t="str">
        <f t="shared" si="24"/>
        <v/>
      </c>
      <c r="G182" s="17">
        <f t="shared" si="26"/>
        <v>-1</v>
      </c>
      <c r="H182" s="17">
        <f t="shared" si="25"/>
        <v>-0.35294117647058826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0</v>
      </c>
      <c r="D184" s="16">
        <v>2</v>
      </c>
      <c r="E184" s="17" t="str">
        <f t="shared" si="23"/>
        <v/>
      </c>
      <c r="F184" s="17">
        <f t="shared" si="24"/>
        <v>2.3529411764705882E-2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ref="E209:E240" si="27">+IF(C209=0,"",C209/C$177)</f>
        <v>5.8823529411764705E-2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-5.8823529411764705E-2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2</v>
      </c>
      <c r="E213" s="17" t="str">
        <f t="shared" si="27"/>
        <v/>
      </c>
      <c r="F213" s="17">
        <f t="shared" si="28"/>
        <v>2.3529411764705882E-2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13</v>
      </c>
      <c r="E214" s="17">
        <f t="shared" si="27"/>
        <v>5.8823529411764705E-2</v>
      </c>
      <c r="F214" s="17">
        <f t="shared" si="28"/>
        <v>0.15294117647058825</v>
      </c>
      <c r="G214" s="17">
        <f t="shared" si="30"/>
        <v>12</v>
      </c>
      <c r="H214" s="17">
        <f t="shared" si="29"/>
        <v>0.70588235294117641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</v>
      </c>
      <c r="D219" s="16">
        <v>0</v>
      </c>
      <c r="E219" s="17">
        <f t="shared" si="27"/>
        <v>0.17647058823529413</v>
      </c>
      <c r="F219" s="17" t="str">
        <f t="shared" si="28"/>
        <v/>
      </c>
      <c r="G219" s="17">
        <f t="shared" si="30"/>
        <v>-1</v>
      </c>
      <c r="H219" s="17">
        <f t="shared" si="29"/>
        <v>-0.17647058823529413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</v>
      </c>
      <c r="D224" s="16">
        <v>0</v>
      </c>
      <c r="E224" s="17">
        <f t="shared" si="27"/>
        <v>0.11764705882352941</v>
      </c>
      <c r="F224" s="17" t="str">
        <f t="shared" si="28"/>
        <v/>
      </c>
      <c r="G224" s="17">
        <f t="shared" si="30"/>
        <v>-1</v>
      </c>
      <c r="H224" s="17">
        <f t="shared" si="29"/>
        <v>-0.11764705882352941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1</v>
      </c>
      <c r="E231" s="17" t="str">
        <f t="shared" si="27"/>
        <v/>
      </c>
      <c r="F231" s="17">
        <f t="shared" si="28"/>
        <v>1.1764705882352941E-2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2.3529411764705882E-2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5</v>
      </c>
      <c r="E237" s="17" t="str">
        <f t="shared" si="27"/>
        <v/>
      </c>
      <c r="F237" s="17">
        <f t="shared" si="28"/>
        <v>5.8823529411764705E-2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0</v>
      </c>
      <c r="E244" s="17">
        <f t="shared" si="31"/>
        <v>5.8823529411764705E-2</v>
      </c>
      <c r="F244" s="17" t="str">
        <f t="shared" si="32"/>
        <v/>
      </c>
      <c r="G244" s="17">
        <f t="shared" si="34"/>
        <v>-1</v>
      </c>
      <c r="H244" s="17">
        <f t="shared" si="33"/>
        <v>-5.8823529411764705E-2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9</v>
      </c>
      <c r="E247" s="17" t="str">
        <f t="shared" si="31"/>
        <v/>
      </c>
      <c r="F247" s="17">
        <f t="shared" si="32"/>
        <v>0.10588235294117647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1.1764705882352941E-2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2.3529411764705882E-2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2</v>
      </c>
      <c r="D302" s="16">
        <v>0</v>
      </c>
      <c r="E302" s="17">
        <f t="shared" si="35"/>
        <v>0.11764705882352941</v>
      </c>
      <c r="F302" s="17" t="str">
        <f t="shared" si="36"/>
        <v/>
      </c>
      <c r="G302" s="17">
        <f t="shared" si="38"/>
        <v>-1</v>
      </c>
      <c r="H302" s="17">
        <f t="shared" si="37"/>
        <v>-0.11764705882352941</v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12</v>
      </c>
      <c r="E306" s="17" t="str">
        <f t="shared" si="39"/>
        <v/>
      </c>
      <c r="F306" s="17">
        <f t="shared" si="40"/>
        <v>0.14117647058823529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0</v>
      </c>
      <c r="E311" s="17">
        <f t="shared" si="39"/>
        <v>5.8823529411764705E-2</v>
      </c>
      <c r="F311" s="17" t="str">
        <f t="shared" si="40"/>
        <v/>
      </c>
      <c r="G311" s="17">
        <f t="shared" si="42"/>
        <v>-1</v>
      </c>
      <c r="H311" s="17">
        <f t="shared" si="41"/>
        <v>-5.8823529411764705E-2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36</v>
      </c>
      <c r="E316" s="17" t="str">
        <f t="shared" si="39"/>
        <v/>
      </c>
      <c r="F316" s="17">
        <f t="shared" si="40"/>
        <v>0.42352941176470588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ht="15.75" thickBot="1" x14ac:dyDescent="0.25">
      <c r="A353" s="11"/>
      <c r="B353"/>
      <c r="C353"/>
      <c r="D353"/>
      <c r="E353"/>
      <c r="F353"/>
      <c r="G353"/>
      <c r="H353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176</v>
      </c>
      <c r="D356" s="19">
        <f>SUM(D357:D585)</f>
        <v>257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0.46022727272727271</v>
      </c>
      <c r="H356" s="20">
        <f t="shared" ref="H356:H419" si="49">+IF(OR(AND(E356=""),(G356="")),"",E356*G356)</f>
        <v>0.46022727272727271</v>
      </c>
    </row>
    <row r="357" spans="1:8" x14ac:dyDescent="0.2">
      <c r="A357" s="14"/>
      <c r="B357" s="15" t="s">
        <v>332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3.8910505836575876E-3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</v>
      </c>
      <c r="D362" s="16">
        <v>1</v>
      </c>
      <c r="E362" s="17">
        <f t="shared" si="47"/>
        <v>1.1363636363636364E-2</v>
      </c>
      <c r="F362" s="17">
        <f t="shared" si="48"/>
        <v>3.8910505836575876E-3</v>
      </c>
      <c r="G362" s="17">
        <f t="shared" si="50"/>
        <v>-0.5</v>
      </c>
      <c r="H362" s="17">
        <f t="shared" si="49"/>
        <v>-5.681818181818182E-3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0</v>
      </c>
      <c r="D368" s="16">
        <v>2</v>
      </c>
      <c r="E368" s="17" t="str">
        <f t="shared" si="47"/>
        <v/>
      </c>
      <c r="F368" s="17">
        <f t="shared" si="48"/>
        <v>7.7821011673151752E-3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4.2801556420233464E-2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15</v>
      </c>
      <c r="E372" s="17" t="str">
        <f t="shared" si="47"/>
        <v/>
      </c>
      <c r="F372" s="17">
        <f t="shared" si="48"/>
        <v>5.8365758754863814E-2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</v>
      </c>
      <c r="D376" s="16">
        <v>0</v>
      </c>
      <c r="E376" s="17">
        <f t="shared" si="47"/>
        <v>5.681818181818182E-3</v>
      </c>
      <c r="F376" s="17" t="str">
        <f t="shared" si="48"/>
        <v/>
      </c>
      <c r="G376" s="17">
        <f t="shared" si="50"/>
        <v>-1</v>
      </c>
      <c r="H376" s="17">
        <f t="shared" si="49"/>
        <v>-5.681818181818182E-3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7.7821011673151752E-3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1</v>
      </c>
      <c r="D380" s="16">
        <v>2</v>
      </c>
      <c r="E380" s="17">
        <f t="shared" si="47"/>
        <v>5.681818181818182E-3</v>
      </c>
      <c r="F380" s="17">
        <f t="shared" si="48"/>
        <v>7.7821011673151752E-3</v>
      </c>
      <c r="G380" s="17">
        <f t="shared" si="50"/>
        <v>1</v>
      </c>
      <c r="H380" s="17">
        <f t="shared" si="49"/>
        <v>5.681818181818182E-3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3.8910505836575876E-3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0</v>
      </c>
      <c r="D391" s="16">
        <v>2</v>
      </c>
      <c r="E391" s="17" t="str">
        <f t="shared" si="47"/>
        <v/>
      </c>
      <c r="F391" s="17">
        <f t="shared" si="48"/>
        <v>7.7821011673151752E-3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0</v>
      </c>
      <c r="D402" s="16">
        <v>50</v>
      </c>
      <c r="E402" s="17" t="str">
        <f t="shared" si="47"/>
        <v/>
      </c>
      <c r="F402" s="17">
        <f t="shared" si="48"/>
        <v>0.19455252918287938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3.8910505836575876E-3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15</v>
      </c>
      <c r="D428" s="16">
        <v>119</v>
      </c>
      <c r="E428" s="17">
        <f t="shared" si="51"/>
        <v>8.5227272727272721E-2</v>
      </c>
      <c r="F428" s="17">
        <f t="shared" si="52"/>
        <v>0.46303501945525294</v>
      </c>
      <c r="G428" s="17">
        <f t="shared" si="54"/>
        <v>6.9333333333333336</v>
      </c>
      <c r="H428" s="17">
        <f t="shared" si="53"/>
        <v>0.59090909090909094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128</v>
      </c>
      <c r="D452" s="16">
        <v>0</v>
      </c>
      <c r="E452" s="17">
        <f t="shared" si="51"/>
        <v>0.72727272727272729</v>
      </c>
      <c r="F452" s="17" t="str">
        <f t="shared" si="52"/>
        <v/>
      </c>
      <c r="G452" s="17">
        <f t="shared" si="54"/>
        <v>-1</v>
      </c>
      <c r="H452" s="17">
        <f t="shared" si="53"/>
        <v>-0.72727272727272729</v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3.8910505836575876E-3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3.8910505836575876E-2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4</v>
      </c>
      <c r="D475" s="16">
        <v>1</v>
      </c>
      <c r="E475" s="17">
        <f t="shared" si="51"/>
        <v>2.2727272727272728E-2</v>
      </c>
      <c r="F475" s="17">
        <f t="shared" si="52"/>
        <v>3.8910505836575876E-3</v>
      </c>
      <c r="G475" s="17">
        <f t="shared" si="54"/>
        <v>-0.75</v>
      </c>
      <c r="H475" s="17">
        <f t="shared" si="53"/>
        <v>-1.7045454545454544E-2</v>
      </c>
    </row>
    <row r="476" spans="1:8" x14ac:dyDescent="0.2">
      <c r="A476" s="14"/>
      <c r="B476" s="15" t="s">
        <v>451</v>
      </c>
      <c r="C476" s="16">
        <v>6</v>
      </c>
      <c r="D476" s="16">
        <v>0</v>
      </c>
      <c r="E476" s="17">
        <f t="shared" si="51"/>
        <v>3.4090909090909088E-2</v>
      </c>
      <c r="F476" s="17" t="str">
        <f t="shared" si="52"/>
        <v/>
      </c>
      <c r="G476" s="17">
        <f t="shared" si="54"/>
        <v>-1</v>
      </c>
      <c r="H476" s="17">
        <f t="shared" si="53"/>
        <v>-3.4090909090909088E-2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1</v>
      </c>
      <c r="D478" s="16">
        <v>0</v>
      </c>
      <c r="E478" s="17">
        <f t="shared" si="51"/>
        <v>5.681818181818182E-3</v>
      </c>
      <c r="F478" s="17" t="str">
        <f t="shared" si="52"/>
        <v/>
      </c>
      <c r="G478" s="17">
        <f t="shared" si="54"/>
        <v>-1</v>
      </c>
      <c r="H478" s="17">
        <f t="shared" si="53"/>
        <v>-5.681818181818182E-3</v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6</v>
      </c>
      <c r="E481" s="17" t="str">
        <f t="shared" si="51"/>
        <v/>
      </c>
      <c r="F481" s="17">
        <f t="shared" si="52"/>
        <v>2.3346303501945526E-2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5.681818181818182E-3</v>
      </c>
      <c r="F482" s="17" t="str">
        <f t="shared" si="52"/>
        <v/>
      </c>
      <c r="G482" s="17">
        <f t="shared" si="54"/>
        <v>-1</v>
      </c>
      <c r="H482" s="17">
        <f t="shared" si="53"/>
        <v>-5.681818181818182E-3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3.8910505836575876E-3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6</v>
      </c>
      <c r="D548" s="16">
        <v>30</v>
      </c>
      <c r="E548" s="17">
        <f t="shared" ref="E548:E585" si="59">+IF(C548=0,"",C548/C$356)</f>
        <v>3.4090909090909088E-2</v>
      </c>
      <c r="F548" s="17">
        <f t="shared" ref="F548:F585" si="60">+IF(D548=0,"",D548/D$356)</f>
        <v>0.11673151750972763</v>
      </c>
      <c r="G548" s="17">
        <f t="shared" si="58"/>
        <v>4</v>
      </c>
      <c r="H548" s="17">
        <f t="shared" ref="H548:H585" si="61">+IF(OR(AND(E548=""),(G548="")),"",E548*G548)</f>
        <v>0.13636363636363635</v>
      </c>
    </row>
    <row r="549" spans="1:8" x14ac:dyDescent="0.2">
      <c r="A549" s="14"/>
      <c r="B549" s="15" t="s">
        <v>524</v>
      </c>
      <c r="C549" s="16">
        <v>6</v>
      </c>
      <c r="D549" s="16">
        <v>0</v>
      </c>
      <c r="E549" s="17">
        <f t="shared" si="59"/>
        <v>3.4090909090909088E-2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-3.4090909090909088E-2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</v>
      </c>
      <c r="D564" s="16">
        <v>0</v>
      </c>
      <c r="E564" s="17">
        <f t="shared" si="59"/>
        <v>5.681818181818182E-3</v>
      </c>
      <c r="F564" s="17" t="str">
        <f t="shared" si="60"/>
        <v/>
      </c>
      <c r="G564" s="17">
        <f t="shared" si="62"/>
        <v>-1</v>
      </c>
      <c r="H564" s="17">
        <f t="shared" si="61"/>
        <v>-5.681818181818182E-3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2</v>
      </c>
      <c r="D566" s="16">
        <v>0</v>
      </c>
      <c r="E566" s="17">
        <f t="shared" si="59"/>
        <v>1.1363636363636364E-2</v>
      </c>
      <c r="F566" s="17" t="str">
        <f t="shared" si="60"/>
        <v/>
      </c>
      <c r="G566" s="17">
        <f t="shared" si="62"/>
        <v>-1</v>
      </c>
      <c r="H566" s="17">
        <f t="shared" si="61"/>
        <v>-1.1363636363636364E-2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2</v>
      </c>
      <c r="D571" s="16">
        <v>1</v>
      </c>
      <c r="E571" s="17">
        <f t="shared" si="59"/>
        <v>1.1363636363636364E-2</v>
      </c>
      <c r="F571" s="17">
        <f t="shared" si="60"/>
        <v>3.8910505836575876E-3</v>
      </c>
      <c r="G571" s="17">
        <f t="shared" si="62"/>
        <v>-0.5</v>
      </c>
      <c r="H571" s="17">
        <f t="shared" si="61"/>
        <v>-5.681818181818182E-3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ht="15.75" thickBot="1" x14ac:dyDescent="0.25">
      <c r="A588" s="11"/>
      <c r="B588"/>
      <c r="C588"/>
      <c r="D588"/>
      <c r="E588"/>
      <c r="F588"/>
      <c r="G588"/>
      <c r="H588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32</v>
      </c>
      <c r="D591" s="19">
        <f>SUM(D592:D618)</f>
        <v>113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2.53125</v>
      </c>
      <c r="H591" s="20">
        <f t="shared" ref="H591:H618" si="65">+IF(OR(AND(E591=""),(G591="")),"",E591*G591)</f>
        <v>2.53125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7</v>
      </c>
      <c r="D594" s="16">
        <v>1</v>
      </c>
      <c r="E594" s="17">
        <f t="shared" si="63"/>
        <v>0.21875</v>
      </c>
      <c r="F594" s="17">
        <f t="shared" si="64"/>
        <v>8.8495575221238937E-3</v>
      </c>
      <c r="G594" s="17">
        <f t="shared" si="66"/>
        <v>-0.8571428571428571</v>
      </c>
      <c r="H594" s="17">
        <f t="shared" si="65"/>
        <v>-0.1875</v>
      </c>
    </row>
    <row r="595" spans="1:8" x14ac:dyDescent="0.2">
      <c r="A595" s="14"/>
      <c r="B595" s="15" t="s">
        <v>564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2</v>
      </c>
      <c r="D604" s="16">
        <v>0</v>
      </c>
      <c r="E604" s="17">
        <f t="shared" si="63"/>
        <v>6.25E-2</v>
      </c>
      <c r="F604" s="17" t="str">
        <f t="shared" si="64"/>
        <v/>
      </c>
      <c r="G604" s="17">
        <f t="shared" si="66"/>
        <v>-1</v>
      </c>
      <c r="H604" s="17">
        <f t="shared" si="65"/>
        <v>-6.25E-2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</v>
      </c>
      <c r="D607" s="16">
        <v>0</v>
      </c>
      <c r="E607" s="17">
        <f t="shared" si="63"/>
        <v>6.25E-2</v>
      </c>
      <c r="F607" s="17" t="str">
        <f t="shared" si="64"/>
        <v/>
      </c>
      <c r="G607" s="17">
        <f t="shared" si="66"/>
        <v>-1</v>
      </c>
      <c r="H607" s="17">
        <f t="shared" si="65"/>
        <v>-6.25E-2</v>
      </c>
    </row>
    <row r="608" spans="1:8" x14ac:dyDescent="0.2">
      <c r="A608" s="14"/>
      <c r="B608" s="15" t="s">
        <v>577</v>
      </c>
      <c r="C608" s="16">
        <v>0</v>
      </c>
      <c r="D608" s="16">
        <v>106</v>
      </c>
      <c r="E608" s="17" t="str">
        <f t="shared" si="63"/>
        <v/>
      </c>
      <c r="F608" s="17">
        <f t="shared" si="64"/>
        <v>0.93805309734513276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9</v>
      </c>
      <c r="D609" s="16">
        <v>6</v>
      </c>
      <c r="E609" s="17">
        <f t="shared" si="63"/>
        <v>0.28125</v>
      </c>
      <c r="F609" s="17">
        <f t="shared" si="64"/>
        <v>5.3097345132743362E-2</v>
      </c>
      <c r="G609" s="17">
        <f t="shared" si="66"/>
        <v>-0.33333333333333331</v>
      </c>
      <c r="H609" s="17">
        <f t="shared" si="65"/>
        <v>-9.375E-2</v>
      </c>
    </row>
    <row r="610" spans="1:8" x14ac:dyDescent="0.2">
      <c r="A610" s="14"/>
      <c r="B610" s="15" t="s">
        <v>579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12</v>
      </c>
      <c r="D616" s="16">
        <v>0</v>
      </c>
      <c r="E616" s="17">
        <f t="shared" si="63"/>
        <v>0.375</v>
      </c>
      <c r="F616" s="17" t="str">
        <f t="shared" si="64"/>
        <v/>
      </c>
      <c r="G616" s="17">
        <f t="shared" si="66"/>
        <v>-1</v>
      </c>
      <c r="H616" s="17">
        <f t="shared" si="65"/>
        <v>-0.375</v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592</v>
      </c>
      <c r="F4" s="26"/>
      <c r="G4" s="26"/>
      <c r="H4" s="26"/>
    </row>
    <row r="5" spans="1:8" ht="20.45" customHeight="1" thickBot="1" x14ac:dyDescent="0.25">
      <c r="A5" s="6"/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593</v>
      </c>
      <c r="C8" s="12">
        <f>+C19+C76+C177+C356+C591</f>
        <v>1478</v>
      </c>
      <c r="D8" s="13">
        <f>+D19+D76+D177+D356+D591</f>
        <v>2488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0.68335588633288225</v>
      </c>
      <c r="H8" s="10">
        <f t="shared" ref="H8:H13" si="1">+IF(OR(AND(E8=""),(G8="")),"",E8*G8)</f>
        <v>0.68335588633288225</v>
      </c>
    </row>
    <row r="9" spans="1:8" x14ac:dyDescent="0.2">
      <c r="A9" s="14"/>
      <c r="B9" s="15" t="s">
        <v>6</v>
      </c>
      <c r="C9" s="16">
        <f>+C19</f>
        <v>19</v>
      </c>
      <c r="D9" s="16">
        <f>+D19</f>
        <v>14</v>
      </c>
      <c r="E9" s="17">
        <f t="shared" ref="E9:F13" si="2">+C9/C$8</f>
        <v>1.2855209742895805E-2</v>
      </c>
      <c r="F9" s="17">
        <f t="shared" si="2"/>
        <v>5.627009646302251E-3</v>
      </c>
      <c r="G9" s="17">
        <f t="shared" si="0"/>
        <v>-0.26315789473684209</v>
      </c>
      <c r="H9" s="17">
        <f t="shared" si="1"/>
        <v>-3.382949932341001E-3</v>
      </c>
    </row>
    <row r="10" spans="1:8" x14ac:dyDescent="0.2">
      <c r="A10" s="14"/>
      <c r="B10" s="15" t="s">
        <v>7</v>
      </c>
      <c r="C10" s="16">
        <f>+C76</f>
        <v>146</v>
      </c>
      <c r="D10" s="16">
        <f>+D76</f>
        <v>248</v>
      </c>
      <c r="E10" s="17">
        <f t="shared" si="2"/>
        <v>9.8782138024357244E-2</v>
      </c>
      <c r="F10" s="17">
        <f t="shared" si="2"/>
        <v>9.9678456591639875E-2</v>
      </c>
      <c r="G10" s="17">
        <f t="shared" si="0"/>
        <v>0.69863013698630139</v>
      </c>
      <c r="H10" s="17">
        <f t="shared" si="1"/>
        <v>6.9012178619756434E-2</v>
      </c>
    </row>
    <row r="11" spans="1:8" ht="25.5" x14ac:dyDescent="0.2">
      <c r="A11" s="14"/>
      <c r="B11" s="15" t="s">
        <v>8</v>
      </c>
      <c r="C11" s="16">
        <f>+C177</f>
        <v>188</v>
      </c>
      <c r="D11" s="16">
        <f>+D177</f>
        <v>407</v>
      </c>
      <c r="E11" s="17">
        <f t="shared" si="2"/>
        <v>0.12719891745602166</v>
      </c>
      <c r="F11" s="17">
        <f t="shared" si="2"/>
        <v>0.16358520900321544</v>
      </c>
      <c r="G11" s="17">
        <f t="shared" si="0"/>
        <v>1.1648936170212767</v>
      </c>
      <c r="H11" s="17">
        <f t="shared" si="1"/>
        <v>0.14817320703653589</v>
      </c>
    </row>
    <row r="12" spans="1:8" x14ac:dyDescent="0.2">
      <c r="A12" s="14"/>
      <c r="B12" s="15" t="s">
        <v>9</v>
      </c>
      <c r="C12" s="16">
        <f>+C356</f>
        <v>731</v>
      </c>
      <c r="D12" s="16">
        <f>+D356</f>
        <v>1435</v>
      </c>
      <c r="E12" s="17">
        <f t="shared" si="2"/>
        <v>0.49458728010825442</v>
      </c>
      <c r="F12" s="17">
        <f t="shared" si="2"/>
        <v>0.57676848874598075</v>
      </c>
      <c r="G12" s="17">
        <f t="shared" si="0"/>
        <v>0.9630642954856361</v>
      </c>
      <c r="H12" s="17">
        <f t="shared" si="1"/>
        <v>0.47631935047361301</v>
      </c>
    </row>
    <row r="13" spans="1:8" x14ac:dyDescent="0.2">
      <c r="A13" s="14"/>
      <c r="B13" s="15" t="s">
        <v>10</v>
      </c>
      <c r="C13" s="16">
        <f>+C591</f>
        <v>394</v>
      </c>
      <c r="D13" s="16">
        <f>+D591</f>
        <v>384</v>
      </c>
      <c r="E13" s="17">
        <f t="shared" si="2"/>
        <v>0.26657645466847091</v>
      </c>
      <c r="F13" s="17">
        <f t="shared" si="2"/>
        <v>0.15434083601286175</v>
      </c>
      <c r="G13" s="17">
        <f t="shared" si="0"/>
        <v>-2.5380710659898477E-2</v>
      </c>
      <c r="H13" s="17">
        <f t="shared" si="1"/>
        <v>-6.7658998646820028E-3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19</v>
      </c>
      <c r="D19" s="19">
        <f>SUM(D20:D70)</f>
        <v>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-0.26315789473684209</v>
      </c>
      <c r="H19" s="20">
        <f t="shared" ref="H19:H50" si="5">+IF(OR(AND(E19=""),(G19="")),"",E19*G19)</f>
        <v>-0.26315789473684209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5.2631578947368418E-2</v>
      </c>
      <c r="F26" s="17" t="str">
        <f t="shared" si="4"/>
        <v/>
      </c>
      <c r="G26" s="17">
        <f t="shared" si="6"/>
        <v>-1</v>
      </c>
      <c r="H26" s="17">
        <f t="shared" si="5"/>
        <v>-5.2631578947368418E-2</v>
      </c>
    </row>
    <row r="27" spans="1:8" x14ac:dyDescent="0.2">
      <c r="A27" s="14"/>
      <c r="B27" s="15" t="s">
        <v>19</v>
      </c>
      <c r="C27" s="16">
        <v>1</v>
      </c>
      <c r="D27" s="16">
        <v>1</v>
      </c>
      <c r="E27" s="17">
        <f t="shared" si="3"/>
        <v>5.2631578947368418E-2</v>
      </c>
      <c r="F27" s="17">
        <f t="shared" si="4"/>
        <v>7.1428571428571425E-2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5.2631578947368418E-2</v>
      </c>
      <c r="F28" s="17" t="str">
        <f t="shared" si="4"/>
        <v/>
      </c>
      <c r="G28" s="17">
        <f t="shared" si="6"/>
        <v>-1</v>
      </c>
      <c r="H28" s="17">
        <f t="shared" si="5"/>
        <v>-5.2631578947368418E-2</v>
      </c>
    </row>
    <row r="29" spans="1:8" x14ac:dyDescent="0.2">
      <c r="A29" s="14"/>
      <c r="B29" s="15" t="s">
        <v>21</v>
      </c>
      <c r="C29" s="16">
        <v>4</v>
      </c>
      <c r="D29" s="16">
        <v>0</v>
      </c>
      <c r="E29" s="17">
        <f t="shared" si="3"/>
        <v>0.21052631578947367</v>
      </c>
      <c r="F29" s="17" t="str">
        <f t="shared" si="4"/>
        <v/>
      </c>
      <c r="G29" s="17">
        <f t="shared" si="6"/>
        <v>-1</v>
      </c>
      <c r="H29" s="17">
        <f t="shared" si="5"/>
        <v>-0.21052631578947367</v>
      </c>
    </row>
    <row r="30" spans="1:8" x14ac:dyDescent="0.2">
      <c r="A30" s="14"/>
      <c r="B30" s="15" t="s">
        <v>22</v>
      </c>
      <c r="C30" s="16">
        <v>4</v>
      </c>
      <c r="D30" s="16">
        <v>6</v>
      </c>
      <c r="E30" s="17">
        <f t="shared" si="3"/>
        <v>0.21052631578947367</v>
      </c>
      <c r="F30" s="17">
        <f t="shared" si="4"/>
        <v>0.42857142857142855</v>
      </c>
      <c r="G30" s="17">
        <f t="shared" si="6"/>
        <v>0.5</v>
      </c>
      <c r="H30" s="17">
        <f t="shared" si="5"/>
        <v>0.10526315789473684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7.1428571428571425E-2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3</v>
      </c>
      <c r="E45" s="17" t="str">
        <f t="shared" si="3"/>
        <v/>
      </c>
      <c r="F45" s="17">
        <f t="shared" si="4"/>
        <v>0.21428571428571427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0</v>
      </c>
      <c r="E50" s="17">
        <f t="shared" si="3"/>
        <v>5.2631578947368418E-2</v>
      </c>
      <c r="F50" s="17" t="str">
        <f t="shared" si="4"/>
        <v/>
      </c>
      <c r="G50" s="17">
        <f t="shared" si="6"/>
        <v>-1</v>
      </c>
      <c r="H50" s="17">
        <f t="shared" si="5"/>
        <v>-5.2631578947368418E-2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7</v>
      </c>
      <c r="D60" s="16">
        <v>0</v>
      </c>
      <c r="E60" s="17">
        <f t="shared" si="7"/>
        <v>0.36842105263157893</v>
      </c>
      <c r="F60" s="17" t="str">
        <f t="shared" si="8"/>
        <v/>
      </c>
      <c r="G60" s="17">
        <f t="shared" si="10"/>
        <v>-1</v>
      </c>
      <c r="H60" s="17">
        <f t="shared" si="9"/>
        <v>-0.36842105263157893</v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7.1428571428571425E-2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2</v>
      </c>
      <c r="E68" s="17" t="str">
        <f t="shared" si="7"/>
        <v/>
      </c>
      <c r="F68" s="17">
        <f t="shared" si="8"/>
        <v>0.14285714285714285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146</v>
      </c>
      <c r="D76" s="19">
        <f>SUM(D77:D171)</f>
        <v>248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0.69863013698630139</v>
      </c>
      <c r="H76" s="20">
        <f t="shared" ref="H76:H107" si="13">+IF(OR(AND(E76=""),(G76="")),"",E76*G76)</f>
        <v>0.69863013698630139</v>
      </c>
    </row>
    <row r="77" spans="1:8" x14ac:dyDescent="0.2">
      <c r="A77" s="14"/>
      <c r="B77" s="15" t="s">
        <v>64</v>
      </c>
      <c r="C77" s="16">
        <v>4</v>
      </c>
      <c r="D77" s="16">
        <v>3</v>
      </c>
      <c r="E77" s="17">
        <f t="shared" si="11"/>
        <v>2.7397260273972601E-2</v>
      </c>
      <c r="F77" s="17">
        <f t="shared" si="12"/>
        <v>1.2096774193548387E-2</v>
      </c>
      <c r="G77" s="17">
        <f t="shared" ref="G77:G108" si="14">+IF(AND(C77=0,D77=0)," ",IF(C77=0,1,IF(D77=0,-1,(D77-C77)/C77)))</f>
        <v>-0.25</v>
      </c>
      <c r="H77" s="17">
        <f t="shared" si="13"/>
        <v>-6.8493150684931503E-3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3</v>
      </c>
      <c r="D80" s="16">
        <v>6</v>
      </c>
      <c r="E80" s="17">
        <f t="shared" si="11"/>
        <v>2.0547945205479451E-2</v>
      </c>
      <c r="F80" s="17">
        <f t="shared" si="12"/>
        <v>2.4193548387096774E-2</v>
      </c>
      <c r="G80" s="17">
        <f t="shared" si="14"/>
        <v>1</v>
      </c>
      <c r="H80" s="17">
        <f t="shared" si="13"/>
        <v>2.0547945205479451E-2</v>
      </c>
    </row>
    <row r="81" spans="1:8" ht="25.5" x14ac:dyDescent="0.2">
      <c r="A81" s="14"/>
      <c r="B81" s="15" t="s">
        <v>68</v>
      </c>
      <c r="C81" s="16">
        <v>3</v>
      </c>
      <c r="D81" s="16">
        <v>13</v>
      </c>
      <c r="E81" s="17">
        <f t="shared" si="11"/>
        <v>2.0547945205479451E-2</v>
      </c>
      <c r="F81" s="17">
        <f t="shared" si="12"/>
        <v>5.2419354838709679E-2</v>
      </c>
      <c r="G81" s="17">
        <f t="shared" si="14"/>
        <v>3.3333333333333335</v>
      </c>
      <c r="H81" s="17">
        <f t="shared" si="13"/>
        <v>6.8493150684931503E-2</v>
      </c>
    </row>
    <row r="82" spans="1:8" x14ac:dyDescent="0.2">
      <c r="A82" s="14"/>
      <c r="B82" s="15" t="s">
        <v>69</v>
      </c>
      <c r="C82" s="16">
        <v>0</v>
      </c>
      <c r="D82" s="16">
        <v>1</v>
      </c>
      <c r="E82" s="17" t="str">
        <f t="shared" si="11"/>
        <v/>
      </c>
      <c r="F82" s="17">
        <f t="shared" si="12"/>
        <v>4.0322580645161289E-3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2</v>
      </c>
      <c r="E83" s="17" t="str">
        <f t="shared" si="11"/>
        <v/>
      </c>
      <c r="F83" s="17">
        <f t="shared" si="12"/>
        <v>8.0645161290322578E-3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4.0322580645161289E-3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</v>
      </c>
      <c r="D89" s="16">
        <v>2</v>
      </c>
      <c r="E89" s="17">
        <f t="shared" si="11"/>
        <v>2.7397260273972601E-2</v>
      </c>
      <c r="F89" s="17">
        <f t="shared" si="12"/>
        <v>8.0645161290322578E-3</v>
      </c>
      <c r="G89" s="17">
        <f t="shared" si="14"/>
        <v>-0.5</v>
      </c>
      <c r="H89" s="17">
        <f t="shared" si="13"/>
        <v>-1.3698630136986301E-2</v>
      </c>
    </row>
    <row r="90" spans="1:8" x14ac:dyDescent="0.2">
      <c r="A90" s="14"/>
      <c r="B90" s="15" t="s">
        <v>77</v>
      </c>
      <c r="C90" s="16">
        <v>1</v>
      </c>
      <c r="D90" s="16">
        <v>1</v>
      </c>
      <c r="E90" s="17">
        <f t="shared" si="11"/>
        <v>6.8493150684931503E-3</v>
      </c>
      <c r="F90" s="17">
        <f t="shared" si="12"/>
        <v>4.0322580645161289E-3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2</v>
      </c>
      <c r="D91" s="16">
        <v>2</v>
      </c>
      <c r="E91" s="17">
        <f t="shared" si="11"/>
        <v>1.3698630136986301E-2</v>
      </c>
      <c r="F91" s="17">
        <f t="shared" si="12"/>
        <v>8.0645161290322578E-3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1</v>
      </c>
      <c r="D92" s="16">
        <v>2</v>
      </c>
      <c r="E92" s="17">
        <f t="shared" si="11"/>
        <v>6.8493150684931503E-3</v>
      </c>
      <c r="F92" s="17">
        <f t="shared" si="12"/>
        <v>8.0645161290322578E-3</v>
      </c>
      <c r="G92" s="17">
        <f t="shared" si="14"/>
        <v>1</v>
      </c>
      <c r="H92" s="17">
        <f t="shared" si="13"/>
        <v>6.8493150684931503E-3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</v>
      </c>
      <c r="D94" s="16">
        <v>13</v>
      </c>
      <c r="E94" s="17">
        <f t="shared" si="11"/>
        <v>2.7397260273972601E-2</v>
      </c>
      <c r="F94" s="17">
        <f t="shared" si="12"/>
        <v>5.2419354838709679E-2</v>
      </c>
      <c r="G94" s="17">
        <f t="shared" si="14"/>
        <v>2.25</v>
      </c>
      <c r="H94" s="17">
        <f t="shared" si="13"/>
        <v>6.1643835616438353E-2</v>
      </c>
    </row>
    <row r="95" spans="1:8" x14ac:dyDescent="0.2">
      <c r="A95" s="14"/>
      <c r="B95" s="15" t="s">
        <v>82</v>
      </c>
      <c r="C95" s="16">
        <v>5</v>
      </c>
      <c r="D95" s="16">
        <v>0</v>
      </c>
      <c r="E95" s="17">
        <f t="shared" si="11"/>
        <v>3.4246575342465752E-2</v>
      </c>
      <c r="F95" s="17" t="str">
        <f t="shared" si="12"/>
        <v/>
      </c>
      <c r="G95" s="17">
        <f t="shared" si="14"/>
        <v>-1</v>
      </c>
      <c r="H95" s="17">
        <f t="shared" si="13"/>
        <v>-3.4246575342465752E-2</v>
      </c>
    </row>
    <row r="96" spans="1:8" x14ac:dyDescent="0.2">
      <c r="A96" s="14"/>
      <c r="B96" s="15" t="s">
        <v>83</v>
      </c>
      <c r="C96" s="16">
        <v>1</v>
      </c>
      <c r="D96" s="16">
        <v>8</v>
      </c>
      <c r="E96" s="17">
        <f t="shared" si="11"/>
        <v>6.8493150684931503E-3</v>
      </c>
      <c r="F96" s="17">
        <f t="shared" si="12"/>
        <v>3.2258064516129031E-2</v>
      </c>
      <c r="G96" s="17">
        <f t="shared" si="14"/>
        <v>7</v>
      </c>
      <c r="H96" s="17">
        <f t="shared" si="13"/>
        <v>4.7945205479452052E-2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3</v>
      </c>
      <c r="D102" s="16">
        <v>6</v>
      </c>
      <c r="E102" s="17">
        <f t="shared" si="11"/>
        <v>2.0547945205479451E-2</v>
      </c>
      <c r="F102" s="17">
        <f t="shared" si="12"/>
        <v>2.4193548387096774E-2</v>
      </c>
      <c r="G102" s="17">
        <f t="shared" si="14"/>
        <v>1</v>
      </c>
      <c r="H102" s="17">
        <f t="shared" si="13"/>
        <v>2.0547945205479451E-2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8</v>
      </c>
      <c r="D105" s="16">
        <v>2</v>
      </c>
      <c r="E105" s="17">
        <f t="shared" si="11"/>
        <v>5.4794520547945202E-2</v>
      </c>
      <c r="F105" s="17">
        <f t="shared" si="12"/>
        <v>8.0645161290322578E-3</v>
      </c>
      <c r="G105" s="17">
        <f t="shared" si="14"/>
        <v>-0.75</v>
      </c>
      <c r="H105" s="17">
        <f t="shared" si="13"/>
        <v>-4.1095890410958902E-2</v>
      </c>
    </row>
    <row r="106" spans="1:8" x14ac:dyDescent="0.2">
      <c r="A106" s="14"/>
      <c r="B106" s="15" t="s">
        <v>93</v>
      </c>
      <c r="C106" s="16">
        <v>1</v>
      </c>
      <c r="D106" s="16">
        <v>4</v>
      </c>
      <c r="E106" s="17">
        <f t="shared" si="11"/>
        <v>6.8493150684931503E-3</v>
      </c>
      <c r="F106" s="17">
        <f t="shared" si="12"/>
        <v>1.6129032258064516E-2</v>
      </c>
      <c r="G106" s="17">
        <f t="shared" si="14"/>
        <v>3</v>
      </c>
      <c r="H106" s="17">
        <f t="shared" si="13"/>
        <v>2.0547945205479451E-2</v>
      </c>
    </row>
    <row r="107" spans="1:8" x14ac:dyDescent="0.2">
      <c r="A107" s="14"/>
      <c r="B107" s="15" t="s">
        <v>94</v>
      </c>
      <c r="C107" s="16">
        <v>1</v>
      </c>
      <c r="D107" s="16">
        <v>2</v>
      </c>
      <c r="E107" s="17">
        <f t="shared" si="11"/>
        <v>6.8493150684931503E-3</v>
      </c>
      <c r="F107" s="17">
        <f t="shared" si="12"/>
        <v>8.0645161290322578E-3</v>
      </c>
      <c r="G107" s="17">
        <f t="shared" si="14"/>
        <v>1</v>
      </c>
      <c r="H107" s="17">
        <f t="shared" si="13"/>
        <v>6.8493150684931503E-3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4.0322580645161289E-3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4.0322580645161289E-3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8.0645161290322578E-3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4</v>
      </c>
      <c r="E114" s="17" t="str">
        <f t="shared" si="15"/>
        <v/>
      </c>
      <c r="F114" s="17">
        <f t="shared" si="16"/>
        <v>1.6129032258064516E-2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7</v>
      </c>
      <c r="D118" s="16">
        <v>13</v>
      </c>
      <c r="E118" s="17">
        <f t="shared" si="15"/>
        <v>4.7945205479452052E-2</v>
      </c>
      <c r="F118" s="17">
        <f t="shared" si="16"/>
        <v>5.2419354838709679E-2</v>
      </c>
      <c r="G118" s="17">
        <f t="shared" si="18"/>
        <v>0.8571428571428571</v>
      </c>
      <c r="H118" s="17">
        <f t="shared" si="17"/>
        <v>4.1095890410958902E-2</v>
      </c>
    </row>
    <row r="119" spans="1:8" x14ac:dyDescent="0.2">
      <c r="A119" s="14"/>
      <c r="B119" s="15" t="s">
        <v>106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4.0322580645161289E-3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</v>
      </c>
      <c r="D120" s="16">
        <v>1</v>
      </c>
      <c r="E120" s="17">
        <f t="shared" si="15"/>
        <v>6.8493150684931503E-3</v>
      </c>
      <c r="F120" s="17">
        <f t="shared" si="16"/>
        <v>4.0322580645161289E-3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4.0322580645161289E-3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5</v>
      </c>
      <c r="D124" s="16">
        <v>4</v>
      </c>
      <c r="E124" s="17">
        <f t="shared" si="15"/>
        <v>3.4246575342465752E-2</v>
      </c>
      <c r="F124" s="17">
        <f t="shared" si="16"/>
        <v>1.6129032258064516E-2</v>
      </c>
      <c r="G124" s="17">
        <f t="shared" si="18"/>
        <v>-0.2</v>
      </c>
      <c r="H124" s="17">
        <f t="shared" si="17"/>
        <v>-6.8493150684931503E-3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4.0322580645161289E-3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1.6129032258064516E-2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4.0322580645161289E-3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10</v>
      </c>
      <c r="D128" s="16">
        <v>14</v>
      </c>
      <c r="E128" s="17">
        <f t="shared" si="15"/>
        <v>6.8493150684931503E-2</v>
      </c>
      <c r="F128" s="17">
        <f t="shared" si="16"/>
        <v>5.6451612903225805E-2</v>
      </c>
      <c r="G128" s="17">
        <f t="shared" si="18"/>
        <v>0.4</v>
      </c>
      <c r="H128" s="17">
        <f t="shared" si="17"/>
        <v>2.7397260273972601E-2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4</v>
      </c>
      <c r="D130" s="16">
        <v>18</v>
      </c>
      <c r="E130" s="17">
        <f t="shared" si="15"/>
        <v>2.7397260273972601E-2</v>
      </c>
      <c r="F130" s="17">
        <f t="shared" si="16"/>
        <v>7.2580645161290328E-2</v>
      </c>
      <c r="G130" s="17">
        <f t="shared" si="18"/>
        <v>3.5</v>
      </c>
      <c r="H130" s="17">
        <f t="shared" si="17"/>
        <v>9.5890410958904104E-2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27</v>
      </c>
      <c r="D132" s="16">
        <v>5</v>
      </c>
      <c r="E132" s="17">
        <f t="shared" si="15"/>
        <v>0.18493150684931506</v>
      </c>
      <c r="F132" s="17">
        <f t="shared" si="16"/>
        <v>2.0161290322580645E-2</v>
      </c>
      <c r="G132" s="17">
        <f t="shared" si="18"/>
        <v>-0.81481481481481477</v>
      </c>
      <c r="H132" s="17">
        <f t="shared" si="17"/>
        <v>-0.15068493150684931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1</v>
      </c>
      <c r="D134" s="16">
        <v>2</v>
      </c>
      <c r="E134" s="17">
        <f t="shared" si="15"/>
        <v>6.8493150684931503E-3</v>
      </c>
      <c r="F134" s="17">
        <f t="shared" si="16"/>
        <v>8.0645161290322578E-3</v>
      </c>
      <c r="G134" s="17">
        <f t="shared" si="18"/>
        <v>1</v>
      </c>
      <c r="H134" s="17">
        <f t="shared" si="17"/>
        <v>6.8493150684931503E-3</v>
      </c>
    </row>
    <row r="135" spans="1:8" ht="25.5" x14ac:dyDescent="0.2">
      <c r="A135" s="14"/>
      <c r="B135" s="15" t="s">
        <v>122</v>
      </c>
      <c r="C135" s="16">
        <v>35</v>
      </c>
      <c r="D135" s="16">
        <v>33</v>
      </c>
      <c r="E135" s="17">
        <f t="shared" si="15"/>
        <v>0.23972602739726026</v>
      </c>
      <c r="F135" s="17">
        <f t="shared" si="16"/>
        <v>0.13306451612903225</v>
      </c>
      <c r="G135" s="17">
        <f t="shared" si="18"/>
        <v>-5.7142857142857141E-2</v>
      </c>
      <c r="H135" s="17">
        <f t="shared" si="17"/>
        <v>-1.3698630136986301E-2</v>
      </c>
    </row>
    <row r="136" spans="1:8" ht="25.5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6</v>
      </c>
      <c r="D137" s="16">
        <v>1</v>
      </c>
      <c r="E137" s="17">
        <f t="shared" si="15"/>
        <v>4.1095890410958902E-2</v>
      </c>
      <c r="F137" s="17">
        <f t="shared" si="16"/>
        <v>4.0322580645161289E-3</v>
      </c>
      <c r="G137" s="17">
        <f t="shared" si="18"/>
        <v>-0.83333333333333337</v>
      </c>
      <c r="H137" s="17">
        <f t="shared" si="17"/>
        <v>-3.4246575342465752E-2</v>
      </c>
    </row>
    <row r="138" spans="1:8" x14ac:dyDescent="0.2">
      <c r="A138" s="14"/>
      <c r="B138" s="15" t="s">
        <v>125</v>
      </c>
      <c r="C138" s="16">
        <v>2</v>
      </c>
      <c r="D138" s="16">
        <v>44</v>
      </c>
      <c r="E138" s="17">
        <f t="shared" si="15"/>
        <v>1.3698630136986301E-2</v>
      </c>
      <c r="F138" s="17">
        <f t="shared" si="16"/>
        <v>0.17741935483870969</v>
      </c>
      <c r="G138" s="17">
        <f t="shared" si="18"/>
        <v>21</v>
      </c>
      <c r="H138" s="17">
        <f t="shared" si="17"/>
        <v>0.28767123287671231</v>
      </c>
    </row>
    <row r="139" spans="1:8" x14ac:dyDescent="0.2">
      <c r="A139" s="14"/>
      <c r="B139" s="15" t="s">
        <v>126</v>
      </c>
      <c r="C139" s="16">
        <v>0</v>
      </c>
      <c r="D139" s="16">
        <v>3</v>
      </c>
      <c r="E139" s="17" t="str">
        <f t="shared" si="15"/>
        <v/>
      </c>
      <c r="F139" s="17">
        <f t="shared" si="16"/>
        <v>1.2096774193548387E-2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4.0322580645161289E-3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2</v>
      </c>
      <c r="D141" s="16">
        <v>2</v>
      </c>
      <c r="E141" s="17">
        <f t="shared" si="19"/>
        <v>1.3698630136986301E-2</v>
      </c>
      <c r="F141" s="17">
        <f t="shared" si="20"/>
        <v>8.0645161290322578E-3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6.8493150684931503E-3</v>
      </c>
      <c r="F143" s="17" t="str">
        <f t="shared" si="20"/>
        <v/>
      </c>
      <c r="G143" s="17">
        <f t="shared" si="22"/>
        <v>-1</v>
      </c>
      <c r="H143" s="17">
        <f t="shared" si="21"/>
        <v>-6.8493150684931503E-3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2</v>
      </c>
      <c r="D147" s="16">
        <v>18</v>
      </c>
      <c r="E147" s="17">
        <f t="shared" si="19"/>
        <v>1.3698630136986301E-2</v>
      </c>
      <c r="F147" s="17">
        <f t="shared" si="20"/>
        <v>7.2580645161290328E-2</v>
      </c>
      <c r="G147" s="17">
        <f t="shared" si="22"/>
        <v>8</v>
      </c>
      <c r="H147" s="17">
        <f t="shared" si="21"/>
        <v>0.1095890410958904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8.0645161290322578E-3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4.0322580645161289E-3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2</v>
      </c>
      <c r="E157" s="17">
        <f t="shared" si="19"/>
        <v>6.8493150684931503E-3</v>
      </c>
      <c r="F157" s="17">
        <f t="shared" si="20"/>
        <v>8.0645161290322578E-3</v>
      </c>
      <c r="G157" s="17">
        <f t="shared" si="22"/>
        <v>1</v>
      </c>
      <c r="H157" s="17">
        <f t="shared" si="21"/>
        <v>6.8493150684931503E-3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</v>
      </c>
      <c r="D168" s="16">
        <v>0</v>
      </c>
      <c r="E168" s="17">
        <f t="shared" si="19"/>
        <v>6.8493150684931503E-3</v>
      </c>
      <c r="F168" s="17" t="str">
        <f t="shared" si="20"/>
        <v/>
      </c>
      <c r="G168" s="17">
        <f t="shared" si="22"/>
        <v>-1</v>
      </c>
      <c r="H168" s="17">
        <f t="shared" si="21"/>
        <v>-6.8493150684931503E-3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188</v>
      </c>
      <c r="D177" s="19">
        <f>SUM(D178:D350)</f>
        <v>407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1.1648936170212767</v>
      </c>
      <c r="H177" s="20">
        <f t="shared" ref="H177:H208" si="25">+IF(OR(AND(E177=""),(G177="")),"",E177*G177)</f>
        <v>1.1648936170212767</v>
      </c>
    </row>
    <row r="178" spans="1:8" x14ac:dyDescent="0.2">
      <c r="A178" s="14"/>
      <c r="B178" s="15" t="s">
        <v>159</v>
      </c>
      <c r="C178" s="16">
        <v>2</v>
      </c>
      <c r="D178" s="16">
        <v>4</v>
      </c>
      <c r="E178" s="17">
        <f t="shared" si="23"/>
        <v>1.0638297872340425E-2</v>
      </c>
      <c r="F178" s="17">
        <f t="shared" si="24"/>
        <v>9.8280098280098278E-3</v>
      </c>
      <c r="G178" s="17">
        <f t="shared" ref="G178:G209" si="26">+IF(AND(C178=0,D178=0)," ",IF(C178=0,1,IF(D178=0,-1,(D178-C178)/C178)))</f>
        <v>1</v>
      </c>
      <c r="H178" s="17">
        <f t="shared" si="25"/>
        <v>1.0638297872340425E-2</v>
      </c>
    </row>
    <row r="179" spans="1:8" x14ac:dyDescent="0.2">
      <c r="A179" s="14"/>
      <c r="B179" s="15" t="s">
        <v>160</v>
      </c>
      <c r="C179" s="16">
        <v>1</v>
      </c>
      <c r="D179" s="16">
        <v>0</v>
      </c>
      <c r="E179" s="17">
        <f t="shared" si="23"/>
        <v>5.3191489361702126E-3</v>
      </c>
      <c r="F179" s="17" t="str">
        <f t="shared" si="24"/>
        <v/>
      </c>
      <c r="G179" s="17">
        <f t="shared" si="26"/>
        <v>-1</v>
      </c>
      <c r="H179" s="17">
        <f t="shared" si="25"/>
        <v>-5.3191489361702126E-3</v>
      </c>
    </row>
    <row r="180" spans="1:8" ht="38.25" x14ac:dyDescent="0.2">
      <c r="A180" s="14"/>
      <c r="B180" s="15" t="s">
        <v>161</v>
      </c>
      <c r="C180" s="16">
        <v>0</v>
      </c>
      <c r="D180" s="16">
        <v>5</v>
      </c>
      <c r="E180" s="17" t="str">
        <f t="shared" si="23"/>
        <v/>
      </c>
      <c r="F180" s="17">
        <f t="shared" si="24"/>
        <v>1.2285012285012284E-2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4.9140049140049139E-3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3</v>
      </c>
      <c r="D182" s="16">
        <v>3</v>
      </c>
      <c r="E182" s="17">
        <f t="shared" si="23"/>
        <v>1.5957446808510637E-2</v>
      </c>
      <c r="F182" s="17">
        <f t="shared" si="24"/>
        <v>7.3710073710073713E-3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</v>
      </c>
      <c r="D184" s="16">
        <v>60</v>
      </c>
      <c r="E184" s="17">
        <f t="shared" si="23"/>
        <v>4.7872340425531915E-2</v>
      </c>
      <c r="F184" s="17">
        <f t="shared" si="24"/>
        <v>0.14742014742014742</v>
      </c>
      <c r="G184" s="17">
        <f t="shared" si="26"/>
        <v>5.666666666666667</v>
      </c>
      <c r="H184" s="17">
        <f t="shared" si="25"/>
        <v>0.27127659574468088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7.3710073710073713E-3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4</v>
      </c>
      <c r="E187" s="17" t="str">
        <f t="shared" si="23"/>
        <v/>
      </c>
      <c r="F187" s="17">
        <f t="shared" si="24"/>
        <v>9.8280098280098278E-3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2.4570024570024569E-3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7.3710073710073713E-3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1</v>
      </c>
      <c r="D192" s="16">
        <v>2</v>
      </c>
      <c r="E192" s="17">
        <f t="shared" si="23"/>
        <v>5.3191489361702126E-3</v>
      </c>
      <c r="F192" s="17">
        <f t="shared" si="24"/>
        <v>4.9140049140049139E-3</v>
      </c>
      <c r="G192" s="17">
        <f t="shared" si="26"/>
        <v>1</v>
      </c>
      <c r="H192" s="17">
        <f t="shared" si="25"/>
        <v>5.3191489361702126E-3</v>
      </c>
    </row>
    <row r="193" spans="1:8" ht="25.5" x14ac:dyDescent="0.2">
      <c r="A193" s="14"/>
      <c r="B193" s="15" t="s">
        <v>174</v>
      </c>
      <c r="C193" s="16">
        <v>1</v>
      </c>
      <c r="D193" s="16">
        <v>6</v>
      </c>
      <c r="E193" s="17">
        <f t="shared" si="23"/>
        <v>5.3191489361702126E-3</v>
      </c>
      <c r="F193" s="17">
        <f t="shared" si="24"/>
        <v>1.4742014742014743E-2</v>
      </c>
      <c r="G193" s="17">
        <f t="shared" si="26"/>
        <v>5</v>
      </c>
      <c r="H193" s="17">
        <f t="shared" si="25"/>
        <v>2.6595744680851064E-2</v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4.9140049140049139E-3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4.9140049140049139E-3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3</v>
      </c>
      <c r="D205" s="16">
        <v>3</v>
      </c>
      <c r="E205" s="17">
        <f t="shared" si="23"/>
        <v>1.5957446808510637E-2</v>
      </c>
      <c r="F205" s="17">
        <f t="shared" si="24"/>
        <v>7.3710073710073713E-3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1</v>
      </c>
      <c r="E207" s="17">
        <f t="shared" si="23"/>
        <v>5.3191489361702126E-3</v>
      </c>
      <c r="F207" s="17">
        <f t="shared" si="24"/>
        <v>2.4570024570024569E-3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189</v>
      </c>
      <c r="C208" s="16">
        <v>5</v>
      </c>
      <c r="D208" s="16">
        <v>1</v>
      </c>
      <c r="E208" s="17">
        <f t="shared" si="23"/>
        <v>2.6595744680851064E-2</v>
      </c>
      <c r="F208" s="17">
        <f t="shared" si="24"/>
        <v>2.4570024570024569E-3</v>
      </c>
      <c r="G208" s="17">
        <f t="shared" si="26"/>
        <v>-0.8</v>
      </c>
      <c r="H208" s="17">
        <f t="shared" si="25"/>
        <v>-2.1276595744680854E-2</v>
      </c>
    </row>
    <row r="209" spans="1:8" x14ac:dyDescent="0.2">
      <c r="A209" s="14"/>
      <c r="B209" s="15" t="s">
        <v>190</v>
      </c>
      <c r="C209" s="16">
        <v>2</v>
      </c>
      <c r="D209" s="16">
        <v>21</v>
      </c>
      <c r="E209" s="17">
        <f t="shared" ref="E209:E240" si="27">+IF(C209=0,"",C209/C$177)</f>
        <v>1.0638297872340425E-2</v>
      </c>
      <c r="F209" s="17">
        <f t="shared" ref="F209:F240" si="28">+IF(D209=0,"",D209/D$177)</f>
        <v>5.1597051597051594E-2</v>
      </c>
      <c r="G209" s="17">
        <f t="shared" si="26"/>
        <v>9.5</v>
      </c>
      <c r="H209" s="17">
        <f t="shared" ref="H209:H240" si="29">+IF(OR(AND(E209=""),(G209="")),"",E209*G209)</f>
        <v>0.10106382978723404</v>
      </c>
    </row>
    <row r="210" spans="1:8" x14ac:dyDescent="0.2">
      <c r="A210" s="14"/>
      <c r="B210" s="15" t="s">
        <v>191</v>
      </c>
      <c r="C210" s="16">
        <v>17</v>
      </c>
      <c r="D210" s="16">
        <v>28</v>
      </c>
      <c r="E210" s="17">
        <f t="shared" si="27"/>
        <v>9.0425531914893623E-2</v>
      </c>
      <c r="F210" s="17">
        <f t="shared" si="28"/>
        <v>6.8796068796068796E-2</v>
      </c>
      <c r="G210" s="17">
        <f t="shared" ref="G210:G241" si="30">+IF(AND(C210=0,D210=0)," ",IF(C210=0,1,IF(D210=0,-1,(D210-C210)/C210)))</f>
        <v>0.6470588235294118</v>
      </c>
      <c r="H210" s="17">
        <f t="shared" si="29"/>
        <v>5.8510638297872349E-2</v>
      </c>
    </row>
    <row r="211" spans="1:8" x14ac:dyDescent="0.2">
      <c r="A211" s="14"/>
      <c r="B211" s="15" t="s">
        <v>192</v>
      </c>
      <c r="C211" s="16">
        <v>3</v>
      </c>
      <c r="D211" s="16">
        <v>0</v>
      </c>
      <c r="E211" s="17">
        <f t="shared" si="27"/>
        <v>1.5957446808510637E-2</v>
      </c>
      <c r="F211" s="17" t="str">
        <f t="shared" si="28"/>
        <v/>
      </c>
      <c r="G211" s="17">
        <f t="shared" si="30"/>
        <v>-1</v>
      </c>
      <c r="H211" s="17">
        <f t="shared" si="29"/>
        <v>-1.5957446808510637E-2</v>
      </c>
    </row>
    <row r="212" spans="1:8" x14ac:dyDescent="0.2">
      <c r="A212" s="14"/>
      <c r="B212" s="15" t="s">
        <v>193</v>
      </c>
      <c r="C212" s="16">
        <v>14</v>
      </c>
      <c r="D212" s="16">
        <v>7</v>
      </c>
      <c r="E212" s="17">
        <f t="shared" si="27"/>
        <v>7.4468085106382975E-2</v>
      </c>
      <c r="F212" s="17">
        <f t="shared" si="28"/>
        <v>1.7199017199017199E-2</v>
      </c>
      <c r="G212" s="17">
        <f t="shared" si="30"/>
        <v>-0.5</v>
      </c>
      <c r="H212" s="17">
        <f t="shared" si="29"/>
        <v>-3.7234042553191488E-2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3</v>
      </c>
      <c r="D214" s="16">
        <v>27</v>
      </c>
      <c r="E214" s="17">
        <f t="shared" si="27"/>
        <v>1.5957446808510637E-2</v>
      </c>
      <c r="F214" s="17">
        <f t="shared" si="28"/>
        <v>6.6339066339066333E-2</v>
      </c>
      <c r="G214" s="17">
        <f t="shared" si="30"/>
        <v>8</v>
      </c>
      <c r="H214" s="17">
        <f t="shared" si="29"/>
        <v>0.1276595744680851</v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17</v>
      </c>
      <c r="E216" s="17" t="str">
        <f t="shared" si="27"/>
        <v/>
      </c>
      <c r="F216" s="17">
        <f t="shared" si="28"/>
        <v>4.1769041769041768E-2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7</v>
      </c>
      <c r="D219" s="16">
        <v>7</v>
      </c>
      <c r="E219" s="17">
        <f t="shared" si="27"/>
        <v>3.7234042553191488E-2</v>
      </c>
      <c r="F219" s="17">
        <f t="shared" si="28"/>
        <v>1.7199017199017199E-2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201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4.9140049140049139E-3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8</v>
      </c>
      <c r="E224" s="17">
        <f t="shared" si="27"/>
        <v>5.3191489361702126E-3</v>
      </c>
      <c r="F224" s="17">
        <f t="shared" si="28"/>
        <v>1.9656019656019656E-2</v>
      </c>
      <c r="G224" s="17">
        <f t="shared" si="30"/>
        <v>7</v>
      </c>
      <c r="H224" s="17">
        <f t="shared" si="29"/>
        <v>3.7234042553191488E-2</v>
      </c>
    </row>
    <row r="225" spans="1:8" x14ac:dyDescent="0.2">
      <c r="A225" s="14"/>
      <c r="B225" s="15" t="s">
        <v>206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4.9140049140049139E-3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2.4570024570024569E-3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5.3191489361702126E-3</v>
      </c>
      <c r="F230" s="17" t="str">
        <f t="shared" si="28"/>
        <v/>
      </c>
      <c r="G230" s="17">
        <f t="shared" si="30"/>
        <v>-1</v>
      </c>
      <c r="H230" s="17">
        <f t="shared" si="29"/>
        <v>-5.3191489361702126E-3</v>
      </c>
    </row>
    <row r="231" spans="1:8" x14ac:dyDescent="0.2">
      <c r="A231" s="14"/>
      <c r="B231" s="15" t="s">
        <v>212</v>
      </c>
      <c r="C231" s="16">
        <v>1</v>
      </c>
      <c r="D231" s="16">
        <v>2</v>
      </c>
      <c r="E231" s="17">
        <f t="shared" si="27"/>
        <v>5.3191489361702126E-3</v>
      </c>
      <c r="F231" s="17">
        <f t="shared" si="28"/>
        <v>4.9140049140049139E-3</v>
      </c>
      <c r="G231" s="17">
        <f t="shared" si="30"/>
        <v>1</v>
      </c>
      <c r="H231" s="17">
        <f t="shared" si="29"/>
        <v>5.3191489361702126E-3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2.4570024570024569E-3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5.3191489361702126E-3</v>
      </c>
      <c r="F234" s="17" t="str">
        <f t="shared" si="28"/>
        <v/>
      </c>
      <c r="G234" s="17">
        <f t="shared" si="30"/>
        <v>-1</v>
      </c>
      <c r="H234" s="17">
        <f t="shared" si="29"/>
        <v>-5.3191489361702126E-3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10</v>
      </c>
      <c r="E237" s="17" t="str">
        <f t="shared" si="27"/>
        <v/>
      </c>
      <c r="F237" s="17">
        <f t="shared" si="28"/>
        <v>2.4570024570024569E-2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2.4570024570024569E-3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4</v>
      </c>
      <c r="D241" s="16">
        <v>0</v>
      </c>
      <c r="E241" s="17">
        <f t="shared" ref="E241:E272" si="31">+IF(C241=0,"",C241/C$177)</f>
        <v>2.1276595744680851E-2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-2.1276595744680851E-2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5</v>
      </c>
      <c r="E244" s="17">
        <f t="shared" si="31"/>
        <v>1.0638297872340425E-2</v>
      </c>
      <c r="F244" s="17">
        <f t="shared" si="32"/>
        <v>1.2285012285012284E-2</v>
      </c>
      <c r="G244" s="17">
        <f t="shared" si="34"/>
        <v>1.5</v>
      </c>
      <c r="H244" s="17">
        <f t="shared" si="33"/>
        <v>1.5957446808510637E-2</v>
      </c>
    </row>
    <row r="245" spans="1:8" x14ac:dyDescent="0.2">
      <c r="A245" s="14"/>
      <c r="B245" s="15" t="s">
        <v>226</v>
      </c>
      <c r="C245" s="16">
        <v>0</v>
      </c>
      <c r="D245" s="16">
        <v>4</v>
      </c>
      <c r="E245" s="17" t="str">
        <f t="shared" si="31"/>
        <v/>
      </c>
      <c r="F245" s="17">
        <f t="shared" si="32"/>
        <v>9.8280098280098278E-3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8</v>
      </c>
      <c r="E247" s="17" t="str">
        <f t="shared" si="31"/>
        <v/>
      </c>
      <c r="F247" s="17">
        <f t="shared" si="32"/>
        <v>1.9656019656019656E-2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2.4570024570024569E-3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5</v>
      </c>
      <c r="D253" s="16">
        <v>0</v>
      </c>
      <c r="E253" s="17">
        <f t="shared" si="31"/>
        <v>2.6595744680851064E-2</v>
      </c>
      <c r="F253" s="17" t="str">
        <f t="shared" si="32"/>
        <v/>
      </c>
      <c r="G253" s="17">
        <f t="shared" si="34"/>
        <v>-1</v>
      </c>
      <c r="H253" s="17">
        <f t="shared" si="33"/>
        <v>-2.6595744680851064E-2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</v>
      </c>
      <c r="D268" s="16">
        <v>0</v>
      </c>
      <c r="E268" s="17">
        <f t="shared" si="31"/>
        <v>1.0638297872340425E-2</v>
      </c>
      <c r="F268" s="17" t="str">
        <f t="shared" si="32"/>
        <v/>
      </c>
      <c r="G268" s="17">
        <f t="shared" si="34"/>
        <v>-1</v>
      </c>
      <c r="H268" s="17">
        <f t="shared" si="33"/>
        <v>-1.0638297872340425E-2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2.4570024570024569E-3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2.4570024570024569E-3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0</v>
      </c>
      <c r="E281" s="17">
        <f t="shared" si="35"/>
        <v>5.3191489361702126E-3</v>
      </c>
      <c r="F281" s="17" t="str">
        <f t="shared" si="36"/>
        <v/>
      </c>
      <c r="G281" s="17">
        <f t="shared" si="38"/>
        <v>-1</v>
      </c>
      <c r="H281" s="17">
        <f t="shared" si="37"/>
        <v>-5.3191489361702126E-3</v>
      </c>
    </row>
    <row r="282" spans="1:8" ht="25.5" x14ac:dyDescent="0.2">
      <c r="A282" s="14"/>
      <c r="B282" s="15" t="s">
        <v>263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7.3710073710073713E-3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5.3191489361702126E-3</v>
      </c>
      <c r="F283" s="17" t="str">
        <f t="shared" si="36"/>
        <v/>
      </c>
      <c r="G283" s="17">
        <f t="shared" si="38"/>
        <v>-1</v>
      </c>
      <c r="H283" s="17">
        <f t="shared" si="37"/>
        <v>-5.3191489361702126E-3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5.3191489361702126E-3</v>
      </c>
      <c r="F284" s="17" t="str">
        <f t="shared" si="36"/>
        <v/>
      </c>
      <c r="G284" s="17">
        <f t="shared" si="38"/>
        <v>-1</v>
      </c>
      <c r="H284" s="17">
        <f t="shared" si="37"/>
        <v>-5.3191489361702126E-3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5.3191489361702126E-3</v>
      </c>
      <c r="F288" s="17" t="str">
        <f t="shared" si="36"/>
        <v/>
      </c>
      <c r="G288" s="17">
        <f t="shared" si="38"/>
        <v>-1</v>
      </c>
      <c r="H288" s="17">
        <f t="shared" si="37"/>
        <v>-5.3191489361702126E-3</v>
      </c>
    </row>
    <row r="289" spans="1:8" x14ac:dyDescent="0.2">
      <c r="A289" s="14"/>
      <c r="B289" s="15" t="s">
        <v>270</v>
      </c>
      <c r="C289" s="16">
        <v>1</v>
      </c>
      <c r="D289" s="16">
        <v>0</v>
      </c>
      <c r="E289" s="17">
        <f t="shared" si="35"/>
        <v>5.3191489361702126E-3</v>
      </c>
      <c r="F289" s="17" t="str">
        <f t="shared" si="36"/>
        <v/>
      </c>
      <c r="G289" s="17">
        <f t="shared" si="38"/>
        <v>-1</v>
      </c>
      <c r="H289" s="17">
        <f t="shared" si="37"/>
        <v>-5.3191489361702126E-3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2.4570024570024569E-3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1</v>
      </c>
      <c r="D295" s="16">
        <v>0</v>
      </c>
      <c r="E295" s="17">
        <f t="shared" si="35"/>
        <v>5.3191489361702126E-3</v>
      </c>
      <c r="F295" s="17" t="str">
        <f t="shared" si="36"/>
        <v/>
      </c>
      <c r="G295" s="17">
        <f t="shared" si="38"/>
        <v>-1</v>
      </c>
      <c r="H295" s="17">
        <f t="shared" si="37"/>
        <v>-5.3191489361702126E-3</v>
      </c>
    </row>
    <row r="296" spans="1:8" x14ac:dyDescent="0.2">
      <c r="A296" s="14"/>
      <c r="B296" s="15" t="s">
        <v>277</v>
      </c>
      <c r="C296" s="16">
        <v>2</v>
      </c>
      <c r="D296" s="16">
        <v>0</v>
      </c>
      <c r="E296" s="17">
        <f t="shared" si="35"/>
        <v>1.0638297872340425E-2</v>
      </c>
      <c r="F296" s="17" t="str">
        <f t="shared" si="36"/>
        <v/>
      </c>
      <c r="G296" s="17">
        <f t="shared" si="38"/>
        <v>-1</v>
      </c>
      <c r="H296" s="17">
        <f t="shared" si="37"/>
        <v>-1.0638297872340425E-2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14</v>
      </c>
      <c r="E300" s="17">
        <f t="shared" si="35"/>
        <v>1.0638297872340425E-2</v>
      </c>
      <c r="F300" s="17">
        <f t="shared" si="36"/>
        <v>3.4398034398034398E-2</v>
      </c>
      <c r="G300" s="17">
        <f t="shared" si="38"/>
        <v>6</v>
      </c>
      <c r="H300" s="17">
        <f t="shared" si="37"/>
        <v>6.3829787234042548E-2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4.9140049140049139E-3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46</v>
      </c>
      <c r="D308" s="16">
        <v>66</v>
      </c>
      <c r="E308" s="17">
        <f t="shared" si="39"/>
        <v>0.24468085106382978</v>
      </c>
      <c r="F308" s="17">
        <f t="shared" si="40"/>
        <v>0.16216216216216217</v>
      </c>
      <c r="G308" s="17">
        <f t="shared" si="42"/>
        <v>0.43478260869565216</v>
      </c>
      <c r="H308" s="17">
        <f t="shared" si="41"/>
        <v>0.10638297872340424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4</v>
      </c>
      <c r="D310" s="16">
        <v>1</v>
      </c>
      <c r="E310" s="17">
        <f t="shared" si="39"/>
        <v>2.1276595744680851E-2</v>
      </c>
      <c r="F310" s="17">
        <f t="shared" si="40"/>
        <v>2.4570024570024569E-3</v>
      </c>
      <c r="G310" s="17">
        <f t="shared" si="42"/>
        <v>-0.75</v>
      </c>
      <c r="H310" s="17">
        <f t="shared" si="41"/>
        <v>-1.5957446808510637E-2</v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32</v>
      </c>
      <c r="E314" s="17" t="str">
        <f t="shared" si="39"/>
        <v/>
      </c>
      <c r="F314" s="17">
        <f t="shared" si="40"/>
        <v>7.8624078624078622E-2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6</v>
      </c>
      <c r="E319" s="17" t="str">
        <f t="shared" si="39"/>
        <v/>
      </c>
      <c r="F319" s="17">
        <f t="shared" si="40"/>
        <v>1.4742014742014743E-2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26</v>
      </c>
      <c r="D323" s="16">
        <v>22</v>
      </c>
      <c r="E323" s="17">
        <f t="shared" si="39"/>
        <v>0.13829787234042554</v>
      </c>
      <c r="F323" s="17">
        <f t="shared" si="40"/>
        <v>5.4054054054054057E-2</v>
      </c>
      <c r="G323" s="17">
        <f t="shared" si="42"/>
        <v>-0.15384615384615385</v>
      </c>
      <c r="H323" s="17">
        <f t="shared" si="41"/>
        <v>-2.1276595744680854E-2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8</v>
      </c>
      <c r="D325" s="16">
        <v>4</v>
      </c>
      <c r="E325" s="17">
        <f t="shared" si="39"/>
        <v>4.2553191489361701E-2</v>
      </c>
      <c r="F325" s="17">
        <f t="shared" si="40"/>
        <v>9.8280098280098278E-3</v>
      </c>
      <c r="G325" s="17">
        <f t="shared" si="42"/>
        <v>-0.5</v>
      </c>
      <c r="H325" s="17">
        <f t="shared" si="41"/>
        <v>-2.1276595744680851E-2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3</v>
      </c>
      <c r="D327" s="16">
        <v>0</v>
      </c>
      <c r="E327" s="17">
        <f t="shared" si="39"/>
        <v>1.5957446808510637E-2</v>
      </c>
      <c r="F327" s="17" t="str">
        <f t="shared" si="40"/>
        <v/>
      </c>
      <c r="G327" s="17">
        <f t="shared" si="42"/>
        <v>-1</v>
      </c>
      <c r="H327" s="17">
        <f t="shared" si="41"/>
        <v>-1.5957446808510637E-2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2</v>
      </c>
      <c r="D350" s="16">
        <v>0</v>
      </c>
      <c r="E350" s="17">
        <f t="shared" si="43"/>
        <v>1.0638297872340425E-2</v>
      </c>
      <c r="F350" s="17" t="str">
        <f t="shared" si="44"/>
        <v/>
      </c>
      <c r="G350" s="17">
        <f t="shared" si="46"/>
        <v>-1</v>
      </c>
      <c r="H350" s="17">
        <f t="shared" si="45"/>
        <v>-1.0638297872340425E-2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731</v>
      </c>
      <c r="D356" s="19">
        <f>SUM(D357:D585)</f>
        <v>1435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0.9630642954856361</v>
      </c>
      <c r="H356" s="20">
        <f t="shared" ref="H356:H419" si="49">+IF(OR(AND(E356=""),(G356="")),"",E356*G356)</f>
        <v>0.9630642954856361</v>
      </c>
    </row>
    <row r="357" spans="1:8" x14ac:dyDescent="0.2">
      <c r="A357" s="14"/>
      <c r="B357" s="15" t="s">
        <v>332</v>
      </c>
      <c r="C357" s="16">
        <v>1</v>
      </c>
      <c r="D357" s="16">
        <v>3</v>
      </c>
      <c r="E357" s="17">
        <f t="shared" si="47"/>
        <v>1.3679890560875513E-3</v>
      </c>
      <c r="F357" s="17">
        <f t="shared" si="48"/>
        <v>2.0905923344947735E-3</v>
      </c>
      <c r="G357" s="17">
        <f t="shared" ref="G357:G420" si="50">+IF(AND(C357=0,D357=0)," ",IF(C357=0,1,IF(D357=0,-1,(D357-C357)/C357)))</f>
        <v>2</v>
      </c>
      <c r="H357" s="17">
        <f t="shared" si="49"/>
        <v>2.7359781121751026E-3</v>
      </c>
    </row>
    <row r="358" spans="1:8" x14ac:dyDescent="0.2">
      <c r="A358" s="14"/>
      <c r="B358" s="15" t="s">
        <v>333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6.9686411149825784E-4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14</v>
      </c>
      <c r="E359" s="17" t="str">
        <f t="shared" si="47"/>
        <v/>
      </c>
      <c r="F359" s="17">
        <f t="shared" si="48"/>
        <v>9.7560975609756097E-3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2.0905923344947735E-3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11</v>
      </c>
      <c r="D362" s="16">
        <v>21</v>
      </c>
      <c r="E362" s="17">
        <f t="shared" si="47"/>
        <v>1.5047879616963064E-2</v>
      </c>
      <c r="F362" s="17">
        <f t="shared" si="48"/>
        <v>1.4634146341463415E-2</v>
      </c>
      <c r="G362" s="17">
        <f t="shared" si="50"/>
        <v>0.90909090909090906</v>
      </c>
      <c r="H362" s="17">
        <f t="shared" si="49"/>
        <v>1.3679890560875513E-2</v>
      </c>
    </row>
    <row r="363" spans="1:8" x14ac:dyDescent="0.2">
      <c r="A363" s="14"/>
      <c r="B363" s="15" t="s">
        <v>338</v>
      </c>
      <c r="C363" s="16">
        <v>1</v>
      </c>
      <c r="D363" s="16">
        <v>1</v>
      </c>
      <c r="E363" s="17">
        <f t="shared" si="47"/>
        <v>1.3679890560875513E-3</v>
      </c>
      <c r="F363" s="17">
        <f t="shared" si="48"/>
        <v>6.9686411149825784E-4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6.9686411149825784E-4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6.9686411149825784E-4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9</v>
      </c>
      <c r="D368" s="16">
        <v>38</v>
      </c>
      <c r="E368" s="17">
        <f t="shared" si="47"/>
        <v>1.2311901504787962E-2</v>
      </c>
      <c r="F368" s="17">
        <f t="shared" si="48"/>
        <v>2.64808362369338E-2</v>
      </c>
      <c r="G368" s="17">
        <f t="shared" si="50"/>
        <v>3.2222222222222223</v>
      </c>
      <c r="H368" s="17">
        <f t="shared" si="49"/>
        <v>3.9671682626538987E-2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1.3937282229965157E-3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6.9686411149825784E-4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13</v>
      </c>
      <c r="E376" s="17" t="str">
        <f t="shared" si="47"/>
        <v/>
      </c>
      <c r="F376" s="17">
        <f t="shared" si="48"/>
        <v>9.0592334494773528E-3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1</v>
      </c>
      <c r="E379" s="17">
        <f t="shared" si="47"/>
        <v>2.7359781121751026E-3</v>
      </c>
      <c r="F379" s="17">
        <f t="shared" si="48"/>
        <v>6.9686411149825784E-4</v>
      </c>
      <c r="G379" s="17">
        <f t="shared" si="50"/>
        <v>-0.5</v>
      </c>
      <c r="H379" s="17">
        <f t="shared" si="49"/>
        <v>-1.3679890560875513E-3</v>
      </c>
    </row>
    <row r="380" spans="1:8" x14ac:dyDescent="0.2">
      <c r="A380" s="14"/>
      <c r="B380" s="15" t="s">
        <v>355</v>
      </c>
      <c r="C380" s="16">
        <v>7</v>
      </c>
      <c r="D380" s="16">
        <v>12</v>
      </c>
      <c r="E380" s="17">
        <f t="shared" si="47"/>
        <v>9.575923392612859E-3</v>
      </c>
      <c r="F380" s="17">
        <f t="shared" si="48"/>
        <v>8.3623693379790941E-3</v>
      </c>
      <c r="G380" s="17">
        <f t="shared" si="50"/>
        <v>0.7142857142857143</v>
      </c>
      <c r="H380" s="17">
        <f t="shared" si="49"/>
        <v>6.8399452804377564E-3</v>
      </c>
    </row>
    <row r="381" spans="1:8" x14ac:dyDescent="0.2">
      <c r="A381" s="14"/>
      <c r="B381" s="15" t="s">
        <v>356</v>
      </c>
      <c r="C381" s="16">
        <v>1</v>
      </c>
      <c r="D381" s="16">
        <v>0</v>
      </c>
      <c r="E381" s="17">
        <f t="shared" si="47"/>
        <v>1.3679890560875513E-3</v>
      </c>
      <c r="F381" s="17" t="str">
        <f t="shared" si="48"/>
        <v/>
      </c>
      <c r="G381" s="17">
        <f t="shared" si="50"/>
        <v>-1</v>
      </c>
      <c r="H381" s="17">
        <f t="shared" si="49"/>
        <v>-1.3679890560875513E-3</v>
      </c>
    </row>
    <row r="382" spans="1:8" x14ac:dyDescent="0.2">
      <c r="A382" s="14"/>
      <c r="B382" s="15" t="s">
        <v>357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6.9686411149825784E-4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1.3937282229965157E-3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</v>
      </c>
      <c r="D390" s="16">
        <v>3</v>
      </c>
      <c r="E390" s="17">
        <f t="shared" si="47"/>
        <v>1.3679890560875513E-3</v>
      </c>
      <c r="F390" s="17">
        <f t="shared" si="48"/>
        <v>2.0905923344947735E-3</v>
      </c>
      <c r="G390" s="17">
        <f t="shared" si="50"/>
        <v>2</v>
      </c>
      <c r="H390" s="17">
        <f t="shared" si="49"/>
        <v>2.7359781121751026E-3</v>
      </c>
    </row>
    <row r="391" spans="1:8" x14ac:dyDescent="0.2">
      <c r="A391" s="14"/>
      <c r="B391" s="15" t="s">
        <v>366</v>
      </c>
      <c r="C391" s="16">
        <v>12</v>
      </c>
      <c r="D391" s="16">
        <v>28</v>
      </c>
      <c r="E391" s="17">
        <f t="shared" si="47"/>
        <v>1.6415868673050615E-2</v>
      </c>
      <c r="F391" s="17">
        <f t="shared" si="48"/>
        <v>1.9512195121951219E-2</v>
      </c>
      <c r="G391" s="17">
        <f t="shared" si="50"/>
        <v>1.3333333333333333</v>
      </c>
      <c r="H391" s="17">
        <f t="shared" si="49"/>
        <v>2.188782489740082E-2</v>
      </c>
    </row>
    <row r="392" spans="1:8" x14ac:dyDescent="0.2">
      <c r="A392" s="14"/>
      <c r="B392" s="15" t="s">
        <v>367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1.3937282229965157E-3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7</v>
      </c>
      <c r="D393" s="16">
        <v>8</v>
      </c>
      <c r="E393" s="17">
        <f t="shared" si="47"/>
        <v>9.575923392612859E-3</v>
      </c>
      <c r="F393" s="17">
        <f t="shared" si="48"/>
        <v>5.5749128919860627E-3</v>
      </c>
      <c r="G393" s="17">
        <f t="shared" si="50"/>
        <v>0.14285714285714285</v>
      </c>
      <c r="H393" s="17">
        <f t="shared" si="49"/>
        <v>1.3679890560875513E-3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3</v>
      </c>
      <c r="D395" s="16">
        <v>5</v>
      </c>
      <c r="E395" s="17">
        <f t="shared" si="47"/>
        <v>4.1039671682626538E-3</v>
      </c>
      <c r="F395" s="17">
        <f t="shared" si="48"/>
        <v>3.4843205574912892E-3</v>
      </c>
      <c r="G395" s="17">
        <f t="shared" si="50"/>
        <v>0.66666666666666663</v>
      </c>
      <c r="H395" s="17">
        <f t="shared" si="49"/>
        <v>2.7359781121751026E-3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9</v>
      </c>
      <c r="D398" s="16">
        <v>22</v>
      </c>
      <c r="E398" s="17">
        <f t="shared" si="47"/>
        <v>1.2311901504787962E-2</v>
      </c>
      <c r="F398" s="17">
        <f t="shared" si="48"/>
        <v>1.5331010452961672E-2</v>
      </c>
      <c r="G398" s="17">
        <f t="shared" si="50"/>
        <v>1.4444444444444444</v>
      </c>
      <c r="H398" s="17">
        <f t="shared" si="49"/>
        <v>1.7783857729138167E-2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6.9686411149825784E-4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26</v>
      </c>
      <c r="D402" s="16">
        <v>111</v>
      </c>
      <c r="E402" s="17">
        <f t="shared" si="47"/>
        <v>3.5567715458276333E-2</v>
      </c>
      <c r="F402" s="17">
        <f t="shared" si="48"/>
        <v>7.7351916376306618E-2</v>
      </c>
      <c r="G402" s="17">
        <f t="shared" si="50"/>
        <v>3.2692307692307692</v>
      </c>
      <c r="H402" s="17">
        <f t="shared" si="49"/>
        <v>0.11627906976744186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6</v>
      </c>
      <c r="D405" s="16">
        <v>5</v>
      </c>
      <c r="E405" s="17">
        <f t="shared" si="47"/>
        <v>8.2079343365253077E-3</v>
      </c>
      <c r="F405" s="17">
        <f t="shared" si="48"/>
        <v>3.4843205574912892E-3</v>
      </c>
      <c r="G405" s="17">
        <f t="shared" si="50"/>
        <v>-0.16666666666666666</v>
      </c>
      <c r="H405" s="17">
        <f t="shared" si="49"/>
        <v>-1.3679890560875513E-3</v>
      </c>
    </row>
    <row r="406" spans="1:8" x14ac:dyDescent="0.2">
      <c r="A406" s="14"/>
      <c r="B406" s="15" t="s">
        <v>381</v>
      </c>
      <c r="C406" s="16">
        <v>3</v>
      </c>
      <c r="D406" s="16">
        <v>22</v>
      </c>
      <c r="E406" s="17">
        <f t="shared" si="47"/>
        <v>4.1039671682626538E-3</v>
      </c>
      <c r="F406" s="17">
        <f t="shared" si="48"/>
        <v>1.5331010452961672E-2</v>
      </c>
      <c r="G406" s="17">
        <f t="shared" si="50"/>
        <v>6.333333333333333</v>
      </c>
      <c r="H406" s="17">
        <f t="shared" si="49"/>
        <v>2.5991792065663474E-2</v>
      </c>
    </row>
    <row r="407" spans="1:8" x14ac:dyDescent="0.2">
      <c r="A407" s="14"/>
      <c r="B407" s="15" t="s">
        <v>382</v>
      </c>
      <c r="C407" s="16">
        <v>0</v>
      </c>
      <c r="D407" s="16">
        <v>3</v>
      </c>
      <c r="E407" s="17" t="str">
        <f t="shared" si="47"/>
        <v/>
      </c>
      <c r="F407" s="17">
        <f t="shared" si="48"/>
        <v>2.0905923344947735E-3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6.9686411149825784E-4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6.9686411149825784E-4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6.9686411149825784E-4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</v>
      </c>
      <c r="D417" s="16">
        <v>6</v>
      </c>
      <c r="E417" s="17">
        <f t="shared" si="47"/>
        <v>1.3679890560875513E-3</v>
      </c>
      <c r="F417" s="17">
        <f t="shared" si="48"/>
        <v>4.181184668989547E-3</v>
      </c>
      <c r="G417" s="17">
        <f t="shared" si="50"/>
        <v>5</v>
      </c>
      <c r="H417" s="17">
        <f t="shared" si="49"/>
        <v>6.8399452804377564E-3</v>
      </c>
    </row>
    <row r="418" spans="1:8" x14ac:dyDescent="0.2">
      <c r="A418" s="14"/>
      <c r="B418" s="15" t="s">
        <v>393</v>
      </c>
      <c r="C418" s="16">
        <v>1</v>
      </c>
      <c r="D418" s="16">
        <v>8</v>
      </c>
      <c r="E418" s="17">
        <f t="shared" si="47"/>
        <v>1.3679890560875513E-3</v>
      </c>
      <c r="F418" s="17">
        <f t="shared" si="48"/>
        <v>5.5749128919860627E-3</v>
      </c>
      <c r="G418" s="17">
        <f t="shared" si="50"/>
        <v>7</v>
      </c>
      <c r="H418" s="17">
        <f t="shared" si="49"/>
        <v>9.575923392612859E-3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4</v>
      </c>
      <c r="D420" s="16">
        <v>6</v>
      </c>
      <c r="E420" s="17">
        <f t="shared" ref="E420:E483" si="51">+IF(C420=0,"",C420/C$356)</f>
        <v>5.4719562243502051E-3</v>
      </c>
      <c r="F420" s="17">
        <f t="shared" ref="F420:F483" si="52">+IF(D420=0,"",D420/D$356)</f>
        <v>4.181184668989547E-3</v>
      </c>
      <c r="G420" s="17">
        <f t="shared" si="50"/>
        <v>0.5</v>
      </c>
      <c r="H420" s="17">
        <f t="shared" ref="H420:H483" si="53">+IF(OR(AND(E420=""),(G420="")),"",E420*G420)</f>
        <v>2.7359781121751026E-3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26</v>
      </c>
      <c r="D428" s="16">
        <v>36</v>
      </c>
      <c r="E428" s="17">
        <f t="shared" si="51"/>
        <v>3.5567715458276333E-2</v>
      </c>
      <c r="F428" s="17">
        <f t="shared" si="52"/>
        <v>2.5087108013937282E-2</v>
      </c>
      <c r="G428" s="17">
        <f t="shared" si="54"/>
        <v>0.38461538461538464</v>
      </c>
      <c r="H428" s="17">
        <f t="shared" si="53"/>
        <v>1.3679890560875513E-2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3</v>
      </c>
      <c r="D433" s="16">
        <v>11</v>
      </c>
      <c r="E433" s="17">
        <f t="shared" si="51"/>
        <v>4.1039671682626538E-3</v>
      </c>
      <c r="F433" s="17">
        <f t="shared" si="52"/>
        <v>7.6655052264808362E-3</v>
      </c>
      <c r="G433" s="17">
        <f t="shared" si="54"/>
        <v>2.6666666666666665</v>
      </c>
      <c r="H433" s="17">
        <f t="shared" si="53"/>
        <v>1.094391244870041E-2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1.3937282229965157E-3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147</v>
      </c>
      <c r="D442" s="16">
        <v>349</v>
      </c>
      <c r="E442" s="17">
        <f t="shared" si="51"/>
        <v>0.20109439124487005</v>
      </c>
      <c r="F442" s="17">
        <f t="shared" si="52"/>
        <v>0.24320557491289199</v>
      </c>
      <c r="G442" s="17">
        <f t="shared" si="54"/>
        <v>1.3741496598639455</v>
      </c>
      <c r="H442" s="17">
        <f t="shared" si="53"/>
        <v>0.27633378932968539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23</v>
      </c>
      <c r="D444" s="16">
        <v>45</v>
      </c>
      <c r="E444" s="17">
        <f t="shared" si="51"/>
        <v>3.1463748290013679E-2</v>
      </c>
      <c r="F444" s="17">
        <f t="shared" si="52"/>
        <v>3.1358885017421602E-2</v>
      </c>
      <c r="G444" s="17">
        <f t="shared" si="54"/>
        <v>0.95652173913043481</v>
      </c>
      <c r="H444" s="17">
        <f t="shared" si="53"/>
        <v>3.0095759233926128E-2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3</v>
      </c>
      <c r="D447" s="16">
        <v>0</v>
      </c>
      <c r="E447" s="17">
        <f t="shared" si="51"/>
        <v>4.1039671682626538E-3</v>
      </c>
      <c r="F447" s="17" t="str">
        <f t="shared" si="52"/>
        <v/>
      </c>
      <c r="G447" s="17">
        <f t="shared" si="54"/>
        <v>-1</v>
      </c>
      <c r="H447" s="17">
        <f t="shared" si="53"/>
        <v>-4.1039671682626538E-3</v>
      </c>
    </row>
    <row r="448" spans="1:8" x14ac:dyDescent="0.2">
      <c r="A448" s="14"/>
      <c r="B448" s="15" t="s">
        <v>423</v>
      </c>
      <c r="C448" s="16">
        <v>14</v>
      </c>
      <c r="D448" s="16">
        <v>5</v>
      </c>
      <c r="E448" s="17">
        <f t="shared" si="51"/>
        <v>1.9151846785225718E-2</v>
      </c>
      <c r="F448" s="17">
        <f t="shared" si="52"/>
        <v>3.4843205574912892E-3</v>
      </c>
      <c r="G448" s="17">
        <f t="shared" si="54"/>
        <v>-0.6428571428571429</v>
      </c>
      <c r="H448" s="17">
        <f t="shared" si="53"/>
        <v>-1.2311901504787963E-2</v>
      </c>
    </row>
    <row r="449" spans="1:8" x14ac:dyDescent="0.2">
      <c r="A449" s="14"/>
      <c r="B449" s="15" t="s">
        <v>424</v>
      </c>
      <c r="C449" s="16">
        <v>97</v>
      </c>
      <c r="D449" s="16">
        <v>168</v>
      </c>
      <c r="E449" s="17">
        <f t="shared" si="51"/>
        <v>0.13269493844049249</v>
      </c>
      <c r="F449" s="17">
        <f t="shared" si="52"/>
        <v>0.11707317073170732</v>
      </c>
      <c r="G449" s="17">
        <f t="shared" si="54"/>
        <v>0.73195876288659789</v>
      </c>
      <c r="H449" s="17">
        <f t="shared" si="53"/>
        <v>9.7127222982216141E-2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2</v>
      </c>
      <c r="D451" s="16">
        <v>5</v>
      </c>
      <c r="E451" s="17">
        <f t="shared" si="51"/>
        <v>2.7359781121751026E-3</v>
      </c>
      <c r="F451" s="17">
        <f t="shared" si="52"/>
        <v>3.4843205574912892E-3</v>
      </c>
      <c r="G451" s="17">
        <f t="shared" si="54"/>
        <v>1.5</v>
      </c>
      <c r="H451" s="17">
        <f t="shared" si="53"/>
        <v>4.1039671682626538E-3</v>
      </c>
    </row>
    <row r="452" spans="1:8" x14ac:dyDescent="0.2">
      <c r="A452" s="14"/>
      <c r="B452" s="15" t="s">
        <v>427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1.3937282229965157E-3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65</v>
      </c>
      <c r="D453" s="16">
        <v>61</v>
      </c>
      <c r="E453" s="17">
        <f t="shared" si="51"/>
        <v>8.8919288645690833E-2</v>
      </c>
      <c r="F453" s="17">
        <f t="shared" si="52"/>
        <v>4.2508710801393727E-2</v>
      </c>
      <c r="G453" s="17">
        <f t="shared" si="54"/>
        <v>-6.1538461538461542E-2</v>
      </c>
      <c r="H453" s="17">
        <f t="shared" si="53"/>
        <v>-5.4719562243502051E-3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</v>
      </c>
      <c r="D455" s="16">
        <v>0</v>
      </c>
      <c r="E455" s="17">
        <f t="shared" si="51"/>
        <v>1.3679890560875513E-3</v>
      </c>
      <c r="F455" s="17" t="str">
        <f t="shared" si="52"/>
        <v/>
      </c>
      <c r="G455" s="17">
        <f t="shared" si="54"/>
        <v>-1</v>
      </c>
      <c r="H455" s="17">
        <f t="shared" si="53"/>
        <v>-1.3679890560875513E-3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1.3937282229965157E-3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</v>
      </c>
      <c r="D465" s="16">
        <v>0</v>
      </c>
      <c r="E465" s="17">
        <f t="shared" si="51"/>
        <v>5.4719562243502051E-3</v>
      </c>
      <c r="F465" s="17" t="str">
        <f t="shared" si="52"/>
        <v/>
      </c>
      <c r="G465" s="17">
        <f t="shared" si="54"/>
        <v>-1</v>
      </c>
      <c r="H465" s="17">
        <f t="shared" si="53"/>
        <v>-5.4719562243502051E-3</v>
      </c>
    </row>
    <row r="466" spans="1:8" x14ac:dyDescent="0.2">
      <c r="A466" s="14"/>
      <c r="B466" s="15" t="s">
        <v>441</v>
      </c>
      <c r="C466" s="16">
        <v>14</v>
      </c>
      <c r="D466" s="16">
        <v>7</v>
      </c>
      <c r="E466" s="17">
        <f t="shared" si="51"/>
        <v>1.9151846785225718E-2</v>
      </c>
      <c r="F466" s="17">
        <f t="shared" si="52"/>
        <v>4.8780487804878049E-3</v>
      </c>
      <c r="G466" s="17">
        <f t="shared" si="54"/>
        <v>-0.5</v>
      </c>
      <c r="H466" s="17">
        <f t="shared" si="53"/>
        <v>-9.575923392612859E-3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2</v>
      </c>
      <c r="D468" s="16">
        <v>1</v>
      </c>
      <c r="E468" s="17">
        <f t="shared" si="51"/>
        <v>2.7359781121751026E-3</v>
      </c>
      <c r="F468" s="17">
        <f t="shared" si="52"/>
        <v>6.9686411149825784E-4</v>
      </c>
      <c r="G468" s="17">
        <f t="shared" si="54"/>
        <v>-0.5</v>
      </c>
      <c r="H468" s="17">
        <f t="shared" si="53"/>
        <v>-1.3679890560875513E-3</v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4</v>
      </c>
      <c r="D474" s="16">
        <v>0</v>
      </c>
      <c r="E474" s="17">
        <f t="shared" si="51"/>
        <v>5.4719562243502051E-3</v>
      </c>
      <c r="F474" s="17" t="str">
        <f t="shared" si="52"/>
        <v/>
      </c>
      <c r="G474" s="17">
        <f t="shared" si="54"/>
        <v>-1</v>
      </c>
      <c r="H474" s="17">
        <f t="shared" si="53"/>
        <v>-5.4719562243502051E-3</v>
      </c>
    </row>
    <row r="475" spans="1:8" x14ac:dyDescent="0.2">
      <c r="A475" s="14"/>
      <c r="B475" s="15" t="s">
        <v>450</v>
      </c>
      <c r="C475" s="16">
        <v>26</v>
      </c>
      <c r="D475" s="16">
        <v>12</v>
      </c>
      <c r="E475" s="17">
        <f t="shared" si="51"/>
        <v>3.5567715458276333E-2</v>
      </c>
      <c r="F475" s="17">
        <f t="shared" si="52"/>
        <v>8.3623693379790941E-3</v>
      </c>
      <c r="G475" s="17">
        <f t="shared" si="54"/>
        <v>-0.53846153846153844</v>
      </c>
      <c r="H475" s="17">
        <f t="shared" si="53"/>
        <v>-1.9151846785225718E-2</v>
      </c>
    </row>
    <row r="476" spans="1:8" x14ac:dyDescent="0.2">
      <c r="A476" s="14"/>
      <c r="B476" s="15" t="s">
        <v>451</v>
      </c>
      <c r="C476" s="16">
        <v>6</v>
      </c>
      <c r="D476" s="16">
        <v>4</v>
      </c>
      <c r="E476" s="17">
        <f t="shared" si="51"/>
        <v>8.2079343365253077E-3</v>
      </c>
      <c r="F476" s="17">
        <f t="shared" si="52"/>
        <v>2.7874564459930314E-3</v>
      </c>
      <c r="G476" s="17">
        <f t="shared" si="54"/>
        <v>-0.33333333333333331</v>
      </c>
      <c r="H476" s="17">
        <f t="shared" si="53"/>
        <v>-2.7359781121751026E-3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4</v>
      </c>
      <c r="D478" s="16">
        <v>7</v>
      </c>
      <c r="E478" s="17">
        <f t="shared" si="51"/>
        <v>5.4719562243502051E-3</v>
      </c>
      <c r="F478" s="17">
        <f t="shared" si="52"/>
        <v>4.8780487804878049E-3</v>
      </c>
      <c r="G478" s="17">
        <f t="shared" si="54"/>
        <v>0.75</v>
      </c>
      <c r="H478" s="17">
        <f t="shared" si="53"/>
        <v>4.1039671682626538E-3</v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45</v>
      </c>
      <c r="D481" s="16">
        <v>31</v>
      </c>
      <c r="E481" s="17">
        <f t="shared" si="51"/>
        <v>6.1559507523939808E-2</v>
      </c>
      <c r="F481" s="17">
        <f t="shared" si="52"/>
        <v>2.1602787456445994E-2</v>
      </c>
      <c r="G481" s="17">
        <f t="shared" si="54"/>
        <v>-0.31111111111111112</v>
      </c>
      <c r="H481" s="17">
        <f t="shared" si="53"/>
        <v>-1.9151846785225718E-2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16</v>
      </c>
      <c r="D489" s="16">
        <v>26</v>
      </c>
      <c r="E489" s="17">
        <f t="shared" si="55"/>
        <v>2.188782489740082E-2</v>
      </c>
      <c r="F489" s="17">
        <f t="shared" si="56"/>
        <v>1.8118466898954706E-2</v>
      </c>
      <c r="G489" s="17">
        <f t="shared" si="58"/>
        <v>0.625</v>
      </c>
      <c r="H489" s="17">
        <f t="shared" si="57"/>
        <v>1.3679890560875513E-2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2.0905923344947735E-3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1.3937282229965157E-3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6.9686411149825784E-4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3</v>
      </c>
      <c r="E499" s="17">
        <f t="shared" si="55"/>
        <v>1.3679890560875513E-3</v>
      </c>
      <c r="F499" s="17">
        <f t="shared" si="56"/>
        <v>2.0905923344947735E-3</v>
      </c>
      <c r="G499" s="17">
        <f t="shared" si="58"/>
        <v>2</v>
      </c>
      <c r="H499" s="17">
        <f t="shared" si="57"/>
        <v>2.7359781121751026E-3</v>
      </c>
    </row>
    <row r="500" spans="1:8" x14ac:dyDescent="0.2">
      <c r="A500" s="14"/>
      <c r="B500" s="15" t="s">
        <v>475</v>
      </c>
      <c r="C500" s="16">
        <v>0</v>
      </c>
      <c r="D500" s="16">
        <v>5</v>
      </c>
      <c r="E500" s="17" t="str">
        <f t="shared" si="55"/>
        <v/>
      </c>
      <c r="F500" s="17">
        <f t="shared" si="56"/>
        <v>3.4843205574912892E-3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0</v>
      </c>
      <c r="E507" s="17">
        <f t="shared" si="55"/>
        <v>1.3679890560875513E-3</v>
      </c>
      <c r="F507" s="17" t="str">
        <f t="shared" si="56"/>
        <v/>
      </c>
      <c r="G507" s="17">
        <f t="shared" si="58"/>
        <v>-1</v>
      </c>
      <c r="H507" s="17">
        <f t="shared" si="57"/>
        <v>-1.3679890560875513E-3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4</v>
      </c>
      <c r="E510" s="17" t="str">
        <f t="shared" si="55"/>
        <v/>
      </c>
      <c r="F510" s="17">
        <f t="shared" si="56"/>
        <v>2.7874564459930314E-3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</v>
      </c>
      <c r="D520" s="16">
        <v>0</v>
      </c>
      <c r="E520" s="17">
        <f t="shared" si="55"/>
        <v>1.3679890560875513E-3</v>
      </c>
      <c r="F520" s="17" t="str">
        <f t="shared" si="56"/>
        <v/>
      </c>
      <c r="G520" s="17">
        <f t="shared" si="58"/>
        <v>-1</v>
      </c>
      <c r="H520" s="17">
        <f t="shared" si="57"/>
        <v>-1.3679890560875513E-3</v>
      </c>
    </row>
    <row r="521" spans="1:8" x14ac:dyDescent="0.2">
      <c r="A521" s="14"/>
      <c r="B521" s="15" t="s">
        <v>496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1.3937282229965157E-3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5</v>
      </c>
      <c r="E525" s="17" t="str">
        <f t="shared" si="55"/>
        <v/>
      </c>
      <c r="F525" s="17">
        <f t="shared" si="56"/>
        <v>3.4843205574912892E-3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0</v>
      </c>
      <c r="E542" s="17">
        <f t="shared" si="55"/>
        <v>1.3679890560875513E-3</v>
      </c>
      <c r="F542" s="17" t="str">
        <f t="shared" si="56"/>
        <v/>
      </c>
      <c r="G542" s="17">
        <f t="shared" si="58"/>
        <v>-1</v>
      </c>
      <c r="H542" s="17">
        <f t="shared" si="57"/>
        <v>-1.3679890560875513E-3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6.9686411149825784E-4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1.3937282229965157E-3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12</v>
      </c>
      <c r="D548" s="16">
        <v>5</v>
      </c>
      <c r="E548" s="17">
        <f t="shared" ref="E548:E585" si="59">+IF(C548=0,"",C548/C$356)</f>
        <v>1.6415868673050615E-2</v>
      </c>
      <c r="F548" s="17">
        <f t="shared" ref="F548:F585" si="60">+IF(D548=0,"",D548/D$356)</f>
        <v>3.4843205574912892E-3</v>
      </c>
      <c r="G548" s="17">
        <f t="shared" si="58"/>
        <v>-0.58333333333333337</v>
      </c>
      <c r="H548" s="17">
        <f t="shared" ref="H548:H585" si="61">+IF(OR(AND(E548=""),(G548="")),"",E548*G548)</f>
        <v>-9.575923392612859E-3</v>
      </c>
    </row>
    <row r="549" spans="1:8" x14ac:dyDescent="0.2">
      <c r="A549" s="14"/>
      <c r="B549" s="15" t="s">
        <v>524</v>
      </c>
      <c r="C549" s="16">
        <v>11</v>
      </c>
      <c r="D549" s="16">
        <v>31</v>
      </c>
      <c r="E549" s="17">
        <f t="shared" si="59"/>
        <v>1.5047879616963064E-2</v>
      </c>
      <c r="F549" s="17">
        <f t="shared" si="60"/>
        <v>2.1602787456445994E-2</v>
      </c>
      <c r="G549" s="17">
        <f t="shared" ref="G549:G585" si="62">+IF(AND(C549=0,D549=0)," ",IF(C549=0,1,IF(D549=0,-1,(D549-C549)/C549)))</f>
        <v>1.8181818181818181</v>
      </c>
      <c r="H549" s="17">
        <f t="shared" si="61"/>
        <v>2.7359781121751026E-2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6.9686411149825784E-4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4</v>
      </c>
      <c r="E558" s="17" t="str">
        <f t="shared" si="59"/>
        <v/>
      </c>
      <c r="F558" s="17">
        <f t="shared" si="60"/>
        <v>2.7874564459930314E-3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5</v>
      </c>
      <c r="E559" s="17" t="str">
        <f t="shared" si="59"/>
        <v/>
      </c>
      <c r="F559" s="17">
        <f t="shared" si="60"/>
        <v>3.4843205574912892E-3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4</v>
      </c>
      <c r="D560" s="16">
        <v>0</v>
      </c>
      <c r="E560" s="17">
        <f t="shared" si="59"/>
        <v>5.4719562243502051E-3</v>
      </c>
      <c r="F560" s="17" t="str">
        <f t="shared" si="60"/>
        <v/>
      </c>
      <c r="G560" s="17">
        <f t="shared" si="62"/>
        <v>-1</v>
      </c>
      <c r="H560" s="17">
        <f t="shared" si="61"/>
        <v>-5.4719562243502051E-3</v>
      </c>
    </row>
    <row r="561" spans="1:8" x14ac:dyDescent="0.2">
      <c r="A561" s="14"/>
      <c r="B561" s="15" t="s">
        <v>536</v>
      </c>
      <c r="C561" s="16">
        <v>3</v>
      </c>
      <c r="D561" s="16">
        <v>59</v>
      </c>
      <c r="E561" s="17">
        <f t="shared" si="59"/>
        <v>4.1039671682626538E-3</v>
      </c>
      <c r="F561" s="17">
        <f t="shared" si="60"/>
        <v>4.1114982578397213E-2</v>
      </c>
      <c r="G561" s="17">
        <f t="shared" si="62"/>
        <v>18.666666666666668</v>
      </c>
      <c r="H561" s="17">
        <f t="shared" si="61"/>
        <v>7.6607387140902872E-2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11</v>
      </c>
      <c r="D564" s="16">
        <v>29</v>
      </c>
      <c r="E564" s="17">
        <f t="shared" si="59"/>
        <v>1.5047879616963064E-2</v>
      </c>
      <c r="F564" s="17">
        <f t="shared" si="60"/>
        <v>2.0209059233449476E-2</v>
      </c>
      <c r="G564" s="17">
        <f t="shared" si="62"/>
        <v>1.6363636363636365</v>
      </c>
      <c r="H564" s="17">
        <f t="shared" si="61"/>
        <v>2.4623803009575923E-2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4</v>
      </c>
      <c r="E566" s="17" t="str">
        <f t="shared" si="59"/>
        <v/>
      </c>
      <c r="F566" s="17">
        <f t="shared" si="60"/>
        <v>2.7874564459930314E-3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2</v>
      </c>
      <c r="E567" s="17" t="str">
        <f t="shared" si="59"/>
        <v/>
      </c>
      <c r="F567" s="17">
        <f t="shared" si="60"/>
        <v>1.3937282229965157E-3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6.9686411149825784E-4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28</v>
      </c>
      <c r="D569" s="16">
        <v>44</v>
      </c>
      <c r="E569" s="17">
        <f t="shared" si="59"/>
        <v>3.8303693570451436E-2</v>
      </c>
      <c r="F569" s="17">
        <f t="shared" si="60"/>
        <v>3.0662020905923345E-2</v>
      </c>
      <c r="G569" s="17">
        <f t="shared" si="62"/>
        <v>0.5714285714285714</v>
      </c>
      <c r="H569" s="17">
        <f t="shared" si="61"/>
        <v>2.188782489740082E-2</v>
      </c>
    </row>
    <row r="570" spans="1:8" ht="25.5" x14ac:dyDescent="0.2">
      <c r="A570" s="14"/>
      <c r="B570" s="15" t="s">
        <v>545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1.3937282229965157E-3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26</v>
      </c>
      <c r="D571" s="16">
        <v>18</v>
      </c>
      <c r="E571" s="17">
        <f t="shared" si="59"/>
        <v>3.5567715458276333E-2</v>
      </c>
      <c r="F571" s="17">
        <f t="shared" si="60"/>
        <v>1.2543554006968641E-2</v>
      </c>
      <c r="G571" s="17">
        <f t="shared" si="62"/>
        <v>-0.30769230769230771</v>
      </c>
      <c r="H571" s="17">
        <f t="shared" si="61"/>
        <v>-1.094391244870041E-2</v>
      </c>
    </row>
    <row r="572" spans="1:8" x14ac:dyDescent="0.2">
      <c r="A572" s="14"/>
      <c r="B572" s="15" t="s">
        <v>547</v>
      </c>
      <c r="C572" s="16">
        <v>10</v>
      </c>
      <c r="D572" s="16">
        <v>0</v>
      </c>
      <c r="E572" s="17">
        <f t="shared" si="59"/>
        <v>1.3679890560875513E-2</v>
      </c>
      <c r="F572" s="17" t="str">
        <f t="shared" si="60"/>
        <v/>
      </c>
      <c r="G572" s="17">
        <f t="shared" si="62"/>
        <v>-1</v>
      </c>
      <c r="H572" s="17">
        <f t="shared" si="61"/>
        <v>-1.3679890560875513E-2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4</v>
      </c>
      <c r="D578" s="16">
        <v>8</v>
      </c>
      <c r="E578" s="17">
        <f t="shared" si="59"/>
        <v>5.4719562243502051E-3</v>
      </c>
      <c r="F578" s="17">
        <f t="shared" si="60"/>
        <v>5.5749128919860627E-3</v>
      </c>
      <c r="G578" s="17">
        <f t="shared" si="62"/>
        <v>1</v>
      </c>
      <c r="H578" s="17">
        <f t="shared" si="61"/>
        <v>5.4719562243502051E-3</v>
      </c>
    </row>
    <row r="579" spans="1:8" x14ac:dyDescent="0.2">
      <c r="A579" s="14"/>
      <c r="B579" s="15" t="s">
        <v>554</v>
      </c>
      <c r="C579" s="16">
        <v>11</v>
      </c>
      <c r="D579" s="16">
        <v>72</v>
      </c>
      <c r="E579" s="17">
        <f t="shared" si="59"/>
        <v>1.5047879616963064E-2</v>
      </c>
      <c r="F579" s="17">
        <f t="shared" si="60"/>
        <v>5.0174216027874564E-2</v>
      </c>
      <c r="G579" s="17">
        <f t="shared" si="62"/>
        <v>5.5454545454545459</v>
      </c>
      <c r="H579" s="17">
        <f t="shared" si="61"/>
        <v>8.3447332421340628E-2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394</v>
      </c>
      <c r="D591" s="19">
        <f>SUM(D592:D618)</f>
        <v>384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-2.5380710659898477E-2</v>
      </c>
      <c r="H591" s="20">
        <f t="shared" ref="H591:H618" si="65">+IF(OR(AND(E591=""),(G591="")),"",E591*G591)</f>
        <v>-2.5380710659898477E-2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6</v>
      </c>
      <c r="D593" s="16">
        <v>3</v>
      </c>
      <c r="E593" s="17">
        <f t="shared" si="63"/>
        <v>1.5228426395939087E-2</v>
      </c>
      <c r="F593" s="17">
        <f t="shared" si="64"/>
        <v>7.8125E-3</v>
      </c>
      <c r="G593" s="17">
        <f t="shared" si="66"/>
        <v>-0.5</v>
      </c>
      <c r="H593" s="17">
        <f t="shared" si="65"/>
        <v>-7.6142131979695434E-3</v>
      </c>
    </row>
    <row r="594" spans="1:8" ht="25.5" x14ac:dyDescent="0.2">
      <c r="A594" s="14"/>
      <c r="B594" s="15" t="s">
        <v>563</v>
      </c>
      <c r="C594" s="16">
        <v>29</v>
      </c>
      <c r="D594" s="16">
        <v>10</v>
      </c>
      <c r="E594" s="17">
        <f t="shared" si="63"/>
        <v>7.3604060913705582E-2</v>
      </c>
      <c r="F594" s="17">
        <f t="shared" si="64"/>
        <v>2.6041666666666668E-2</v>
      </c>
      <c r="G594" s="17">
        <f t="shared" si="66"/>
        <v>-0.65517241379310343</v>
      </c>
      <c r="H594" s="17">
        <f t="shared" si="65"/>
        <v>-4.8223350253807105E-2</v>
      </c>
    </row>
    <row r="595" spans="1:8" x14ac:dyDescent="0.2">
      <c r="A595" s="14"/>
      <c r="B595" s="15" t="s">
        <v>564</v>
      </c>
      <c r="C595" s="16">
        <v>66</v>
      </c>
      <c r="D595" s="16">
        <v>47</v>
      </c>
      <c r="E595" s="17">
        <f t="shared" si="63"/>
        <v>0.16751269035532995</v>
      </c>
      <c r="F595" s="17">
        <f t="shared" si="64"/>
        <v>0.12239583333333333</v>
      </c>
      <c r="G595" s="17">
        <f t="shared" si="66"/>
        <v>-0.2878787878787879</v>
      </c>
      <c r="H595" s="17">
        <f t="shared" si="65"/>
        <v>-4.8223350253807112E-2</v>
      </c>
    </row>
    <row r="596" spans="1:8" x14ac:dyDescent="0.2">
      <c r="A596" s="14"/>
      <c r="B596" s="15" t="s">
        <v>565</v>
      </c>
      <c r="C596" s="16">
        <v>1</v>
      </c>
      <c r="D596" s="16">
        <v>0</v>
      </c>
      <c r="E596" s="17">
        <f t="shared" si="63"/>
        <v>2.5380710659898475E-3</v>
      </c>
      <c r="F596" s="17" t="str">
        <f t="shared" si="64"/>
        <v/>
      </c>
      <c r="G596" s="17">
        <f t="shared" si="66"/>
        <v>-1</v>
      </c>
      <c r="H596" s="17">
        <f t="shared" si="65"/>
        <v>-2.5380710659898475E-3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5.208333333333333E-3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2.5380710659898475E-3</v>
      </c>
      <c r="F600" s="17" t="str">
        <f t="shared" si="64"/>
        <v/>
      </c>
      <c r="G600" s="17">
        <f t="shared" si="66"/>
        <v>-1</v>
      </c>
      <c r="H600" s="17">
        <f t="shared" si="65"/>
        <v>-2.5380710659898475E-3</v>
      </c>
    </row>
    <row r="601" spans="1:8" ht="25.5" x14ac:dyDescent="0.2">
      <c r="A601" s="14"/>
      <c r="B601" s="15" t="s">
        <v>570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7.8125E-3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106</v>
      </c>
      <c r="D606" s="16">
        <v>39</v>
      </c>
      <c r="E606" s="17">
        <f t="shared" si="63"/>
        <v>0.26903553299492383</v>
      </c>
      <c r="F606" s="17">
        <f t="shared" si="64"/>
        <v>0.1015625</v>
      </c>
      <c r="G606" s="17">
        <f t="shared" si="66"/>
        <v>-0.63207547169811318</v>
      </c>
      <c r="H606" s="17">
        <f t="shared" si="65"/>
        <v>-0.17005076142131978</v>
      </c>
    </row>
    <row r="607" spans="1:8" x14ac:dyDescent="0.2">
      <c r="A607" s="14"/>
      <c r="B607" s="15" t="s">
        <v>576</v>
      </c>
      <c r="C607" s="16">
        <v>9</v>
      </c>
      <c r="D607" s="16">
        <v>1</v>
      </c>
      <c r="E607" s="17">
        <f t="shared" si="63"/>
        <v>2.2842639593908629E-2</v>
      </c>
      <c r="F607" s="17">
        <f t="shared" si="64"/>
        <v>2.6041666666666665E-3</v>
      </c>
      <c r="G607" s="17">
        <f t="shared" si="66"/>
        <v>-0.88888888888888884</v>
      </c>
      <c r="H607" s="17">
        <f t="shared" si="65"/>
        <v>-2.030456852791878E-2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71</v>
      </c>
      <c r="D609" s="16">
        <v>244</v>
      </c>
      <c r="E609" s="17">
        <f t="shared" si="63"/>
        <v>0.1802030456852792</v>
      </c>
      <c r="F609" s="17">
        <f t="shared" si="64"/>
        <v>0.63541666666666663</v>
      </c>
      <c r="G609" s="17">
        <f t="shared" si="66"/>
        <v>2.436619718309859</v>
      </c>
      <c r="H609" s="17">
        <f t="shared" si="65"/>
        <v>0.43908629441624364</v>
      </c>
    </row>
    <row r="610" spans="1:8" x14ac:dyDescent="0.2">
      <c r="A610" s="14"/>
      <c r="B610" s="15" t="s">
        <v>579</v>
      </c>
      <c r="C610" s="16">
        <v>7</v>
      </c>
      <c r="D610" s="16">
        <v>20</v>
      </c>
      <c r="E610" s="17">
        <f t="shared" si="63"/>
        <v>1.7766497461928935E-2</v>
      </c>
      <c r="F610" s="17">
        <f t="shared" si="64"/>
        <v>5.2083333333333336E-2</v>
      </c>
      <c r="G610" s="17">
        <f t="shared" si="66"/>
        <v>1.8571428571428572</v>
      </c>
      <c r="H610" s="17">
        <f t="shared" si="65"/>
        <v>3.2994923857868022E-2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1</v>
      </c>
      <c r="D612" s="16">
        <v>1</v>
      </c>
      <c r="E612" s="17">
        <f t="shared" si="63"/>
        <v>2.5380710659898475E-3</v>
      </c>
      <c r="F612" s="17">
        <f t="shared" si="64"/>
        <v>2.6041666666666665E-3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49</v>
      </c>
      <c r="D614" s="16">
        <v>7</v>
      </c>
      <c r="E614" s="17">
        <f t="shared" si="63"/>
        <v>0.12436548223350254</v>
      </c>
      <c r="F614" s="17">
        <f t="shared" si="64"/>
        <v>1.8229166666666668E-2</v>
      </c>
      <c r="G614" s="17">
        <f t="shared" si="66"/>
        <v>-0.8571428571428571</v>
      </c>
      <c r="H614" s="17">
        <f t="shared" si="65"/>
        <v>-0.10659898477157359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41</v>
      </c>
      <c r="D617" s="16">
        <v>7</v>
      </c>
      <c r="E617" s="17">
        <f t="shared" si="63"/>
        <v>0.10406091370558376</v>
      </c>
      <c r="F617" s="17">
        <f t="shared" si="64"/>
        <v>1.8229166666666668E-2</v>
      </c>
      <c r="G617" s="17">
        <f t="shared" si="66"/>
        <v>-0.82926829268292679</v>
      </c>
      <c r="H617" s="17">
        <f t="shared" si="65"/>
        <v>-8.6294416243654817E-2</v>
      </c>
    </row>
    <row r="618" spans="1:8" ht="25.5" x14ac:dyDescent="0.2">
      <c r="A618" s="14"/>
      <c r="B618" s="15" t="s">
        <v>587</v>
      </c>
      <c r="C618" s="16">
        <v>7</v>
      </c>
      <c r="D618" s="16">
        <v>0</v>
      </c>
      <c r="E618" s="17">
        <f t="shared" si="63"/>
        <v>1.7766497461928935E-2</v>
      </c>
      <c r="F618" s="17" t="str">
        <f t="shared" si="64"/>
        <v/>
      </c>
      <c r="G618" s="17">
        <f t="shared" si="66"/>
        <v>-1</v>
      </c>
      <c r="H618" s="17">
        <f t="shared" si="65"/>
        <v>-1.7766497461928935E-2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594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595</v>
      </c>
      <c r="C8" s="12">
        <f>+C19+C76+C177+C356+C591</f>
        <v>3111</v>
      </c>
      <c r="D8" s="13">
        <f>+D19+D76+D177+D356+D591</f>
        <v>8760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1.8158148505303762</v>
      </c>
      <c r="H8" s="10">
        <f t="shared" ref="H8:H13" si="1">+IF(OR(AND(E8=""),(G8="")),"",E8*G8)</f>
        <v>1.8158148505303762</v>
      </c>
    </row>
    <row r="9" spans="1:8" x14ac:dyDescent="0.2">
      <c r="A9" s="14"/>
      <c r="B9" s="15" t="s">
        <v>6</v>
      </c>
      <c r="C9" s="16">
        <f>+C19</f>
        <v>54</v>
      </c>
      <c r="D9" s="16">
        <f>+D19</f>
        <v>64</v>
      </c>
      <c r="E9" s="17">
        <f t="shared" ref="E9:F13" si="2">+C9/C$8</f>
        <v>1.7357762777242044E-2</v>
      </c>
      <c r="F9" s="17">
        <f t="shared" si="2"/>
        <v>7.3059360730593605E-3</v>
      </c>
      <c r="G9" s="17">
        <f t="shared" si="0"/>
        <v>0.18518518518518517</v>
      </c>
      <c r="H9" s="17">
        <f t="shared" si="1"/>
        <v>3.214400514304082E-3</v>
      </c>
    </row>
    <row r="10" spans="1:8" x14ac:dyDescent="0.2">
      <c r="A10" s="14"/>
      <c r="B10" s="15" t="s">
        <v>7</v>
      </c>
      <c r="C10" s="16">
        <f>+C76</f>
        <v>486</v>
      </c>
      <c r="D10" s="16">
        <f>+D76</f>
        <v>722</v>
      </c>
      <c r="E10" s="17">
        <f t="shared" si="2"/>
        <v>0.1562198649951784</v>
      </c>
      <c r="F10" s="17">
        <f t="shared" si="2"/>
        <v>8.2420091324200917E-2</v>
      </c>
      <c r="G10" s="17">
        <f t="shared" si="0"/>
        <v>0.48559670781893005</v>
      </c>
      <c r="H10" s="17">
        <f t="shared" si="1"/>
        <v>7.5859852137576345E-2</v>
      </c>
    </row>
    <row r="11" spans="1:8" ht="25.5" x14ac:dyDescent="0.2">
      <c r="A11" s="14"/>
      <c r="B11" s="15" t="s">
        <v>8</v>
      </c>
      <c r="C11" s="16">
        <f>+C177</f>
        <v>570</v>
      </c>
      <c r="D11" s="16">
        <f>+D177</f>
        <v>1742</v>
      </c>
      <c r="E11" s="17">
        <f t="shared" si="2"/>
        <v>0.18322082931533268</v>
      </c>
      <c r="F11" s="17">
        <f t="shared" si="2"/>
        <v>0.19885844748858447</v>
      </c>
      <c r="G11" s="17">
        <f t="shared" si="0"/>
        <v>2.0561403508771932</v>
      </c>
      <c r="H11" s="17">
        <f t="shared" si="1"/>
        <v>0.37672774027643846</v>
      </c>
    </row>
    <row r="12" spans="1:8" x14ac:dyDescent="0.2">
      <c r="A12" s="14"/>
      <c r="B12" s="15" t="s">
        <v>9</v>
      </c>
      <c r="C12" s="16">
        <f>+C356</f>
        <v>1606</v>
      </c>
      <c r="D12" s="16">
        <f>+D356</f>
        <v>5198</v>
      </c>
      <c r="E12" s="17">
        <f t="shared" si="2"/>
        <v>0.51623272259723563</v>
      </c>
      <c r="F12" s="17">
        <f t="shared" si="2"/>
        <v>0.59337899543378991</v>
      </c>
      <c r="G12" s="17">
        <f t="shared" si="0"/>
        <v>2.2366127023661271</v>
      </c>
      <c r="H12" s="17">
        <f t="shared" si="1"/>
        <v>1.1546126647380264</v>
      </c>
    </row>
    <row r="13" spans="1:8" x14ac:dyDescent="0.2">
      <c r="A13" s="14"/>
      <c r="B13" s="15" t="s">
        <v>10</v>
      </c>
      <c r="C13" s="16">
        <f>+C591</f>
        <v>395</v>
      </c>
      <c r="D13" s="16">
        <f>+D591</f>
        <v>1034</v>
      </c>
      <c r="E13" s="17">
        <f t="shared" si="2"/>
        <v>0.12696882031501125</v>
      </c>
      <c r="F13" s="17">
        <f t="shared" si="2"/>
        <v>0.11803652968036529</v>
      </c>
      <c r="G13" s="17">
        <f t="shared" si="0"/>
        <v>1.6177215189873417</v>
      </c>
      <c r="H13" s="17">
        <f t="shared" si="1"/>
        <v>0.20540019286403086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54</v>
      </c>
      <c r="D19" s="19">
        <f>SUM(D20:D70)</f>
        <v>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0.18518518518518517</v>
      </c>
      <c r="H19" s="20">
        <f t="shared" ref="H19:H50" si="5">+IF(OR(AND(E19=""),(G19="")),"",E19*G19)</f>
        <v>0.18518518518518517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3.125E-2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1.8518518518518517E-2</v>
      </c>
      <c r="F25" s="17" t="str">
        <f t="shared" si="4"/>
        <v/>
      </c>
      <c r="G25" s="17">
        <f t="shared" si="6"/>
        <v>-1</v>
      </c>
      <c r="H25" s="17">
        <f t="shared" si="5"/>
        <v>-1.8518518518518517E-2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5</v>
      </c>
      <c r="D27" s="16">
        <v>4</v>
      </c>
      <c r="E27" s="17">
        <f t="shared" si="3"/>
        <v>9.2592592592592587E-2</v>
      </c>
      <c r="F27" s="17">
        <f t="shared" si="4"/>
        <v>6.25E-2</v>
      </c>
      <c r="G27" s="17">
        <f t="shared" si="6"/>
        <v>-0.2</v>
      </c>
      <c r="H27" s="17">
        <f t="shared" si="5"/>
        <v>-1.8518518518518517E-2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1.5625E-2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2</v>
      </c>
      <c r="D29" s="16">
        <v>3</v>
      </c>
      <c r="E29" s="17">
        <f t="shared" si="3"/>
        <v>3.7037037037037035E-2</v>
      </c>
      <c r="F29" s="17">
        <f t="shared" si="4"/>
        <v>4.6875E-2</v>
      </c>
      <c r="G29" s="17">
        <f t="shared" si="6"/>
        <v>0.5</v>
      </c>
      <c r="H29" s="17">
        <f t="shared" si="5"/>
        <v>1.8518518518518517E-2</v>
      </c>
    </row>
    <row r="30" spans="1:8" x14ac:dyDescent="0.2">
      <c r="A30" s="14"/>
      <c r="B30" s="15" t="s">
        <v>22</v>
      </c>
      <c r="C30" s="16">
        <v>6</v>
      </c>
      <c r="D30" s="16">
        <v>22</v>
      </c>
      <c r="E30" s="17">
        <f t="shared" si="3"/>
        <v>0.1111111111111111</v>
      </c>
      <c r="F30" s="17">
        <f t="shared" si="4"/>
        <v>0.34375</v>
      </c>
      <c r="G30" s="17">
        <f t="shared" si="6"/>
        <v>2.6666666666666665</v>
      </c>
      <c r="H30" s="17">
        <f t="shared" si="5"/>
        <v>0.29629629629629628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3</v>
      </c>
      <c r="E36" s="17">
        <f t="shared" si="3"/>
        <v>1.8518518518518517E-2</v>
      </c>
      <c r="F36" s="17">
        <f t="shared" si="4"/>
        <v>4.6875E-2</v>
      </c>
      <c r="G36" s="17">
        <f t="shared" si="6"/>
        <v>2</v>
      </c>
      <c r="H36" s="17">
        <f t="shared" si="5"/>
        <v>3.7037037037037035E-2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1.8518518518518517E-2</v>
      </c>
      <c r="F37" s="17" t="str">
        <f t="shared" si="4"/>
        <v/>
      </c>
      <c r="G37" s="17">
        <f t="shared" si="6"/>
        <v>-1</v>
      </c>
      <c r="H37" s="17">
        <f t="shared" si="5"/>
        <v>-1.8518518518518517E-2</v>
      </c>
    </row>
    <row r="38" spans="1:8" ht="25.5" x14ac:dyDescent="0.2">
      <c r="A38" s="14"/>
      <c r="B38" s="15" t="s">
        <v>30</v>
      </c>
      <c r="C38" s="16">
        <v>0</v>
      </c>
      <c r="D38" s="16">
        <v>2</v>
      </c>
      <c r="E38" s="17" t="str">
        <f t="shared" si="3"/>
        <v/>
      </c>
      <c r="F38" s="17">
        <f t="shared" si="4"/>
        <v>3.125E-2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33</v>
      </c>
      <c r="D50" s="16">
        <v>12</v>
      </c>
      <c r="E50" s="17">
        <f t="shared" si="3"/>
        <v>0.61111111111111116</v>
      </c>
      <c r="F50" s="17">
        <f t="shared" si="4"/>
        <v>0.1875</v>
      </c>
      <c r="G50" s="17">
        <f t="shared" si="6"/>
        <v>-0.63636363636363635</v>
      </c>
      <c r="H50" s="17">
        <f t="shared" si="5"/>
        <v>-0.3888888888888889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2</v>
      </c>
      <c r="E54" s="17" t="str">
        <f t="shared" si="7"/>
        <v/>
      </c>
      <c r="F54" s="17">
        <f t="shared" si="8"/>
        <v>3.125E-2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8</v>
      </c>
      <c r="E64" s="17">
        <f t="shared" si="7"/>
        <v>3.7037037037037035E-2</v>
      </c>
      <c r="F64" s="17">
        <f t="shared" si="8"/>
        <v>0.125</v>
      </c>
      <c r="G64" s="17">
        <f t="shared" si="10"/>
        <v>3</v>
      </c>
      <c r="H64" s="17">
        <f t="shared" si="9"/>
        <v>0.1111111111111111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1.8518518518518517E-2</v>
      </c>
      <c r="F67" s="17" t="str">
        <f t="shared" si="8"/>
        <v/>
      </c>
      <c r="G67" s="17">
        <f t="shared" si="10"/>
        <v>-1</v>
      </c>
      <c r="H67" s="17">
        <f t="shared" si="9"/>
        <v>-1.8518518518518517E-2</v>
      </c>
    </row>
    <row r="68" spans="1:8" x14ac:dyDescent="0.2">
      <c r="A68" s="14"/>
      <c r="B68" s="15" t="s">
        <v>61</v>
      </c>
      <c r="C68" s="16">
        <v>2</v>
      </c>
      <c r="D68" s="16">
        <v>1</v>
      </c>
      <c r="E68" s="17">
        <f t="shared" si="7"/>
        <v>3.7037037037037035E-2</v>
      </c>
      <c r="F68" s="17">
        <f t="shared" si="8"/>
        <v>1.5625E-2</v>
      </c>
      <c r="G68" s="17">
        <f t="shared" si="10"/>
        <v>-0.5</v>
      </c>
      <c r="H68" s="17">
        <f t="shared" si="9"/>
        <v>-1.8518518518518517E-2</v>
      </c>
    </row>
    <row r="69" spans="1:8" x14ac:dyDescent="0.2">
      <c r="A69" s="14"/>
      <c r="B69" s="15" t="s">
        <v>62</v>
      </c>
      <c r="C69" s="16">
        <v>0</v>
      </c>
      <c r="D69" s="16">
        <v>4</v>
      </c>
      <c r="E69" s="17" t="str">
        <f t="shared" si="7"/>
        <v/>
      </c>
      <c r="F69" s="17">
        <f t="shared" si="8"/>
        <v>6.25E-2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486</v>
      </c>
      <c r="D76" s="19">
        <f>SUM(D77:D171)</f>
        <v>722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0.48559670781893005</v>
      </c>
      <c r="H76" s="20">
        <f t="shared" ref="H76:H107" si="13">+IF(OR(AND(E76=""),(G76="")),"",E76*G76)</f>
        <v>0.48559670781893005</v>
      </c>
    </row>
    <row r="77" spans="1:8" x14ac:dyDescent="0.2">
      <c r="A77" s="14"/>
      <c r="B77" s="15" t="s">
        <v>64</v>
      </c>
      <c r="C77" s="16">
        <v>9</v>
      </c>
      <c r="D77" s="16">
        <v>13</v>
      </c>
      <c r="E77" s="17">
        <f t="shared" si="11"/>
        <v>1.8518518518518517E-2</v>
      </c>
      <c r="F77" s="17">
        <f t="shared" si="12"/>
        <v>1.8005540166204988E-2</v>
      </c>
      <c r="G77" s="17">
        <f t="shared" ref="G77:G108" si="14">+IF(AND(C77=0,D77=0)," ",IF(C77=0,1,IF(D77=0,-1,(D77-C77)/C77)))</f>
        <v>0.44444444444444442</v>
      </c>
      <c r="H77" s="17">
        <f t="shared" si="13"/>
        <v>8.2304526748971183E-3</v>
      </c>
    </row>
    <row r="78" spans="1:8" ht="25.5" x14ac:dyDescent="0.2">
      <c r="A78" s="14"/>
      <c r="B78" s="15" t="s">
        <v>65</v>
      </c>
      <c r="C78" s="16">
        <v>3</v>
      </c>
      <c r="D78" s="16">
        <v>2</v>
      </c>
      <c r="E78" s="17">
        <f t="shared" si="11"/>
        <v>6.1728395061728392E-3</v>
      </c>
      <c r="F78" s="17">
        <f t="shared" si="12"/>
        <v>2.7700831024930748E-3</v>
      </c>
      <c r="G78" s="17">
        <f t="shared" si="14"/>
        <v>-0.33333333333333331</v>
      </c>
      <c r="H78" s="17">
        <f t="shared" si="13"/>
        <v>-2.0576131687242796E-3</v>
      </c>
    </row>
    <row r="79" spans="1:8" x14ac:dyDescent="0.2">
      <c r="A79" s="14"/>
      <c r="B79" s="15" t="s">
        <v>66</v>
      </c>
      <c r="C79" s="16">
        <v>1</v>
      </c>
      <c r="D79" s="16">
        <v>2</v>
      </c>
      <c r="E79" s="17">
        <f t="shared" si="11"/>
        <v>2.05761316872428E-3</v>
      </c>
      <c r="F79" s="17">
        <f t="shared" si="12"/>
        <v>2.7700831024930748E-3</v>
      </c>
      <c r="G79" s="17">
        <f t="shared" si="14"/>
        <v>1</v>
      </c>
      <c r="H79" s="17">
        <f t="shared" si="13"/>
        <v>2.05761316872428E-3</v>
      </c>
    </row>
    <row r="80" spans="1:8" x14ac:dyDescent="0.2">
      <c r="A80" s="14"/>
      <c r="B80" s="15" t="s">
        <v>67</v>
      </c>
      <c r="C80" s="16">
        <v>25</v>
      </c>
      <c r="D80" s="16">
        <v>23</v>
      </c>
      <c r="E80" s="17">
        <f t="shared" si="11"/>
        <v>5.1440329218106998E-2</v>
      </c>
      <c r="F80" s="17">
        <f t="shared" si="12"/>
        <v>3.1855955678670361E-2</v>
      </c>
      <c r="G80" s="17">
        <f t="shared" si="14"/>
        <v>-0.08</v>
      </c>
      <c r="H80" s="17">
        <f t="shared" si="13"/>
        <v>-4.11522633744856E-3</v>
      </c>
    </row>
    <row r="81" spans="1:8" ht="25.5" x14ac:dyDescent="0.2">
      <c r="A81" s="14"/>
      <c r="B81" s="15" t="s">
        <v>68</v>
      </c>
      <c r="C81" s="16">
        <v>16</v>
      </c>
      <c r="D81" s="16">
        <v>10</v>
      </c>
      <c r="E81" s="17">
        <f t="shared" si="11"/>
        <v>3.292181069958848E-2</v>
      </c>
      <c r="F81" s="17">
        <f t="shared" si="12"/>
        <v>1.3850415512465374E-2</v>
      </c>
      <c r="G81" s="17">
        <f t="shared" si="14"/>
        <v>-0.375</v>
      </c>
      <c r="H81" s="17">
        <f t="shared" si="13"/>
        <v>-1.234567901234568E-2</v>
      </c>
    </row>
    <row r="82" spans="1:8" x14ac:dyDescent="0.2">
      <c r="A82" s="14"/>
      <c r="B82" s="15" t="s">
        <v>69</v>
      </c>
      <c r="C82" s="16">
        <v>1</v>
      </c>
      <c r="D82" s="16">
        <v>7</v>
      </c>
      <c r="E82" s="17">
        <f t="shared" si="11"/>
        <v>2.05761316872428E-3</v>
      </c>
      <c r="F82" s="17">
        <f t="shared" si="12"/>
        <v>9.6952908587257611E-3</v>
      </c>
      <c r="G82" s="17">
        <f t="shared" si="14"/>
        <v>6</v>
      </c>
      <c r="H82" s="17">
        <f t="shared" si="13"/>
        <v>1.234567901234568E-2</v>
      </c>
    </row>
    <row r="83" spans="1:8" x14ac:dyDescent="0.2">
      <c r="A83" s="14"/>
      <c r="B83" s="15" t="s">
        <v>70</v>
      </c>
      <c r="C83" s="16">
        <v>0</v>
      </c>
      <c r="D83" s="16">
        <v>11</v>
      </c>
      <c r="E83" s="17" t="str">
        <f t="shared" si="11"/>
        <v/>
      </c>
      <c r="F83" s="17">
        <f t="shared" si="12"/>
        <v>1.5235457063711912E-2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0</v>
      </c>
      <c r="E86" s="17">
        <f t="shared" si="11"/>
        <v>2.05761316872428E-3</v>
      </c>
      <c r="F86" s="17" t="str">
        <f t="shared" si="12"/>
        <v/>
      </c>
      <c r="G86" s="17">
        <f t="shared" si="14"/>
        <v>-1</v>
      </c>
      <c r="H86" s="17">
        <f t="shared" si="13"/>
        <v>-2.05761316872428E-3</v>
      </c>
    </row>
    <row r="87" spans="1:8" x14ac:dyDescent="0.2">
      <c r="A87" s="14"/>
      <c r="B87" s="15" t="s">
        <v>74</v>
      </c>
      <c r="C87" s="16">
        <v>3</v>
      </c>
      <c r="D87" s="16">
        <v>8</v>
      </c>
      <c r="E87" s="17">
        <f t="shared" si="11"/>
        <v>6.1728395061728392E-3</v>
      </c>
      <c r="F87" s="17">
        <f t="shared" si="12"/>
        <v>1.1080332409972299E-2</v>
      </c>
      <c r="G87" s="17">
        <f t="shared" si="14"/>
        <v>1.6666666666666667</v>
      </c>
      <c r="H87" s="17">
        <f t="shared" si="13"/>
        <v>1.0288065843621399E-2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5</v>
      </c>
      <c r="E89" s="17">
        <f t="shared" si="11"/>
        <v>6.1728395061728392E-3</v>
      </c>
      <c r="F89" s="17">
        <f t="shared" si="12"/>
        <v>6.9252077562326868E-3</v>
      </c>
      <c r="G89" s="17">
        <f t="shared" si="14"/>
        <v>0.66666666666666663</v>
      </c>
      <c r="H89" s="17">
        <f t="shared" si="13"/>
        <v>4.1152263374485592E-3</v>
      </c>
    </row>
    <row r="90" spans="1:8" x14ac:dyDescent="0.2">
      <c r="A90" s="14"/>
      <c r="B90" s="15" t="s">
        <v>77</v>
      </c>
      <c r="C90" s="16">
        <v>0</v>
      </c>
      <c r="D90" s="16">
        <v>2</v>
      </c>
      <c r="E90" s="17" t="str">
        <f t="shared" si="11"/>
        <v/>
      </c>
      <c r="F90" s="17">
        <f t="shared" si="12"/>
        <v>2.7700831024930748E-3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2</v>
      </c>
      <c r="D91" s="16">
        <v>2</v>
      </c>
      <c r="E91" s="17">
        <f t="shared" si="11"/>
        <v>4.11522633744856E-3</v>
      </c>
      <c r="F91" s="17">
        <f t="shared" si="12"/>
        <v>2.7700831024930748E-3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0</v>
      </c>
      <c r="D92" s="16">
        <v>1</v>
      </c>
      <c r="E92" s="17" t="str">
        <f t="shared" si="11"/>
        <v/>
      </c>
      <c r="F92" s="17">
        <f t="shared" si="12"/>
        <v>1.3850415512465374E-3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7</v>
      </c>
      <c r="D94" s="16">
        <v>26</v>
      </c>
      <c r="E94" s="17">
        <f t="shared" si="11"/>
        <v>1.4403292181069959E-2</v>
      </c>
      <c r="F94" s="17">
        <f t="shared" si="12"/>
        <v>3.6011080332409975E-2</v>
      </c>
      <c r="G94" s="17">
        <f t="shared" si="14"/>
        <v>2.7142857142857144</v>
      </c>
      <c r="H94" s="17">
        <f t="shared" si="13"/>
        <v>3.9094650205761319E-2</v>
      </c>
    </row>
    <row r="95" spans="1:8" x14ac:dyDescent="0.2">
      <c r="A95" s="14"/>
      <c r="B95" s="15" t="s">
        <v>82</v>
      </c>
      <c r="C95" s="16">
        <v>4</v>
      </c>
      <c r="D95" s="16">
        <v>16</v>
      </c>
      <c r="E95" s="17">
        <f t="shared" si="11"/>
        <v>8.23045267489712E-3</v>
      </c>
      <c r="F95" s="17">
        <f t="shared" si="12"/>
        <v>2.2160664819944598E-2</v>
      </c>
      <c r="G95" s="17">
        <f t="shared" si="14"/>
        <v>3</v>
      </c>
      <c r="H95" s="17">
        <f t="shared" si="13"/>
        <v>2.469135802469136E-2</v>
      </c>
    </row>
    <row r="96" spans="1:8" x14ac:dyDescent="0.2">
      <c r="A96" s="14"/>
      <c r="B96" s="15" t="s">
        <v>83</v>
      </c>
      <c r="C96" s="16">
        <v>6</v>
      </c>
      <c r="D96" s="16">
        <v>26</v>
      </c>
      <c r="E96" s="17">
        <f t="shared" si="11"/>
        <v>1.2345679012345678E-2</v>
      </c>
      <c r="F96" s="17">
        <f t="shared" si="12"/>
        <v>3.6011080332409975E-2</v>
      </c>
      <c r="G96" s="17">
        <f t="shared" si="14"/>
        <v>3.3333333333333335</v>
      </c>
      <c r="H96" s="17">
        <f t="shared" si="13"/>
        <v>4.1152263374485597E-2</v>
      </c>
    </row>
    <row r="97" spans="1:8" x14ac:dyDescent="0.2">
      <c r="A97" s="14"/>
      <c r="B97" s="15" t="s">
        <v>84</v>
      </c>
      <c r="C97" s="16">
        <v>6</v>
      </c>
      <c r="D97" s="16">
        <v>4</v>
      </c>
      <c r="E97" s="17">
        <f t="shared" si="11"/>
        <v>1.2345679012345678E-2</v>
      </c>
      <c r="F97" s="17">
        <f t="shared" si="12"/>
        <v>5.5401662049861496E-3</v>
      </c>
      <c r="G97" s="17">
        <f t="shared" si="14"/>
        <v>-0.33333333333333331</v>
      </c>
      <c r="H97" s="17">
        <f t="shared" si="13"/>
        <v>-4.1152263374485592E-3</v>
      </c>
    </row>
    <row r="98" spans="1:8" x14ac:dyDescent="0.2">
      <c r="A98" s="14"/>
      <c r="B98" s="15" t="s">
        <v>85</v>
      </c>
      <c r="C98" s="16">
        <v>2</v>
      </c>
      <c r="D98" s="16">
        <v>8</v>
      </c>
      <c r="E98" s="17">
        <f t="shared" si="11"/>
        <v>4.11522633744856E-3</v>
      </c>
      <c r="F98" s="17">
        <f t="shared" si="12"/>
        <v>1.1080332409972299E-2</v>
      </c>
      <c r="G98" s="17">
        <f t="shared" si="14"/>
        <v>3</v>
      </c>
      <c r="H98" s="17">
        <f t="shared" si="13"/>
        <v>1.234567901234568E-2</v>
      </c>
    </row>
    <row r="99" spans="1:8" x14ac:dyDescent="0.2">
      <c r="A99" s="14"/>
      <c r="B99" s="15" t="s">
        <v>86</v>
      </c>
      <c r="C99" s="16">
        <v>6</v>
      </c>
      <c r="D99" s="16">
        <v>8</v>
      </c>
      <c r="E99" s="17">
        <f t="shared" si="11"/>
        <v>1.2345679012345678E-2</v>
      </c>
      <c r="F99" s="17">
        <f t="shared" si="12"/>
        <v>1.1080332409972299E-2</v>
      </c>
      <c r="G99" s="17">
        <f t="shared" si="14"/>
        <v>0.33333333333333331</v>
      </c>
      <c r="H99" s="17">
        <f t="shared" si="13"/>
        <v>4.1152263374485592E-3</v>
      </c>
    </row>
    <row r="100" spans="1:8" x14ac:dyDescent="0.2">
      <c r="A100" s="14"/>
      <c r="B100" s="15" t="s">
        <v>87</v>
      </c>
      <c r="C100" s="16">
        <v>20</v>
      </c>
      <c r="D100" s="16">
        <v>14</v>
      </c>
      <c r="E100" s="17">
        <f t="shared" si="11"/>
        <v>4.1152263374485597E-2</v>
      </c>
      <c r="F100" s="17">
        <f t="shared" si="12"/>
        <v>1.9390581717451522E-2</v>
      </c>
      <c r="G100" s="17">
        <f t="shared" si="14"/>
        <v>-0.3</v>
      </c>
      <c r="H100" s="17">
        <f t="shared" si="13"/>
        <v>-1.2345679012345678E-2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6</v>
      </c>
      <c r="D102" s="16">
        <v>18</v>
      </c>
      <c r="E102" s="17">
        <f t="shared" si="11"/>
        <v>1.2345679012345678E-2</v>
      </c>
      <c r="F102" s="17">
        <f t="shared" si="12"/>
        <v>2.4930747922437674E-2</v>
      </c>
      <c r="G102" s="17">
        <f t="shared" si="14"/>
        <v>2</v>
      </c>
      <c r="H102" s="17">
        <f t="shared" si="13"/>
        <v>2.4691358024691357E-2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2</v>
      </c>
      <c r="D105" s="16">
        <v>4</v>
      </c>
      <c r="E105" s="17">
        <f t="shared" si="11"/>
        <v>4.11522633744856E-3</v>
      </c>
      <c r="F105" s="17">
        <f t="shared" si="12"/>
        <v>5.5401662049861496E-3</v>
      </c>
      <c r="G105" s="17">
        <f t="shared" si="14"/>
        <v>1</v>
      </c>
      <c r="H105" s="17">
        <f t="shared" si="13"/>
        <v>4.11522633744856E-3</v>
      </c>
    </row>
    <row r="106" spans="1:8" x14ac:dyDescent="0.2">
      <c r="A106" s="14"/>
      <c r="B106" s="15" t="s">
        <v>93</v>
      </c>
      <c r="C106" s="16">
        <v>17</v>
      </c>
      <c r="D106" s="16">
        <v>33</v>
      </c>
      <c r="E106" s="17">
        <f t="shared" si="11"/>
        <v>3.4979423868312758E-2</v>
      </c>
      <c r="F106" s="17">
        <f t="shared" si="12"/>
        <v>4.5706371191135735E-2</v>
      </c>
      <c r="G106" s="17">
        <f t="shared" si="14"/>
        <v>0.94117647058823528</v>
      </c>
      <c r="H106" s="17">
        <f t="shared" si="13"/>
        <v>3.292181069958848E-2</v>
      </c>
    </row>
    <row r="107" spans="1:8" x14ac:dyDescent="0.2">
      <c r="A107" s="14"/>
      <c r="B107" s="15" t="s">
        <v>94</v>
      </c>
      <c r="C107" s="16">
        <v>5</v>
      </c>
      <c r="D107" s="16">
        <v>4</v>
      </c>
      <c r="E107" s="17">
        <f t="shared" si="11"/>
        <v>1.0288065843621399E-2</v>
      </c>
      <c r="F107" s="17">
        <f t="shared" si="12"/>
        <v>5.5401662049861496E-3</v>
      </c>
      <c r="G107" s="17">
        <f t="shared" si="14"/>
        <v>-0.2</v>
      </c>
      <c r="H107" s="17">
        <f t="shared" si="13"/>
        <v>-2.05761316872428E-3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4</v>
      </c>
      <c r="D109" s="16">
        <v>1</v>
      </c>
      <c r="E109" s="17">
        <f t="shared" si="15"/>
        <v>8.23045267489712E-3</v>
      </c>
      <c r="F109" s="17">
        <f t="shared" si="16"/>
        <v>1.3850415512465374E-3</v>
      </c>
      <c r="G109" s="17">
        <f t="shared" ref="G109:G140" si="18">+IF(AND(C109=0,D109=0)," ",IF(C109=0,1,IF(D109=0,-1,(D109-C109)/C109)))</f>
        <v>-0.75</v>
      </c>
      <c r="H109" s="17">
        <f t="shared" si="17"/>
        <v>-6.17283950617284E-3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1</v>
      </c>
      <c r="E111" s="17">
        <f t="shared" si="15"/>
        <v>2.05761316872428E-3</v>
      </c>
      <c r="F111" s="17">
        <f t="shared" si="16"/>
        <v>1.3850415512465374E-3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99</v>
      </c>
      <c r="C112" s="16">
        <v>1</v>
      </c>
      <c r="D112" s="16">
        <v>1</v>
      </c>
      <c r="E112" s="17">
        <f t="shared" si="15"/>
        <v>2.05761316872428E-3</v>
      </c>
      <c r="F112" s="17">
        <f t="shared" si="16"/>
        <v>1.3850415512465374E-3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2.05761316872428E-3</v>
      </c>
      <c r="F113" s="17" t="str">
        <f t="shared" si="16"/>
        <v/>
      </c>
      <c r="G113" s="17">
        <f t="shared" si="18"/>
        <v>-1</v>
      </c>
      <c r="H113" s="17">
        <f t="shared" si="17"/>
        <v>-2.05761316872428E-3</v>
      </c>
    </row>
    <row r="114" spans="1:8" x14ac:dyDescent="0.2">
      <c r="A114" s="14"/>
      <c r="B114" s="15" t="s">
        <v>101</v>
      </c>
      <c r="C114" s="16">
        <v>7</v>
      </c>
      <c r="D114" s="16">
        <v>25</v>
      </c>
      <c r="E114" s="17">
        <f t="shared" si="15"/>
        <v>1.4403292181069959E-2</v>
      </c>
      <c r="F114" s="17">
        <f t="shared" si="16"/>
        <v>3.4626038781163437E-2</v>
      </c>
      <c r="G114" s="17">
        <f t="shared" si="18"/>
        <v>2.5714285714285716</v>
      </c>
      <c r="H114" s="17">
        <f t="shared" si="17"/>
        <v>3.7037037037037042E-2</v>
      </c>
    </row>
    <row r="115" spans="1:8" ht="25.5" x14ac:dyDescent="0.2">
      <c r="A115" s="14"/>
      <c r="B115" s="15" t="s">
        <v>102</v>
      </c>
      <c r="C115" s="16">
        <v>2</v>
      </c>
      <c r="D115" s="16">
        <v>19</v>
      </c>
      <c r="E115" s="17">
        <f t="shared" si="15"/>
        <v>4.11522633744856E-3</v>
      </c>
      <c r="F115" s="17">
        <f t="shared" si="16"/>
        <v>2.6315789473684209E-2</v>
      </c>
      <c r="G115" s="17">
        <f t="shared" si="18"/>
        <v>8.5</v>
      </c>
      <c r="H115" s="17">
        <f t="shared" si="17"/>
        <v>3.4979423868312758E-2</v>
      </c>
    </row>
    <row r="116" spans="1:8" ht="25.5" x14ac:dyDescent="0.2">
      <c r="A116" s="14"/>
      <c r="B116" s="15" t="s">
        <v>103</v>
      </c>
      <c r="C116" s="16">
        <v>19</v>
      </c>
      <c r="D116" s="16">
        <v>20</v>
      </c>
      <c r="E116" s="17">
        <f t="shared" si="15"/>
        <v>3.9094650205761319E-2</v>
      </c>
      <c r="F116" s="17">
        <f t="shared" si="16"/>
        <v>2.7700831024930747E-2</v>
      </c>
      <c r="G116" s="17">
        <f t="shared" si="18"/>
        <v>5.2631578947368418E-2</v>
      </c>
      <c r="H116" s="17">
        <f t="shared" si="17"/>
        <v>2.05761316872428E-3</v>
      </c>
    </row>
    <row r="117" spans="1:8" x14ac:dyDescent="0.2">
      <c r="A117" s="14"/>
      <c r="B117" s="15" t="s">
        <v>104</v>
      </c>
      <c r="C117" s="16">
        <v>1</v>
      </c>
      <c r="D117" s="16">
        <v>5</v>
      </c>
      <c r="E117" s="17">
        <f t="shared" si="15"/>
        <v>2.05761316872428E-3</v>
      </c>
      <c r="F117" s="17">
        <f t="shared" si="16"/>
        <v>6.9252077562326868E-3</v>
      </c>
      <c r="G117" s="17">
        <f t="shared" si="18"/>
        <v>4</v>
      </c>
      <c r="H117" s="17">
        <f t="shared" si="17"/>
        <v>8.23045267489712E-3</v>
      </c>
    </row>
    <row r="118" spans="1:8" x14ac:dyDescent="0.2">
      <c r="A118" s="14"/>
      <c r="B118" s="15" t="s">
        <v>105</v>
      </c>
      <c r="C118" s="16">
        <v>27</v>
      </c>
      <c r="D118" s="16">
        <v>51</v>
      </c>
      <c r="E118" s="17">
        <f t="shared" si="15"/>
        <v>5.5555555555555552E-2</v>
      </c>
      <c r="F118" s="17">
        <f t="shared" si="16"/>
        <v>7.0637119113573413E-2</v>
      </c>
      <c r="G118" s="17">
        <f t="shared" si="18"/>
        <v>0.88888888888888884</v>
      </c>
      <c r="H118" s="17">
        <f t="shared" si="17"/>
        <v>4.9382716049382713E-2</v>
      </c>
    </row>
    <row r="119" spans="1:8" x14ac:dyDescent="0.2">
      <c r="A119" s="14"/>
      <c r="B119" s="15" t="s">
        <v>106</v>
      </c>
      <c r="C119" s="16">
        <v>1</v>
      </c>
      <c r="D119" s="16">
        <v>0</v>
      </c>
      <c r="E119" s="17">
        <f t="shared" si="15"/>
        <v>2.05761316872428E-3</v>
      </c>
      <c r="F119" s="17" t="str">
        <f t="shared" si="16"/>
        <v/>
      </c>
      <c r="G119" s="17">
        <f t="shared" si="18"/>
        <v>-1</v>
      </c>
      <c r="H119" s="17">
        <f t="shared" si="17"/>
        <v>-2.05761316872428E-3</v>
      </c>
    </row>
    <row r="120" spans="1:8" x14ac:dyDescent="0.2">
      <c r="A120" s="14"/>
      <c r="B120" s="15" t="s">
        <v>107</v>
      </c>
      <c r="C120" s="16">
        <v>1</v>
      </c>
      <c r="D120" s="16">
        <v>4</v>
      </c>
      <c r="E120" s="17">
        <f t="shared" si="15"/>
        <v>2.05761316872428E-3</v>
      </c>
      <c r="F120" s="17">
        <f t="shared" si="16"/>
        <v>5.5401662049861496E-3</v>
      </c>
      <c r="G120" s="17">
        <f t="shared" si="18"/>
        <v>3</v>
      </c>
      <c r="H120" s="17">
        <f t="shared" si="17"/>
        <v>6.17283950617284E-3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2</v>
      </c>
      <c r="E123" s="17">
        <f t="shared" si="15"/>
        <v>2.05761316872428E-3</v>
      </c>
      <c r="F123" s="17">
        <f t="shared" si="16"/>
        <v>2.7700831024930748E-3</v>
      </c>
      <c r="G123" s="17">
        <f t="shared" si="18"/>
        <v>1</v>
      </c>
      <c r="H123" s="17">
        <f t="shared" si="17"/>
        <v>2.05761316872428E-3</v>
      </c>
    </row>
    <row r="124" spans="1:8" x14ac:dyDescent="0.2">
      <c r="A124" s="14"/>
      <c r="B124" s="15" t="s">
        <v>111</v>
      </c>
      <c r="C124" s="16">
        <v>3</v>
      </c>
      <c r="D124" s="16">
        <v>3</v>
      </c>
      <c r="E124" s="17">
        <f t="shared" si="15"/>
        <v>6.1728395061728392E-3</v>
      </c>
      <c r="F124" s="17">
        <f t="shared" si="16"/>
        <v>4.1551246537396124E-3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2.05761316872428E-3</v>
      </c>
      <c r="F125" s="17" t="str">
        <f t="shared" si="16"/>
        <v/>
      </c>
      <c r="G125" s="17">
        <f t="shared" si="18"/>
        <v>-1</v>
      </c>
      <c r="H125" s="17">
        <f t="shared" si="17"/>
        <v>-2.05761316872428E-3</v>
      </c>
    </row>
    <row r="126" spans="1:8" x14ac:dyDescent="0.2">
      <c r="A126" s="14"/>
      <c r="B126" s="15" t="s">
        <v>113</v>
      </c>
      <c r="C126" s="16">
        <v>13</v>
      </c>
      <c r="D126" s="16">
        <v>2</v>
      </c>
      <c r="E126" s="17">
        <f t="shared" si="15"/>
        <v>2.6748971193415638E-2</v>
      </c>
      <c r="F126" s="17">
        <f t="shared" si="16"/>
        <v>2.7700831024930748E-3</v>
      </c>
      <c r="G126" s="17">
        <f t="shared" si="18"/>
        <v>-0.84615384615384615</v>
      </c>
      <c r="H126" s="17">
        <f t="shared" si="17"/>
        <v>-2.2633744855967079E-2</v>
      </c>
    </row>
    <row r="127" spans="1:8" x14ac:dyDescent="0.2">
      <c r="A127" s="14"/>
      <c r="B127" s="15" t="s">
        <v>114</v>
      </c>
      <c r="C127" s="16">
        <v>0</v>
      </c>
      <c r="D127" s="16">
        <v>3</v>
      </c>
      <c r="E127" s="17" t="str">
        <f t="shared" si="15"/>
        <v/>
      </c>
      <c r="F127" s="17">
        <f t="shared" si="16"/>
        <v>4.1551246537396124E-3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44</v>
      </c>
      <c r="D128" s="16">
        <v>15</v>
      </c>
      <c r="E128" s="17">
        <f t="shared" si="15"/>
        <v>9.0534979423868317E-2</v>
      </c>
      <c r="F128" s="17">
        <f t="shared" si="16"/>
        <v>2.077562326869806E-2</v>
      </c>
      <c r="G128" s="17">
        <f t="shared" si="18"/>
        <v>-0.65909090909090906</v>
      </c>
      <c r="H128" s="17">
        <f t="shared" si="17"/>
        <v>-5.9670781893004114E-2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1</v>
      </c>
      <c r="E129" s="17">
        <f t="shared" si="15"/>
        <v>2.05761316872428E-3</v>
      </c>
      <c r="F129" s="17">
        <f t="shared" si="16"/>
        <v>1.3850415512465374E-3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117</v>
      </c>
      <c r="C130" s="16">
        <v>11</v>
      </c>
      <c r="D130" s="16">
        <v>5</v>
      </c>
      <c r="E130" s="17">
        <f t="shared" si="15"/>
        <v>2.2633744855967079E-2</v>
      </c>
      <c r="F130" s="17">
        <f t="shared" si="16"/>
        <v>6.9252077562326868E-3</v>
      </c>
      <c r="G130" s="17">
        <f t="shared" si="18"/>
        <v>-0.54545454545454541</v>
      </c>
      <c r="H130" s="17">
        <f t="shared" si="17"/>
        <v>-1.2345679012345678E-2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9</v>
      </c>
      <c r="D132" s="16">
        <v>7</v>
      </c>
      <c r="E132" s="17">
        <f t="shared" si="15"/>
        <v>1.8518518518518517E-2</v>
      </c>
      <c r="F132" s="17">
        <f t="shared" si="16"/>
        <v>9.6952908587257611E-3</v>
      </c>
      <c r="G132" s="17">
        <f t="shared" si="18"/>
        <v>-0.22222222222222221</v>
      </c>
      <c r="H132" s="17">
        <f t="shared" si="17"/>
        <v>-4.1152263374485592E-3</v>
      </c>
    </row>
    <row r="133" spans="1:8" x14ac:dyDescent="0.2">
      <c r="A133" s="14"/>
      <c r="B133" s="15" t="s">
        <v>120</v>
      </c>
      <c r="C133" s="16">
        <v>9</v>
      </c>
      <c r="D133" s="16">
        <v>15</v>
      </c>
      <c r="E133" s="17">
        <f t="shared" si="15"/>
        <v>1.8518518518518517E-2</v>
      </c>
      <c r="F133" s="17">
        <f t="shared" si="16"/>
        <v>2.077562326869806E-2</v>
      </c>
      <c r="G133" s="17">
        <f t="shared" si="18"/>
        <v>0.66666666666666663</v>
      </c>
      <c r="H133" s="17">
        <f t="shared" si="17"/>
        <v>1.2345679012345678E-2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170</v>
      </c>
      <c r="D135" s="16">
        <v>268</v>
      </c>
      <c r="E135" s="17">
        <f t="shared" si="15"/>
        <v>0.34979423868312759</v>
      </c>
      <c r="F135" s="17">
        <f t="shared" si="16"/>
        <v>0.37119113573407203</v>
      </c>
      <c r="G135" s="17">
        <f t="shared" si="18"/>
        <v>0.57647058823529407</v>
      </c>
      <c r="H135" s="17">
        <f t="shared" si="17"/>
        <v>0.20164609053497942</v>
      </c>
    </row>
    <row r="136" spans="1:8" ht="25.5" x14ac:dyDescent="0.2">
      <c r="A136" s="14"/>
      <c r="B136" s="15" t="s">
        <v>123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1.3850415512465374E-3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1</v>
      </c>
      <c r="D137" s="16">
        <v>2</v>
      </c>
      <c r="E137" s="17">
        <f t="shared" si="15"/>
        <v>2.05761316872428E-3</v>
      </c>
      <c r="F137" s="17">
        <f t="shared" si="16"/>
        <v>2.7700831024930748E-3</v>
      </c>
      <c r="G137" s="17">
        <f t="shared" si="18"/>
        <v>1</v>
      </c>
      <c r="H137" s="17">
        <f t="shared" si="17"/>
        <v>2.05761316872428E-3</v>
      </c>
    </row>
    <row r="138" spans="1:8" x14ac:dyDescent="0.2">
      <c r="A138" s="14"/>
      <c r="B138" s="15" t="s">
        <v>125</v>
      </c>
      <c r="C138" s="16">
        <v>1</v>
      </c>
      <c r="D138" s="16">
        <v>0</v>
      </c>
      <c r="E138" s="17">
        <f t="shared" si="15"/>
        <v>2.05761316872428E-3</v>
      </c>
      <c r="F138" s="17" t="str">
        <f t="shared" si="16"/>
        <v/>
      </c>
      <c r="G138" s="17">
        <f t="shared" si="18"/>
        <v>-1</v>
      </c>
      <c r="H138" s="17">
        <f t="shared" si="17"/>
        <v>-2.05761316872428E-3</v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1.3850415512465374E-3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0</v>
      </c>
      <c r="E140" s="17">
        <f t="shared" ref="E140:E171" si="19">+IF(C140=0,"",C140/C$76)</f>
        <v>2.05761316872428E-3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-2.05761316872428E-3</v>
      </c>
    </row>
    <row r="141" spans="1:8" x14ac:dyDescent="0.2">
      <c r="A141" s="14"/>
      <c r="B141" s="15" t="s">
        <v>128</v>
      </c>
      <c r="C141" s="16">
        <v>2</v>
      </c>
      <c r="D141" s="16">
        <v>2</v>
      </c>
      <c r="E141" s="17">
        <f t="shared" si="19"/>
        <v>4.11522633744856E-3</v>
      </c>
      <c r="F141" s="17">
        <f t="shared" si="20"/>
        <v>2.7700831024930748E-3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1.3850415512465374E-3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4</v>
      </c>
      <c r="D147" s="16">
        <v>1</v>
      </c>
      <c r="E147" s="17">
        <f t="shared" si="19"/>
        <v>8.23045267489712E-3</v>
      </c>
      <c r="F147" s="17">
        <f t="shared" si="20"/>
        <v>1.3850415512465374E-3</v>
      </c>
      <c r="G147" s="17">
        <f t="shared" si="22"/>
        <v>-0.75</v>
      </c>
      <c r="H147" s="17">
        <f t="shared" si="21"/>
        <v>-6.17283950617284E-3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2.05761316872428E-3</v>
      </c>
      <c r="F157" s="17" t="str">
        <f t="shared" si="20"/>
        <v/>
      </c>
      <c r="G157" s="17">
        <f t="shared" si="22"/>
        <v>-1</v>
      </c>
      <c r="H157" s="17">
        <f t="shared" si="21"/>
        <v>-2.05761316872428E-3</v>
      </c>
    </row>
    <row r="158" spans="1:8" x14ac:dyDescent="0.2">
      <c r="A158" s="14"/>
      <c r="B158" s="15" t="s">
        <v>145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1.3850415512465374E-3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3</v>
      </c>
      <c r="E160" s="17" t="str">
        <f t="shared" si="19"/>
        <v/>
      </c>
      <c r="F160" s="17">
        <f t="shared" si="20"/>
        <v>4.1551246537396124E-3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1.3850415512465374E-3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1.3850415512465374E-3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</v>
      </c>
      <c r="D168" s="16">
        <v>13</v>
      </c>
      <c r="E168" s="17">
        <f t="shared" si="19"/>
        <v>8.23045267489712E-3</v>
      </c>
      <c r="F168" s="17">
        <f t="shared" si="20"/>
        <v>1.8005540166204988E-2</v>
      </c>
      <c r="G168" s="17">
        <f t="shared" si="22"/>
        <v>2.25</v>
      </c>
      <c r="H168" s="17">
        <f t="shared" si="21"/>
        <v>1.8518518518518521E-2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570</v>
      </c>
      <c r="D177" s="19">
        <f>SUM(D178:D350)</f>
        <v>1742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2.0561403508771932</v>
      </c>
      <c r="H177" s="20">
        <f t="shared" ref="H177:H208" si="25">+IF(OR(AND(E177=""),(G177="")),"",E177*G177)</f>
        <v>2.0561403508771932</v>
      </c>
    </row>
    <row r="178" spans="1:8" x14ac:dyDescent="0.2">
      <c r="A178" s="14"/>
      <c r="B178" s="15" t="s">
        <v>159</v>
      </c>
      <c r="C178" s="16">
        <v>16</v>
      </c>
      <c r="D178" s="16">
        <v>8</v>
      </c>
      <c r="E178" s="17">
        <f t="shared" si="23"/>
        <v>2.8070175438596492E-2</v>
      </c>
      <c r="F178" s="17">
        <f t="shared" si="24"/>
        <v>4.5924225028702642E-3</v>
      </c>
      <c r="G178" s="17">
        <f t="shared" ref="G178:G209" si="26">+IF(AND(C178=0,D178=0)," ",IF(C178=0,1,IF(D178=0,-1,(D178-C178)/C178)))</f>
        <v>-0.5</v>
      </c>
      <c r="H178" s="17">
        <f t="shared" si="25"/>
        <v>-1.4035087719298246E-2</v>
      </c>
    </row>
    <row r="179" spans="1:8" x14ac:dyDescent="0.2">
      <c r="A179" s="14"/>
      <c r="B179" s="15" t="s">
        <v>160</v>
      </c>
      <c r="C179" s="16">
        <v>2</v>
      </c>
      <c r="D179" s="16">
        <v>0</v>
      </c>
      <c r="E179" s="17">
        <f t="shared" si="23"/>
        <v>3.5087719298245615E-3</v>
      </c>
      <c r="F179" s="17" t="str">
        <f t="shared" si="24"/>
        <v/>
      </c>
      <c r="G179" s="17">
        <f t="shared" si="26"/>
        <v>-1</v>
      </c>
      <c r="H179" s="17">
        <f t="shared" si="25"/>
        <v>-3.5087719298245615E-3</v>
      </c>
    </row>
    <row r="180" spans="1:8" ht="38.25" x14ac:dyDescent="0.2">
      <c r="A180" s="14"/>
      <c r="B180" s="15" t="s">
        <v>161</v>
      </c>
      <c r="C180" s="16">
        <v>6</v>
      </c>
      <c r="D180" s="16">
        <v>3</v>
      </c>
      <c r="E180" s="17">
        <f t="shared" si="23"/>
        <v>1.0526315789473684E-2</v>
      </c>
      <c r="F180" s="17">
        <f t="shared" si="24"/>
        <v>1.722158438576349E-3</v>
      </c>
      <c r="G180" s="17">
        <f t="shared" si="26"/>
        <v>-0.5</v>
      </c>
      <c r="H180" s="17">
        <f t="shared" si="25"/>
        <v>-5.263157894736842E-3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17</v>
      </c>
      <c r="D182" s="16">
        <v>28</v>
      </c>
      <c r="E182" s="17">
        <f t="shared" si="23"/>
        <v>2.9824561403508771E-2</v>
      </c>
      <c r="F182" s="17">
        <f t="shared" si="24"/>
        <v>1.6073478760045924E-2</v>
      </c>
      <c r="G182" s="17">
        <f t="shared" si="26"/>
        <v>0.6470588235294118</v>
      </c>
      <c r="H182" s="17">
        <f t="shared" si="25"/>
        <v>1.9298245614035089E-2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100</v>
      </c>
      <c r="D184" s="16">
        <v>219</v>
      </c>
      <c r="E184" s="17">
        <f t="shared" si="23"/>
        <v>0.17543859649122806</v>
      </c>
      <c r="F184" s="17">
        <f t="shared" si="24"/>
        <v>0.12571756601607348</v>
      </c>
      <c r="G184" s="17">
        <f t="shared" si="26"/>
        <v>1.19</v>
      </c>
      <c r="H184" s="17">
        <f t="shared" si="25"/>
        <v>0.20877192982456139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3</v>
      </c>
      <c r="E186" s="17">
        <f t="shared" si="23"/>
        <v>1.7543859649122807E-3</v>
      </c>
      <c r="F186" s="17">
        <f t="shared" si="24"/>
        <v>1.722158438576349E-3</v>
      </c>
      <c r="G186" s="17">
        <f t="shared" si="26"/>
        <v>2</v>
      </c>
      <c r="H186" s="17">
        <f t="shared" si="25"/>
        <v>3.5087719298245615E-3</v>
      </c>
    </row>
    <row r="187" spans="1:8" x14ac:dyDescent="0.2">
      <c r="A187" s="14"/>
      <c r="B187" s="15" t="s">
        <v>168</v>
      </c>
      <c r="C187" s="16">
        <v>6</v>
      </c>
      <c r="D187" s="16">
        <v>5</v>
      </c>
      <c r="E187" s="17">
        <f t="shared" si="23"/>
        <v>1.0526315789473684E-2</v>
      </c>
      <c r="F187" s="17">
        <f t="shared" si="24"/>
        <v>2.8702640642939152E-3</v>
      </c>
      <c r="G187" s="17">
        <f t="shared" si="26"/>
        <v>-0.16666666666666666</v>
      </c>
      <c r="H187" s="17">
        <f t="shared" si="25"/>
        <v>-1.7543859649122805E-3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2</v>
      </c>
      <c r="D190" s="16">
        <v>8</v>
      </c>
      <c r="E190" s="17">
        <f t="shared" si="23"/>
        <v>3.5087719298245615E-3</v>
      </c>
      <c r="F190" s="17">
        <f t="shared" si="24"/>
        <v>4.5924225028702642E-3</v>
      </c>
      <c r="G190" s="17">
        <f t="shared" si="26"/>
        <v>3</v>
      </c>
      <c r="H190" s="17">
        <f t="shared" si="25"/>
        <v>1.0526315789473684E-2</v>
      </c>
    </row>
    <row r="191" spans="1:8" x14ac:dyDescent="0.2">
      <c r="A191" s="14"/>
      <c r="B191" s="15" t="s">
        <v>172</v>
      </c>
      <c r="C191" s="16">
        <v>0</v>
      </c>
      <c r="D191" s="16">
        <v>16</v>
      </c>
      <c r="E191" s="17" t="str">
        <f t="shared" si="23"/>
        <v/>
      </c>
      <c r="F191" s="17">
        <f t="shared" si="24"/>
        <v>9.1848450057405284E-3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6</v>
      </c>
      <c r="D192" s="16">
        <v>20</v>
      </c>
      <c r="E192" s="17">
        <f t="shared" si="23"/>
        <v>1.0526315789473684E-2</v>
      </c>
      <c r="F192" s="17">
        <f t="shared" si="24"/>
        <v>1.1481056257175661E-2</v>
      </c>
      <c r="G192" s="17">
        <f t="shared" si="26"/>
        <v>2.3333333333333335</v>
      </c>
      <c r="H192" s="17">
        <f t="shared" si="25"/>
        <v>2.456140350877193E-2</v>
      </c>
    </row>
    <row r="193" spans="1:8" ht="25.5" x14ac:dyDescent="0.2">
      <c r="A193" s="14"/>
      <c r="B193" s="15" t="s">
        <v>174</v>
      </c>
      <c r="C193" s="16">
        <v>7</v>
      </c>
      <c r="D193" s="16">
        <v>85</v>
      </c>
      <c r="E193" s="17">
        <f t="shared" si="23"/>
        <v>1.2280701754385965E-2</v>
      </c>
      <c r="F193" s="17">
        <f t="shared" si="24"/>
        <v>4.8794489092996558E-2</v>
      </c>
      <c r="G193" s="17">
        <f t="shared" si="26"/>
        <v>11.142857142857142</v>
      </c>
      <c r="H193" s="17">
        <f t="shared" si="25"/>
        <v>0.13684210526315788</v>
      </c>
    </row>
    <row r="194" spans="1:8" ht="25.5" x14ac:dyDescent="0.2">
      <c r="A194" s="14"/>
      <c r="B194" s="15" t="s">
        <v>175</v>
      </c>
      <c r="C194" s="16">
        <v>1</v>
      </c>
      <c r="D194" s="16">
        <v>2</v>
      </c>
      <c r="E194" s="17">
        <f t="shared" si="23"/>
        <v>1.7543859649122807E-3</v>
      </c>
      <c r="F194" s="17">
        <f t="shared" si="24"/>
        <v>1.148105625717566E-3</v>
      </c>
      <c r="G194" s="17">
        <f t="shared" si="26"/>
        <v>1</v>
      </c>
      <c r="H194" s="17">
        <f t="shared" si="25"/>
        <v>1.7543859649122807E-3</v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5.7405281285878302E-4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1</v>
      </c>
      <c r="E197" s="17">
        <f t="shared" si="23"/>
        <v>1.7543859649122807E-3</v>
      </c>
      <c r="F197" s="17">
        <f t="shared" si="24"/>
        <v>5.7405281285878302E-4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179</v>
      </c>
      <c r="C198" s="16">
        <v>5</v>
      </c>
      <c r="D198" s="16">
        <v>12</v>
      </c>
      <c r="E198" s="17">
        <f t="shared" si="23"/>
        <v>8.771929824561403E-3</v>
      </c>
      <c r="F198" s="17">
        <f t="shared" si="24"/>
        <v>6.8886337543053958E-3</v>
      </c>
      <c r="G198" s="17">
        <f t="shared" si="26"/>
        <v>1.4</v>
      </c>
      <c r="H198" s="17">
        <f t="shared" si="25"/>
        <v>1.2280701754385963E-2</v>
      </c>
    </row>
    <row r="199" spans="1:8" x14ac:dyDescent="0.2">
      <c r="A199" s="14"/>
      <c r="B199" s="15" t="s">
        <v>180</v>
      </c>
      <c r="C199" s="16">
        <v>6</v>
      </c>
      <c r="D199" s="16">
        <v>8</v>
      </c>
      <c r="E199" s="17">
        <f t="shared" si="23"/>
        <v>1.0526315789473684E-2</v>
      </c>
      <c r="F199" s="17">
        <f t="shared" si="24"/>
        <v>4.5924225028702642E-3</v>
      </c>
      <c r="G199" s="17">
        <f t="shared" si="26"/>
        <v>0.33333333333333331</v>
      </c>
      <c r="H199" s="17">
        <f t="shared" si="25"/>
        <v>3.508771929824561E-3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5</v>
      </c>
      <c r="D202" s="16">
        <v>2</v>
      </c>
      <c r="E202" s="17">
        <f t="shared" si="23"/>
        <v>8.771929824561403E-3</v>
      </c>
      <c r="F202" s="17">
        <f t="shared" si="24"/>
        <v>1.148105625717566E-3</v>
      </c>
      <c r="G202" s="17">
        <f t="shared" si="26"/>
        <v>-0.6</v>
      </c>
      <c r="H202" s="17">
        <f t="shared" si="25"/>
        <v>-5.263157894736842E-3</v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5.7405281285878302E-4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1.722158438576349E-3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2</v>
      </c>
      <c r="D205" s="16">
        <v>7</v>
      </c>
      <c r="E205" s="17">
        <f t="shared" si="23"/>
        <v>3.5087719298245615E-3</v>
      </c>
      <c r="F205" s="17">
        <f t="shared" si="24"/>
        <v>4.018369690011481E-3</v>
      </c>
      <c r="G205" s="17">
        <f t="shared" si="26"/>
        <v>2.5</v>
      </c>
      <c r="H205" s="17">
        <f t="shared" si="25"/>
        <v>8.771929824561403E-3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</v>
      </c>
      <c r="D207" s="16">
        <v>12</v>
      </c>
      <c r="E207" s="17">
        <f t="shared" si="23"/>
        <v>2.6315789473684209E-2</v>
      </c>
      <c r="F207" s="17">
        <f t="shared" si="24"/>
        <v>6.8886337543053958E-3</v>
      </c>
      <c r="G207" s="17">
        <f t="shared" si="26"/>
        <v>-0.2</v>
      </c>
      <c r="H207" s="17">
        <f t="shared" si="25"/>
        <v>-5.263157894736842E-3</v>
      </c>
    </row>
    <row r="208" spans="1:8" x14ac:dyDescent="0.2">
      <c r="A208" s="14"/>
      <c r="B208" s="15" t="s">
        <v>189</v>
      </c>
      <c r="C208" s="16">
        <v>8</v>
      </c>
      <c r="D208" s="16">
        <v>82</v>
      </c>
      <c r="E208" s="17">
        <f t="shared" si="23"/>
        <v>1.4035087719298246E-2</v>
      </c>
      <c r="F208" s="17">
        <f t="shared" si="24"/>
        <v>4.7072330654420208E-2</v>
      </c>
      <c r="G208" s="17">
        <f t="shared" si="26"/>
        <v>9.25</v>
      </c>
      <c r="H208" s="17">
        <f t="shared" si="25"/>
        <v>0.12982456140350879</v>
      </c>
    </row>
    <row r="209" spans="1:8" x14ac:dyDescent="0.2">
      <c r="A209" s="14"/>
      <c r="B209" s="15" t="s">
        <v>190</v>
      </c>
      <c r="C209" s="16">
        <v>28</v>
      </c>
      <c r="D209" s="16">
        <v>47</v>
      </c>
      <c r="E209" s="17">
        <f t="shared" ref="E209:E240" si="27">+IF(C209=0,"",C209/C$177)</f>
        <v>4.912280701754386E-2</v>
      </c>
      <c r="F209" s="17">
        <f t="shared" ref="F209:F240" si="28">+IF(D209=0,"",D209/D$177)</f>
        <v>2.6980482204362801E-2</v>
      </c>
      <c r="G209" s="17">
        <f t="shared" si="26"/>
        <v>0.6785714285714286</v>
      </c>
      <c r="H209" s="17">
        <f t="shared" ref="H209:H240" si="29">+IF(OR(AND(E209=""),(G209="")),"",E209*G209)</f>
        <v>3.3333333333333333E-2</v>
      </c>
    </row>
    <row r="210" spans="1:8" x14ac:dyDescent="0.2">
      <c r="A210" s="14"/>
      <c r="B210" s="15" t="s">
        <v>191</v>
      </c>
      <c r="C210" s="16">
        <v>19</v>
      </c>
      <c r="D210" s="16">
        <v>99</v>
      </c>
      <c r="E210" s="17">
        <f t="shared" si="27"/>
        <v>3.3333333333333333E-2</v>
      </c>
      <c r="F210" s="17">
        <f t="shared" si="28"/>
        <v>5.6831228473019517E-2</v>
      </c>
      <c r="G210" s="17">
        <f t="shared" ref="G210:G241" si="30">+IF(AND(C210=0,D210=0)," ",IF(C210=0,1,IF(D210=0,-1,(D210-C210)/C210)))</f>
        <v>4.2105263157894735</v>
      </c>
      <c r="H210" s="17">
        <f t="shared" si="29"/>
        <v>0.14035087719298245</v>
      </c>
    </row>
    <row r="211" spans="1:8" x14ac:dyDescent="0.2">
      <c r="A211" s="14"/>
      <c r="B211" s="15" t="s">
        <v>192</v>
      </c>
      <c r="C211" s="16">
        <v>13</v>
      </c>
      <c r="D211" s="16">
        <v>14</v>
      </c>
      <c r="E211" s="17">
        <f t="shared" si="27"/>
        <v>2.2807017543859651E-2</v>
      </c>
      <c r="F211" s="17">
        <f t="shared" si="28"/>
        <v>8.0367393800229621E-3</v>
      </c>
      <c r="G211" s="17">
        <f t="shared" si="30"/>
        <v>7.6923076923076927E-2</v>
      </c>
      <c r="H211" s="17">
        <f t="shared" si="29"/>
        <v>1.754385964912281E-3</v>
      </c>
    </row>
    <row r="212" spans="1:8" x14ac:dyDescent="0.2">
      <c r="A212" s="14"/>
      <c r="B212" s="15" t="s">
        <v>193</v>
      </c>
      <c r="C212" s="16">
        <v>12</v>
      </c>
      <c r="D212" s="16">
        <v>18</v>
      </c>
      <c r="E212" s="17">
        <f t="shared" si="27"/>
        <v>2.1052631578947368E-2</v>
      </c>
      <c r="F212" s="17">
        <f t="shared" si="28"/>
        <v>1.0332950631458095E-2</v>
      </c>
      <c r="G212" s="17">
        <f t="shared" si="30"/>
        <v>0.5</v>
      </c>
      <c r="H212" s="17">
        <f t="shared" si="29"/>
        <v>1.0526315789473684E-2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34</v>
      </c>
      <c r="E214" s="17">
        <f t="shared" si="27"/>
        <v>3.5087719298245615E-3</v>
      </c>
      <c r="F214" s="17">
        <f t="shared" si="28"/>
        <v>1.9517795637198621E-2</v>
      </c>
      <c r="G214" s="17">
        <f t="shared" si="30"/>
        <v>16</v>
      </c>
      <c r="H214" s="17">
        <f t="shared" si="29"/>
        <v>5.6140350877192984E-2</v>
      </c>
    </row>
    <row r="215" spans="1:8" x14ac:dyDescent="0.2">
      <c r="A215" s="14"/>
      <c r="B215" s="15" t="s">
        <v>196</v>
      </c>
      <c r="C215" s="16">
        <v>4</v>
      </c>
      <c r="D215" s="16">
        <v>13</v>
      </c>
      <c r="E215" s="17">
        <f t="shared" si="27"/>
        <v>7.0175438596491229E-3</v>
      </c>
      <c r="F215" s="17">
        <f t="shared" si="28"/>
        <v>7.462686567164179E-3</v>
      </c>
      <c r="G215" s="17">
        <f t="shared" si="30"/>
        <v>2.25</v>
      </c>
      <c r="H215" s="17">
        <f t="shared" si="29"/>
        <v>1.5789473684210527E-2</v>
      </c>
    </row>
    <row r="216" spans="1:8" x14ac:dyDescent="0.2">
      <c r="A216" s="14"/>
      <c r="B216" s="15" t="s">
        <v>197</v>
      </c>
      <c r="C216" s="16">
        <v>1</v>
      </c>
      <c r="D216" s="16">
        <v>14</v>
      </c>
      <c r="E216" s="17">
        <f t="shared" si="27"/>
        <v>1.7543859649122807E-3</v>
      </c>
      <c r="F216" s="17">
        <f t="shared" si="28"/>
        <v>8.0367393800229621E-3</v>
      </c>
      <c r="G216" s="17">
        <f t="shared" si="30"/>
        <v>13</v>
      </c>
      <c r="H216" s="17">
        <f t="shared" si="29"/>
        <v>2.2807017543859651E-2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3</v>
      </c>
      <c r="D218" s="16">
        <v>13</v>
      </c>
      <c r="E218" s="17">
        <f t="shared" si="27"/>
        <v>5.263157894736842E-3</v>
      </c>
      <c r="F218" s="17">
        <f t="shared" si="28"/>
        <v>7.462686567164179E-3</v>
      </c>
      <c r="G218" s="17">
        <f t="shared" si="30"/>
        <v>3.3333333333333335</v>
      </c>
      <c r="H218" s="17">
        <f t="shared" si="29"/>
        <v>1.7543859649122806E-2</v>
      </c>
    </row>
    <row r="219" spans="1:8" ht="25.5" x14ac:dyDescent="0.2">
      <c r="A219" s="14"/>
      <c r="B219" s="15" t="s">
        <v>200</v>
      </c>
      <c r="C219" s="16">
        <v>25</v>
      </c>
      <c r="D219" s="16">
        <v>44</v>
      </c>
      <c r="E219" s="17">
        <f t="shared" si="27"/>
        <v>4.3859649122807015E-2</v>
      </c>
      <c r="F219" s="17">
        <f t="shared" si="28"/>
        <v>2.5258323765786451E-2</v>
      </c>
      <c r="G219" s="17">
        <f t="shared" si="30"/>
        <v>0.76</v>
      </c>
      <c r="H219" s="17">
        <f t="shared" si="29"/>
        <v>3.3333333333333333E-2</v>
      </c>
    </row>
    <row r="220" spans="1:8" x14ac:dyDescent="0.2">
      <c r="A220" s="14"/>
      <c r="B220" s="15" t="s">
        <v>201</v>
      </c>
      <c r="C220" s="16">
        <v>0</v>
      </c>
      <c r="D220" s="16">
        <v>7</v>
      </c>
      <c r="E220" s="17" t="str">
        <f t="shared" si="27"/>
        <v/>
      </c>
      <c r="F220" s="17">
        <f t="shared" si="28"/>
        <v>4.018369690011481E-3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10</v>
      </c>
      <c r="D224" s="16">
        <v>23</v>
      </c>
      <c r="E224" s="17">
        <f t="shared" si="27"/>
        <v>1.7543859649122806E-2</v>
      </c>
      <c r="F224" s="17">
        <f t="shared" si="28"/>
        <v>1.3203214695752009E-2</v>
      </c>
      <c r="G224" s="17">
        <f t="shared" si="30"/>
        <v>1.3</v>
      </c>
      <c r="H224" s="17">
        <f t="shared" si="29"/>
        <v>2.2807017543859647E-2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1.7543859649122807E-3</v>
      </c>
      <c r="F227" s="17" t="str">
        <f t="shared" si="28"/>
        <v/>
      </c>
      <c r="G227" s="17">
        <f t="shared" si="30"/>
        <v>-1</v>
      </c>
      <c r="H227" s="17">
        <f t="shared" si="29"/>
        <v>-1.7543859649122807E-3</v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3.5087719298245615E-3</v>
      </c>
      <c r="F228" s="17" t="str">
        <f t="shared" si="28"/>
        <v/>
      </c>
      <c r="G228" s="17">
        <f t="shared" si="30"/>
        <v>-1</v>
      </c>
      <c r="H228" s="17">
        <f t="shared" si="29"/>
        <v>-3.5087719298245615E-3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45</v>
      </c>
      <c r="D231" s="16">
        <v>41</v>
      </c>
      <c r="E231" s="17">
        <f t="shared" si="27"/>
        <v>7.8947368421052627E-2</v>
      </c>
      <c r="F231" s="17">
        <f t="shared" si="28"/>
        <v>2.3536165327210104E-2</v>
      </c>
      <c r="G231" s="17">
        <f t="shared" si="30"/>
        <v>-8.8888888888888892E-2</v>
      </c>
      <c r="H231" s="17">
        <f t="shared" si="29"/>
        <v>-7.0175438596491229E-3</v>
      </c>
    </row>
    <row r="232" spans="1:8" x14ac:dyDescent="0.2">
      <c r="A232" s="14"/>
      <c r="B232" s="15" t="s">
        <v>213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5.7405281285878302E-4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7</v>
      </c>
      <c r="D234" s="16">
        <v>1</v>
      </c>
      <c r="E234" s="17">
        <f t="shared" si="27"/>
        <v>1.2280701754385965E-2</v>
      </c>
      <c r="F234" s="17">
        <f t="shared" si="28"/>
        <v>5.7405281285878302E-4</v>
      </c>
      <c r="G234" s="17">
        <f t="shared" si="30"/>
        <v>-0.8571428571428571</v>
      </c>
      <c r="H234" s="17">
        <f t="shared" si="29"/>
        <v>-1.0526315789473684E-2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13</v>
      </c>
      <c r="D237" s="16">
        <v>15</v>
      </c>
      <c r="E237" s="17">
        <f t="shared" si="27"/>
        <v>2.2807017543859651E-2</v>
      </c>
      <c r="F237" s="17">
        <f t="shared" si="28"/>
        <v>8.6107921928817444E-3</v>
      </c>
      <c r="G237" s="17">
        <f t="shared" si="30"/>
        <v>0.15384615384615385</v>
      </c>
      <c r="H237" s="17">
        <f t="shared" si="29"/>
        <v>3.5087719298245619E-3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1.148105625717566E-3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1</v>
      </c>
      <c r="D242" s="16">
        <v>1</v>
      </c>
      <c r="E242" s="17">
        <f t="shared" si="31"/>
        <v>1.7543859649122807E-3</v>
      </c>
      <c r="F242" s="17">
        <f t="shared" si="32"/>
        <v>5.7405281285878302E-4</v>
      </c>
      <c r="G242" s="17">
        <f t="shared" ref="G242:G273" si="34">+IF(AND(C242=0,D242=0)," ",IF(C242=0,1,IF(D242=0,-1,(D242-C242)/C242)))</f>
        <v>0</v>
      </c>
      <c r="H242" s="17">
        <f t="shared" si="33"/>
        <v>0</v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1.148105625717566E-3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5</v>
      </c>
      <c r="D244" s="16">
        <v>8</v>
      </c>
      <c r="E244" s="17">
        <f t="shared" si="31"/>
        <v>8.771929824561403E-3</v>
      </c>
      <c r="F244" s="17">
        <f t="shared" si="32"/>
        <v>4.5924225028702642E-3</v>
      </c>
      <c r="G244" s="17">
        <f t="shared" si="34"/>
        <v>0.6</v>
      </c>
      <c r="H244" s="17">
        <f t="shared" si="33"/>
        <v>5.263157894736842E-3</v>
      </c>
    </row>
    <row r="245" spans="1:8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5.7405281285878302E-4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1</v>
      </c>
      <c r="E246" s="17">
        <f t="shared" si="31"/>
        <v>1.7543859649122807E-3</v>
      </c>
      <c r="F246" s="17">
        <f t="shared" si="32"/>
        <v>5.7405281285878302E-4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228</v>
      </c>
      <c r="C247" s="16">
        <v>4</v>
      </c>
      <c r="D247" s="16">
        <v>9</v>
      </c>
      <c r="E247" s="17">
        <f t="shared" si="31"/>
        <v>7.0175438596491229E-3</v>
      </c>
      <c r="F247" s="17">
        <f t="shared" si="32"/>
        <v>5.1664753157290473E-3</v>
      </c>
      <c r="G247" s="17">
        <f t="shared" si="34"/>
        <v>1.25</v>
      </c>
      <c r="H247" s="17">
        <f t="shared" si="33"/>
        <v>8.771929824561403E-3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4</v>
      </c>
      <c r="E250" s="17">
        <f t="shared" si="31"/>
        <v>3.5087719298245615E-3</v>
      </c>
      <c r="F250" s="17">
        <f t="shared" si="32"/>
        <v>2.2962112514351321E-3</v>
      </c>
      <c r="G250" s="17">
        <f t="shared" si="34"/>
        <v>1</v>
      </c>
      <c r="H250" s="17">
        <f t="shared" si="33"/>
        <v>3.5087719298245615E-3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5.7405281285878302E-4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5.7405281285878302E-4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5.7405281285878302E-4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2</v>
      </c>
      <c r="E264" s="17">
        <f t="shared" si="31"/>
        <v>1.7543859649122807E-3</v>
      </c>
      <c r="F264" s="17">
        <f t="shared" si="32"/>
        <v>1.148105625717566E-3</v>
      </c>
      <c r="G264" s="17">
        <f t="shared" si="34"/>
        <v>1</v>
      </c>
      <c r="H264" s="17">
        <f t="shared" si="33"/>
        <v>1.7543859649122807E-3</v>
      </c>
    </row>
    <row r="265" spans="1:8" ht="25.5" x14ac:dyDescent="0.2">
      <c r="A265" s="14"/>
      <c r="B265" s="15" t="s">
        <v>246</v>
      </c>
      <c r="C265" s="16">
        <v>2</v>
      </c>
      <c r="D265" s="16">
        <v>3</v>
      </c>
      <c r="E265" s="17">
        <f t="shared" si="31"/>
        <v>3.5087719298245615E-3</v>
      </c>
      <c r="F265" s="17">
        <f t="shared" si="32"/>
        <v>1.722158438576349E-3</v>
      </c>
      <c r="G265" s="17">
        <f t="shared" si="34"/>
        <v>0.5</v>
      </c>
      <c r="H265" s="17">
        <f t="shared" si="33"/>
        <v>1.7543859649122807E-3</v>
      </c>
    </row>
    <row r="266" spans="1:8" x14ac:dyDescent="0.2">
      <c r="A266" s="14"/>
      <c r="B266" s="15" t="s">
        <v>247</v>
      </c>
      <c r="C266" s="16">
        <v>1</v>
      </c>
      <c r="D266" s="16">
        <v>2</v>
      </c>
      <c r="E266" s="17">
        <f t="shared" si="31"/>
        <v>1.7543859649122807E-3</v>
      </c>
      <c r="F266" s="17">
        <f t="shared" si="32"/>
        <v>1.148105625717566E-3</v>
      </c>
      <c r="G266" s="17">
        <f t="shared" si="34"/>
        <v>1</v>
      </c>
      <c r="H266" s="17">
        <f t="shared" si="33"/>
        <v>1.7543859649122807E-3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5.7405281285878302E-4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1.148105625717566E-3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2</v>
      </c>
      <c r="D281" s="16">
        <v>20</v>
      </c>
      <c r="E281" s="17">
        <f t="shared" si="35"/>
        <v>3.5087719298245615E-3</v>
      </c>
      <c r="F281" s="17">
        <f t="shared" si="36"/>
        <v>1.1481056257175661E-2</v>
      </c>
      <c r="G281" s="17">
        <f t="shared" si="38"/>
        <v>9</v>
      </c>
      <c r="H281" s="17">
        <f t="shared" si="37"/>
        <v>3.1578947368421054E-2</v>
      </c>
    </row>
    <row r="282" spans="1:8" ht="25.5" x14ac:dyDescent="0.2">
      <c r="A282" s="14"/>
      <c r="B282" s="15" t="s">
        <v>263</v>
      </c>
      <c r="C282" s="16">
        <v>7</v>
      </c>
      <c r="D282" s="16">
        <v>17</v>
      </c>
      <c r="E282" s="17">
        <f t="shared" si="35"/>
        <v>1.2280701754385965E-2</v>
      </c>
      <c r="F282" s="17">
        <f t="shared" si="36"/>
        <v>9.7588978185993106E-3</v>
      </c>
      <c r="G282" s="17">
        <f t="shared" si="38"/>
        <v>1.4285714285714286</v>
      </c>
      <c r="H282" s="17">
        <f t="shared" si="37"/>
        <v>1.7543859649122806E-2</v>
      </c>
    </row>
    <row r="283" spans="1:8" x14ac:dyDescent="0.2">
      <c r="A283" s="14"/>
      <c r="B283" s="15" t="s">
        <v>264</v>
      </c>
      <c r="C283" s="16">
        <v>0</v>
      </c>
      <c r="D283" s="16">
        <v>5</v>
      </c>
      <c r="E283" s="17" t="str">
        <f t="shared" si="35"/>
        <v/>
      </c>
      <c r="F283" s="17">
        <f t="shared" si="36"/>
        <v>2.8702640642939152E-3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1.722158438576349E-3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5</v>
      </c>
      <c r="D292" s="16">
        <v>0</v>
      </c>
      <c r="E292" s="17">
        <f t="shared" si="35"/>
        <v>8.771929824561403E-3</v>
      </c>
      <c r="F292" s="17" t="str">
        <f t="shared" si="36"/>
        <v/>
      </c>
      <c r="G292" s="17">
        <f t="shared" si="38"/>
        <v>-1</v>
      </c>
      <c r="H292" s="17">
        <f t="shared" si="37"/>
        <v>-8.771929824561403E-3</v>
      </c>
    </row>
    <row r="293" spans="1:8" x14ac:dyDescent="0.2">
      <c r="A293" s="14"/>
      <c r="B293" s="15" t="s">
        <v>274</v>
      </c>
      <c r="C293" s="16">
        <v>2</v>
      </c>
      <c r="D293" s="16">
        <v>9</v>
      </c>
      <c r="E293" s="17">
        <f t="shared" si="35"/>
        <v>3.5087719298245615E-3</v>
      </c>
      <c r="F293" s="17">
        <f t="shared" si="36"/>
        <v>5.1664753157290473E-3</v>
      </c>
      <c r="G293" s="17">
        <f t="shared" si="38"/>
        <v>3.5</v>
      </c>
      <c r="H293" s="17">
        <f t="shared" si="37"/>
        <v>1.2280701754385965E-2</v>
      </c>
    </row>
    <row r="294" spans="1:8" x14ac:dyDescent="0.2">
      <c r="A294" s="14"/>
      <c r="B294" s="15" t="s">
        <v>275</v>
      </c>
      <c r="C294" s="16">
        <v>15</v>
      </c>
      <c r="D294" s="16">
        <v>58</v>
      </c>
      <c r="E294" s="17">
        <f t="shared" si="35"/>
        <v>2.6315789473684209E-2</v>
      </c>
      <c r="F294" s="17">
        <f t="shared" si="36"/>
        <v>3.3295063145809413E-2</v>
      </c>
      <c r="G294" s="17">
        <f t="shared" si="38"/>
        <v>2.8666666666666667</v>
      </c>
      <c r="H294" s="17">
        <f t="shared" si="37"/>
        <v>7.5438596491228069E-2</v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5.7405281285878302E-4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92</v>
      </c>
      <c r="D296" s="16">
        <v>494</v>
      </c>
      <c r="E296" s="17">
        <f t="shared" si="35"/>
        <v>0.16140350877192983</v>
      </c>
      <c r="F296" s="17">
        <f t="shared" si="36"/>
        <v>0.28358208955223879</v>
      </c>
      <c r="G296" s="17">
        <f t="shared" si="38"/>
        <v>4.3695652173913047</v>
      </c>
      <c r="H296" s="17">
        <f t="shared" si="37"/>
        <v>0.70526315789473693</v>
      </c>
    </row>
    <row r="297" spans="1:8" x14ac:dyDescent="0.2">
      <c r="A297" s="14"/>
      <c r="B297" s="15" t="s">
        <v>278</v>
      </c>
      <c r="C297" s="16">
        <v>1</v>
      </c>
      <c r="D297" s="16">
        <v>5</v>
      </c>
      <c r="E297" s="17">
        <f t="shared" si="35"/>
        <v>1.7543859649122807E-3</v>
      </c>
      <c r="F297" s="17">
        <f t="shared" si="36"/>
        <v>2.8702640642939152E-3</v>
      </c>
      <c r="G297" s="17">
        <f t="shared" si="38"/>
        <v>4</v>
      </c>
      <c r="H297" s="17">
        <f t="shared" si="37"/>
        <v>7.0175438596491229E-3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0</v>
      </c>
      <c r="E299" s="17">
        <f t="shared" si="35"/>
        <v>1.7543859649122807E-3</v>
      </c>
      <c r="F299" s="17" t="str">
        <f t="shared" si="36"/>
        <v/>
      </c>
      <c r="G299" s="17">
        <f t="shared" si="38"/>
        <v>-1</v>
      </c>
      <c r="H299" s="17">
        <f t="shared" si="37"/>
        <v>-1.7543859649122807E-3</v>
      </c>
    </row>
    <row r="300" spans="1:8" x14ac:dyDescent="0.2">
      <c r="A300" s="14"/>
      <c r="B300" s="15" t="s">
        <v>281</v>
      </c>
      <c r="C300" s="16">
        <v>1</v>
      </c>
      <c r="D300" s="16">
        <v>14</v>
      </c>
      <c r="E300" s="17">
        <f t="shared" si="35"/>
        <v>1.7543859649122807E-3</v>
      </c>
      <c r="F300" s="17">
        <f t="shared" si="36"/>
        <v>8.0367393800229621E-3</v>
      </c>
      <c r="G300" s="17">
        <f t="shared" si="38"/>
        <v>13</v>
      </c>
      <c r="H300" s="17">
        <f t="shared" si="37"/>
        <v>2.2807017543859651E-2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1</v>
      </c>
      <c r="D304" s="16">
        <v>2</v>
      </c>
      <c r="E304" s="17">
        <f t="shared" si="35"/>
        <v>1.7543859649122807E-3</v>
      </c>
      <c r="F304" s="17">
        <f t="shared" si="36"/>
        <v>1.148105625717566E-3</v>
      </c>
      <c r="G304" s="17">
        <f t="shared" si="38"/>
        <v>1</v>
      </c>
      <c r="H304" s="17">
        <f t="shared" si="37"/>
        <v>1.7543859649122807E-3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5</v>
      </c>
      <c r="E307" s="17" t="str">
        <f t="shared" si="39"/>
        <v/>
      </c>
      <c r="F307" s="17">
        <f t="shared" si="40"/>
        <v>2.8702640642939152E-3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3</v>
      </c>
      <c r="D308" s="16">
        <v>9</v>
      </c>
      <c r="E308" s="17">
        <f t="shared" si="39"/>
        <v>5.263157894736842E-3</v>
      </c>
      <c r="F308" s="17">
        <f t="shared" si="40"/>
        <v>5.1664753157290473E-3</v>
      </c>
      <c r="G308" s="17">
        <f t="shared" si="42"/>
        <v>2</v>
      </c>
      <c r="H308" s="17">
        <f t="shared" si="41"/>
        <v>1.0526315789473684E-2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1.7543859649122807E-3</v>
      </c>
      <c r="F310" s="17" t="str">
        <f t="shared" si="40"/>
        <v/>
      </c>
      <c r="G310" s="17">
        <f t="shared" si="42"/>
        <v>-1</v>
      </c>
      <c r="H310" s="17">
        <f t="shared" si="41"/>
        <v>-1.7543859649122807E-3</v>
      </c>
    </row>
    <row r="311" spans="1:8" x14ac:dyDescent="0.2">
      <c r="A311" s="14"/>
      <c r="B311" s="15" t="s">
        <v>292</v>
      </c>
      <c r="C311" s="16">
        <v>1</v>
      </c>
      <c r="D311" s="16">
        <v>8</v>
      </c>
      <c r="E311" s="17">
        <f t="shared" si="39"/>
        <v>1.7543859649122807E-3</v>
      </c>
      <c r="F311" s="17">
        <f t="shared" si="40"/>
        <v>4.5924225028702642E-3</v>
      </c>
      <c r="G311" s="17">
        <f t="shared" si="42"/>
        <v>7</v>
      </c>
      <c r="H311" s="17">
        <f t="shared" si="41"/>
        <v>1.2280701754385965E-2</v>
      </c>
    </row>
    <row r="312" spans="1:8" x14ac:dyDescent="0.2">
      <c r="A312" s="14"/>
      <c r="B312" s="15" t="s">
        <v>293</v>
      </c>
      <c r="C312" s="16">
        <v>3</v>
      </c>
      <c r="D312" s="16">
        <v>3</v>
      </c>
      <c r="E312" s="17">
        <f t="shared" si="39"/>
        <v>5.263157894736842E-3</v>
      </c>
      <c r="F312" s="17">
        <f t="shared" si="40"/>
        <v>1.722158438576349E-3</v>
      </c>
      <c r="G312" s="17">
        <f t="shared" si="42"/>
        <v>0</v>
      </c>
      <c r="H312" s="17">
        <f t="shared" si="41"/>
        <v>0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</v>
      </c>
      <c r="D314" s="16">
        <v>10</v>
      </c>
      <c r="E314" s="17">
        <f t="shared" si="39"/>
        <v>3.5087719298245615E-3</v>
      </c>
      <c r="F314" s="17">
        <f t="shared" si="40"/>
        <v>5.7405281285878304E-3</v>
      </c>
      <c r="G314" s="17">
        <f t="shared" si="42"/>
        <v>4</v>
      </c>
      <c r="H314" s="17">
        <f t="shared" si="41"/>
        <v>1.4035087719298246E-2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0</v>
      </c>
      <c r="E316" s="17">
        <f t="shared" si="39"/>
        <v>1.7543859649122807E-3</v>
      </c>
      <c r="F316" s="17" t="str">
        <f t="shared" si="40"/>
        <v/>
      </c>
      <c r="G316" s="17">
        <f t="shared" si="42"/>
        <v>-1</v>
      </c>
      <c r="H316" s="17">
        <f t="shared" si="41"/>
        <v>-1.7543859649122807E-3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1</v>
      </c>
      <c r="E318" s="17">
        <f t="shared" si="39"/>
        <v>1.7543859649122807E-3</v>
      </c>
      <c r="F318" s="17">
        <f t="shared" si="40"/>
        <v>5.7405281285878302E-4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300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1.148105625717566E-3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1.7543859649122807E-3</v>
      </c>
      <c r="F320" s="17" t="str">
        <f t="shared" si="40"/>
        <v/>
      </c>
      <c r="G320" s="17">
        <f t="shared" si="42"/>
        <v>-1</v>
      </c>
      <c r="H320" s="17">
        <f t="shared" si="41"/>
        <v>-1.7543859649122807E-3</v>
      </c>
    </row>
    <row r="321" spans="1:8" ht="25.5" x14ac:dyDescent="0.2">
      <c r="A321" s="14"/>
      <c r="B321" s="15" t="s">
        <v>302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5.7405281285878302E-4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6</v>
      </c>
      <c r="E323" s="17" t="str">
        <f t="shared" si="39"/>
        <v/>
      </c>
      <c r="F323" s="17">
        <f t="shared" si="40"/>
        <v>3.4443168771526979E-3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12</v>
      </c>
      <c r="D325" s="16">
        <v>21</v>
      </c>
      <c r="E325" s="17">
        <f t="shared" si="39"/>
        <v>2.1052631578947368E-2</v>
      </c>
      <c r="F325" s="17">
        <f t="shared" si="40"/>
        <v>1.2055109070034443E-2</v>
      </c>
      <c r="G325" s="17">
        <f t="shared" si="42"/>
        <v>0.75</v>
      </c>
      <c r="H325" s="17">
        <f t="shared" si="41"/>
        <v>1.5789473684210527E-2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13</v>
      </c>
      <c r="E327" s="17">
        <f t="shared" si="39"/>
        <v>1.7543859649122807E-3</v>
      </c>
      <c r="F327" s="17">
        <f t="shared" si="40"/>
        <v>7.462686567164179E-3</v>
      </c>
      <c r="G327" s="17">
        <f t="shared" si="42"/>
        <v>12</v>
      </c>
      <c r="H327" s="17">
        <f t="shared" si="41"/>
        <v>2.1052631578947368E-2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5.7405281285878302E-4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1</v>
      </c>
      <c r="E330" s="17">
        <f t="shared" si="39"/>
        <v>1.7543859649122807E-3</v>
      </c>
      <c r="F330" s="17">
        <f t="shared" si="40"/>
        <v>5.7405281285878302E-4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312</v>
      </c>
      <c r="C331" s="16">
        <v>1</v>
      </c>
      <c r="D331" s="16">
        <v>0</v>
      </c>
      <c r="E331" s="17">
        <f t="shared" si="39"/>
        <v>1.7543859649122807E-3</v>
      </c>
      <c r="F331" s="17" t="str">
        <f t="shared" si="40"/>
        <v/>
      </c>
      <c r="G331" s="17">
        <f t="shared" si="42"/>
        <v>-1</v>
      </c>
      <c r="H331" s="17">
        <f t="shared" si="41"/>
        <v>-1.7543859649122807E-3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8</v>
      </c>
      <c r="E334" s="17">
        <f t="shared" si="39"/>
        <v>1.7543859649122807E-3</v>
      </c>
      <c r="F334" s="17">
        <f t="shared" si="40"/>
        <v>4.5924225028702642E-3</v>
      </c>
      <c r="G334" s="17">
        <f t="shared" si="42"/>
        <v>7</v>
      </c>
      <c r="H334" s="17">
        <f t="shared" si="41"/>
        <v>1.2280701754385965E-2</v>
      </c>
    </row>
    <row r="335" spans="1:8" x14ac:dyDescent="0.2">
      <c r="A335" s="14"/>
      <c r="B335" s="15" t="s">
        <v>316</v>
      </c>
      <c r="C335" s="16">
        <v>1</v>
      </c>
      <c r="D335" s="16">
        <v>1</v>
      </c>
      <c r="E335" s="17">
        <f t="shared" si="39"/>
        <v>1.7543859649122807E-3</v>
      </c>
      <c r="F335" s="17">
        <f t="shared" si="40"/>
        <v>5.7405281285878302E-4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2</v>
      </c>
      <c r="E339" s="17">
        <f t="shared" si="43"/>
        <v>1.7543859649122807E-3</v>
      </c>
      <c r="F339" s="17">
        <f t="shared" si="44"/>
        <v>1.148105625717566E-3</v>
      </c>
      <c r="G339" s="17">
        <f t="shared" si="46"/>
        <v>1</v>
      </c>
      <c r="H339" s="17">
        <f t="shared" si="45"/>
        <v>1.7543859649122807E-3</v>
      </c>
    </row>
    <row r="340" spans="1:8" ht="25.5" x14ac:dyDescent="0.2">
      <c r="A340" s="14"/>
      <c r="B340" s="15" t="s">
        <v>321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5.7405281285878302E-4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1.148105625717566E-3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3</v>
      </c>
      <c r="D345" s="16">
        <v>66</v>
      </c>
      <c r="E345" s="17">
        <f t="shared" si="43"/>
        <v>5.263157894736842E-3</v>
      </c>
      <c r="F345" s="17">
        <f t="shared" si="44"/>
        <v>3.7887485648679678E-2</v>
      </c>
      <c r="G345" s="17">
        <f t="shared" si="46"/>
        <v>21</v>
      </c>
      <c r="H345" s="17">
        <f t="shared" si="45"/>
        <v>0.11052631578947368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</v>
      </c>
      <c r="D348" s="16">
        <v>2</v>
      </c>
      <c r="E348" s="17">
        <f t="shared" si="43"/>
        <v>1.7543859649122807E-3</v>
      </c>
      <c r="F348" s="17">
        <f t="shared" si="44"/>
        <v>1.148105625717566E-3</v>
      </c>
      <c r="G348" s="17">
        <f t="shared" si="46"/>
        <v>1</v>
      </c>
      <c r="H348" s="17">
        <f t="shared" si="45"/>
        <v>1.7543859649122807E-3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1606</v>
      </c>
      <c r="D356" s="19">
        <f>SUM(D357:D585)</f>
        <v>5198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2.2366127023661271</v>
      </c>
      <c r="H356" s="20">
        <f t="shared" ref="H356:H419" si="49">+IF(OR(AND(E356=""),(G356="")),"",E356*G356)</f>
        <v>2.2366127023661271</v>
      </c>
    </row>
    <row r="357" spans="1:8" x14ac:dyDescent="0.2">
      <c r="A357" s="14"/>
      <c r="B357" s="15" t="s">
        <v>332</v>
      </c>
      <c r="C357" s="16">
        <v>1</v>
      </c>
      <c r="D357" s="16">
        <v>13</v>
      </c>
      <c r="E357" s="17">
        <f t="shared" si="47"/>
        <v>6.2266500622665006E-4</v>
      </c>
      <c r="F357" s="17">
        <f t="shared" si="48"/>
        <v>2.500961908426318E-3</v>
      </c>
      <c r="G357" s="17">
        <f t="shared" ref="G357:G420" si="50">+IF(AND(C357=0,D357=0)," ",IF(C357=0,1,IF(D357=0,-1,(D357-C357)/C357)))</f>
        <v>12</v>
      </c>
      <c r="H357" s="17">
        <f t="shared" si="49"/>
        <v>7.4719800747198011E-3</v>
      </c>
    </row>
    <row r="358" spans="1:8" x14ac:dyDescent="0.2">
      <c r="A358" s="14"/>
      <c r="B358" s="15" t="s">
        <v>333</v>
      </c>
      <c r="C358" s="16">
        <v>8</v>
      </c>
      <c r="D358" s="16">
        <v>6</v>
      </c>
      <c r="E358" s="17">
        <f t="shared" si="47"/>
        <v>4.9813200498132005E-3</v>
      </c>
      <c r="F358" s="17">
        <f t="shared" si="48"/>
        <v>1.1542901115813775E-3</v>
      </c>
      <c r="G358" s="17">
        <f t="shared" si="50"/>
        <v>-0.25</v>
      </c>
      <c r="H358" s="17">
        <f t="shared" si="49"/>
        <v>-1.2453300124533001E-3</v>
      </c>
    </row>
    <row r="359" spans="1:8" x14ac:dyDescent="0.2">
      <c r="A359" s="14"/>
      <c r="B359" s="15" t="s">
        <v>334</v>
      </c>
      <c r="C359" s="16">
        <v>5</v>
      </c>
      <c r="D359" s="16">
        <v>6</v>
      </c>
      <c r="E359" s="17">
        <f t="shared" si="47"/>
        <v>3.1133250311332502E-3</v>
      </c>
      <c r="F359" s="17">
        <f t="shared" si="48"/>
        <v>1.1542901115813775E-3</v>
      </c>
      <c r="G359" s="17">
        <f t="shared" si="50"/>
        <v>0.2</v>
      </c>
      <c r="H359" s="17">
        <f t="shared" si="49"/>
        <v>6.2266500622665006E-4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35</v>
      </c>
      <c r="D362" s="16">
        <v>63</v>
      </c>
      <c r="E362" s="17">
        <f t="shared" si="47"/>
        <v>2.1793275217932753E-2</v>
      </c>
      <c r="F362" s="17">
        <f t="shared" si="48"/>
        <v>1.2120046171604464E-2</v>
      </c>
      <c r="G362" s="17">
        <f t="shared" si="50"/>
        <v>0.8</v>
      </c>
      <c r="H362" s="17">
        <f t="shared" si="49"/>
        <v>1.7434620174346202E-2</v>
      </c>
    </row>
    <row r="363" spans="1:8" x14ac:dyDescent="0.2">
      <c r="A363" s="14"/>
      <c r="B363" s="15" t="s">
        <v>338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7.6952674105425169E-4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</v>
      </c>
      <c r="D365" s="16">
        <v>9</v>
      </c>
      <c r="E365" s="17">
        <f t="shared" si="47"/>
        <v>6.2266500622665006E-4</v>
      </c>
      <c r="F365" s="17">
        <f t="shared" si="48"/>
        <v>1.7314351673720662E-3</v>
      </c>
      <c r="G365" s="17">
        <f t="shared" si="50"/>
        <v>8</v>
      </c>
      <c r="H365" s="17">
        <f t="shared" si="49"/>
        <v>4.9813200498132005E-3</v>
      </c>
    </row>
    <row r="366" spans="1:8" x14ac:dyDescent="0.2">
      <c r="A366" s="14"/>
      <c r="B366" s="15" t="s">
        <v>341</v>
      </c>
      <c r="C366" s="16">
        <v>1</v>
      </c>
      <c r="D366" s="16">
        <v>4</v>
      </c>
      <c r="E366" s="17">
        <f t="shared" si="47"/>
        <v>6.2266500622665006E-4</v>
      </c>
      <c r="F366" s="17">
        <f t="shared" si="48"/>
        <v>7.6952674105425169E-4</v>
      </c>
      <c r="G366" s="17">
        <f t="shared" si="50"/>
        <v>3</v>
      </c>
      <c r="H366" s="17">
        <f t="shared" si="49"/>
        <v>1.8679950186799503E-3</v>
      </c>
    </row>
    <row r="367" spans="1:8" x14ac:dyDescent="0.2">
      <c r="A367" s="14"/>
      <c r="B367" s="15" t="s">
        <v>342</v>
      </c>
      <c r="C367" s="16">
        <v>1</v>
      </c>
      <c r="D367" s="16">
        <v>1</v>
      </c>
      <c r="E367" s="17">
        <f t="shared" si="47"/>
        <v>6.2266500622665006E-4</v>
      </c>
      <c r="F367" s="17">
        <f t="shared" si="48"/>
        <v>1.9238168526356292E-4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343</v>
      </c>
      <c r="C368" s="16">
        <v>14</v>
      </c>
      <c r="D368" s="16">
        <v>39</v>
      </c>
      <c r="E368" s="17">
        <f t="shared" si="47"/>
        <v>8.717310087173101E-3</v>
      </c>
      <c r="F368" s="17">
        <f t="shared" si="48"/>
        <v>7.5028857252789532E-3</v>
      </c>
      <c r="G368" s="17">
        <f t="shared" si="50"/>
        <v>1.7857142857142858</v>
      </c>
      <c r="H368" s="17">
        <f t="shared" si="49"/>
        <v>1.5566625155666253E-2</v>
      </c>
    </row>
    <row r="369" spans="1:8" x14ac:dyDescent="0.2">
      <c r="A369" s="14"/>
      <c r="B369" s="15" t="s">
        <v>344</v>
      </c>
      <c r="C369" s="16">
        <v>4</v>
      </c>
      <c r="D369" s="16">
        <v>9</v>
      </c>
      <c r="E369" s="17">
        <f t="shared" si="47"/>
        <v>2.4906600249066002E-3</v>
      </c>
      <c r="F369" s="17">
        <f t="shared" si="48"/>
        <v>1.7314351673720662E-3</v>
      </c>
      <c r="G369" s="17">
        <f t="shared" si="50"/>
        <v>1.25</v>
      </c>
      <c r="H369" s="17">
        <f t="shared" si="49"/>
        <v>3.1133250311332502E-3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4</v>
      </c>
      <c r="D371" s="16">
        <v>22</v>
      </c>
      <c r="E371" s="17">
        <f t="shared" si="47"/>
        <v>2.4906600249066002E-3</v>
      </c>
      <c r="F371" s="17">
        <f t="shared" si="48"/>
        <v>4.2323970757983838E-3</v>
      </c>
      <c r="G371" s="17">
        <f t="shared" si="50"/>
        <v>4.5</v>
      </c>
      <c r="H371" s="17">
        <f t="shared" si="49"/>
        <v>1.1207970112079701E-2</v>
      </c>
    </row>
    <row r="372" spans="1:8" x14ac:dyDescent="0.2">
      <c r="A372" s="14"/>
      <c r="B372" s="15" t="s">
        <v>347</v>
      </c>
      <c r="C372" s="16">
        <v>6</v>
      </c>
      <c r="D372" s="16">
        <v>6</v>
      </c>
      <c r="E372" s="17">
        <f t="shared" si="47"/>
        <v>3.7359900373599006E-3</v>
      </c>
      <c r="F372" s="17">
        <f t="shared" si="48"/>
        <v>1.1542901115813775E-3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348</v>
      </c>
      <c r="C373" s="16">
        <v>2</v>
      </c>
      <c r="D373" s="16">
        <v>7</v>
      </c>
      <c r="E373" s="17">
        <f t="shared" si="47"/>
        <v>1.2453300124533001E-3</v>
      </c>
      <c r="F373" s="17">
        <f t="shared" si="48"/>
        <v>1.3466717968449403E-3</v>
      </c>
      <c r="G373" s="17">
        <f t="shared" si="50"/>
        <v>2.5</v>
      </c>
      <c r="H373" s="17">
        <f t="shared" si="49"/>
        <v>3.1133250311332502E-3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161</v>
      </c>
      <c r="D376" s="16">
        <v>1277</v>
      </c>
      <c r="E376" s="17">
        <f t="shared" si="47"/>
        <v>0.10024906600249066</v>
      </c>
      <c r="F376" s="17">
        <f t="shared" si="48"/>
        <v>0.24567141208156984</v>
      </c>
      <c r="G376" s="17">
        <f t="shared" si="50"/>
        <v>6.9316770186335406</v>
      </c>
      <c r="H376" s="17">
        <f t="shared" si="49"/>
        <v>0.69489414694894147</v>
      </c>
    </row>
    <row r="377" spans="1:8" x14ac:dyDescent="0.2">
      <c r="A377" s="14"/>
      <c r="B377" s="15" t="s">
        <v>352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3.8476337052712584E-4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10</v>
      </c>
      <c r="D379" s="16">
        <v>24</v>
      </c>
      <c r="E379" s="17">
        <f t="shared" si="47"/>
        <v>6.2266500622665004E-3</v>
      </c>
      <c r="F379" s="17">
        <f t="shared" si="48"/>
        <v>4.6171604463255099E-3</v>
      </c>
      <c r="G379" s="17">
        <f t="shared" si="50"/>
        <v>1.4</v>
      </c>
      <c r="H379" s="17">
        <f t="shared" si="49"/>
        <v>8.7173100871730993E-3</v>
      </c>
    </row>
    <row r="380" spans="1:8" x14ac:dyDescent="0.2">
      <c r="A380" s="14"/>
      <c r="B380" s="15" t="s">
        <v>355</v>
      </c>
      <c r="C380" s="16">
        <v>66</v>
      </c>
      <c r="D380" s="16">
        <v>138</v>
      </c>
      <c r="E380" s="17">
        <f t="shared" si="47"/>
        <v>4.1095890410958902E-2</v>
      </c>
      <c r="F380" s="17">
        <f t="shared" si="48"/>
        <v>2.6548672566371681E-2</v>
      </c>
      <c r="G380" s="17">
        <f t="shared" si="50"/>
        <v>1.0909090909090908</v>
      </c>
      <c r="H380" s="17">
        <f t="shared" si="49"/>
        <v>4.4831880448318796E-2</v>
      </c>
    </row>
    <row r="381" spans="1:8" x14ac:dyDescent="0.2">
      <c r="A381" s="14"/>
      <c r="B381" s="15" t="s">
        <v>356</v>
      </c>
      <c r="C381" s="16">
        <v>4</v>
      </c>
      <c r="D381" s="16">
        <v>15</v>
      </c>
      <c r="E381" s="17">
        <f t="shared" si="47"/>
        <v>2.4906600249066002E-3</v>
      </c>
      <c r="F381" s="17">
        <f t="shared" si="48"/>
        <v>2.8857252789534437E-3</v>
      </c>
      <c r="G381" s="17">
        <f t="shared" si="50"/>
        <v>2.75</v>
      </c>
      <c r="H381" s="17">
        <f t="shared" si="49"/>
        <v>6.8493150684931503E-3</v>
      </c>
    </row>
    <row r="382" spans="1:8" x14ac:dyDescent="0.2">
      <c r="A382" s="14"/>
      <c r="B382" s="15" t="s">
        <v>357</v>
      </c>
      <c r="C382" s="16">
        <v>1</v>
      </c>
      <c r="D382" s="16">
        <v>0</v>
      </c>
      <c r="E382" s="17">
        <f t="shared" si="47"/>
        <v>6.2266500622665006E-4</v>
      </c>
      <c r="F382" s="17" t="str">
        <f t="shared" si="48"/>
        <v/>
      </c>
      <c r="G382" s="17">
        <f t="shared" si="50"/>
        <v>-1</v>
      </c>
      <c r="H382" s="17">
        <f t="shared" si="49"/>
        <v>-6.2266500622665006E-4</v>
      </c>
    </row>
    <row r="383" spans="1:8" x14ac:dyDescent="0.2">
      <c r="A383" s="14"/>
      <c r="B383" s="15" t="s">
        <v>358</v>
      </c>
      <c r="C383" s="16">
        <v>0</v>
      </c>
      <c r="D383" s="16">
        <v>8</v>
      </c>
      <c r="E383" s="17" t="str">
        <f t="shared" si="47"/>
        <v/>
      </c>
      <c r="F383" s="17">
        <f t="shared" si="48"/>
        <v>1.5390534821085034E-3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1</v>
      </c>
      <c r="D386" s="16">
        <v>3</v>
      </c>
      <c r="E386" s="17">
        <f t="shared" si="47"/>
        <v>6.2266500622665006E-4</v>
      </c>
      <c r="F386" s="17">
        <f t="shared" si="48"/>
        <v>5.7714505579068874E-4</v>
      </c>
      <c r="G386" s="17">
        <f t="shared" si="50"/>
        <v>2</v>
      </c>
      <c r="H386" s="17">
        <f t="shared" si="49"/>
        <v>1.2453300124533001E-3</v>
      </c>
    </row>
    <row r="387" spans="1:8" x14ac:dyDescent="0.2">
      <c r="A387" s="14"/>
      <c r="B387" s="15" t="s">
        <v>362</v>
      </c>
      <c r="C387" s="16">
        <v>1</v>
      </c>
      <c r="D387" s="16">
        <v>8</v>
      </c>
      <c r="E387" s="17">
        <f t="shared" si="47"/>
        <v>6.2266500622665006E-4</v>
      </c>
      <c r="F387" s="17">
        <f t="shared" si="48"/>
        <v>1.5390534821085034E-3</v>
      </c>
      <c r="G387" s="17">
        <f t="shared" si="50"/>
        <v>7</v>
      </c>
      <c r="H387" s="17">
        <f t="shared" si="49"/>
        <v>4.3586550435865505E-3</v>
      </c>
    </row>
    <row r="388" spans="1:8" x14ac:dyDescent="0.2">
      <c r="A388" s="14"/>
      <c r="B388" s="15" t="s">
        <v>363</v>
      </c>
      <c r="C388" s="16">
        <v>0</v>
      </c>
      <c r="D388" s="16">
        <v>73</v>
      </c>
      <c r="E388" s="17" t="str">
        <f t="shared" si="47"/>
        <v/>
      </c>
      <c r="F388" s="17">
        <f t="shared" si="48"/>
        <v>1.4043863024240093E-2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</v>
      </c>
      <c r="D389" s="16">
        <v>17</v>
      </c>
      <c r="E389" s="17">
        <f t="shared" si="47"/>
        <v>1.2453300124533001E-3</v>
      </c>
      <c r="F389" s="17">
        <f t="shared" si="48"/>
        <v>3.2704886494805694E-3</v>
      </c>
      <c r="G389" s="17">
        <f t="shared" si="50"/>
        <v>7.5</v>
      </c>
      <c r="H389" s="17">
        <f t="shared" si="49"/>
        <v>9.3399750933997501E-3</v>
      </c>
    </row>
    <row r="390" spans="1:8" ht="25.5" x14ac:dyDescent="0.2">
      <c r="A390" s="14"/>
      <c r="B390" s="15" t="s">
        <v>365</v>
      </c>
      <c r="C390" s="16">
        <v>4</v>
      </c>
      <c r="D390" s="16">
        <v>16</v>
      </c>
      <c r="E390" s="17">
        <f t="shared" si="47"/>
        <v>2.4906600249066002E-3</v>
      </c>
      <c r="F390" s="17">
        <f t="shared" si="48"/>
        <v>3.0781069642170067E-3</v>
      </c>
      <c r="G390" s="17">
        <f t="shared" si="50"/>
        <v>3</v>
      </c>
      <c r="H390" s="17">
        <f t="shared" si="49"/>
        <v>7.4719800747198011E-3</v>
      </c>
    </row>
    <row r="391" spans="1:8" x14ac:dyDescent="0.2">
      <c r="A391" s="14"/>
      <c r="B391" s="15" t="s">
        <v>366</v>
      </c>
      <c r="C391" s="16">
        <v>103</v>
      </c>
      <c r="D391" s="16">
        <v>37</v>
      </c>
      <c r="E391" s="17">
        <f t="shared" si="47"/>
        <v>6.4134495641344963E-2</v>
      </c>
      <c r="F391" s="17">
        <f t="shared" si="48"/>
        <v>7.1181223547518279E-3</v>
      </c>
      <c r="G391" s="17">
        <f t="shared" si="50"/>
        <v>-0.64077669902912626</v>
      </c>
      <c r="H391" s="17">
        <f t="shared" si="49"/>
        <v>-4.1095890410958909E-2</v>
      </c>
    </row>
    <row r="392" spans="1:8" x14ac:dyDescent="0.2">
      <c r="A392" s="14"/>
      <c r="B392" s="15" t="s">
        <v>367</v>
      </c>
      <c r="C392" s="16">
        <v>3</v>
      </c>
      <c r="D392" s="16">
        <v>3</v>
      </c>
      <c r="E392" s="17">
        <f t="shared" si="47"/>
        <v>1.8679950186799503E-3</v>
      </c>
      <c r="F392" s="17">
        <f t="shared" si="48"/>
        <v>5.7714505579068874E-4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49</v>
      </c>
      <c r="D393" s="16">
        <v>2</v>
      </c>
      <c r="E393" s="17">
        <f t="shared" si="47"/>
        <v>3.0510585305105854E-2</v>
      </c>
      <c r="F393" s="17">
        <f t="shared" si="48"/>
        <v>3.8476337052712584E-4</v>
      </c>
      <c r="G393" s="17">
        <f t="shared" si="50"/>
        <v>-0.95918367346938771</v>
      </c>
      <c r="H393" s="17">
        <f t="shared" si="49"/>
        <v>-2.9265255292652552E-2</v>
      </c>
    </row>
    <row r="394" spans="1:8" x14ac:dyDescent="0.2">
      <c r="A394" s="14"/>
      <c r="B394" s="15" t="s">
        <v>369</v>
      </c>
      <c r="C394" s="16">
        <v>8</v>
      </c>
      <c r="D394" s="16">
        <v>5</v>
      </c>
      <c r="E394" s="17">
        <f t="shared" si="47"/>
        <v>4.9813200498132005E-3</v>
      </c>
      <c r="F394" s="17">
        <f t="shared" si="48"/>
        <v>9.6190842631781453E-4</v>
      </c>
      <c r="G394" s="17">
        <f t="shared" si="50"/>
        <v>-0.375</v>
      </c>
      <c r="H394" s="17">
        <f t="shared" si="49"/>
        <v>-1.8679950186799503E-3</v>
      </c>
    </row>
    <row r="395" spans="1:8" x14ac:dyDescent="0.2">
      <c r="A395" s="14"/>
      <c r="B395" s="15" t="s">
        <v>370</v>
      </c>
      <c r="C395" s="16">
        <v>9</v>
      </c>
      <c r="D395" s="16">
        <v>84</v>
      </c>
      <c r="E395" s="17">
        <f t="shared" si="47"/>
        <v>5.6039850560398504E-3</v>
      </c>
      <c r="F395" s="17">
        <f t="shared" si="48"/>
        <v>1.6160061562139283E-2</v>
      </c>
      <c r="G395" s="17">
        <f t="shared" si="50"/>
        <v>8.3333333333333339</v>
      </c>
      <c r="H395" s="17">
        <f t="shared" si="49"/>
        <v>4.6699875466998754E-2</v>
      </c>
    </row>
    <row r="396" spans="1:8" x14ac:dyDescent="0.2">
      <c r="A396" s="14"/>
      <c r="B396" s="15" t="s">
        <v>371</v>
      </c>
      <c r="C396" s="16">
        <v>7</v>
      </c>
      <c r="D396" s="16">
        <v>1</v>
      </c>
      <c r="E396" s="17">
        <f t="shared" si="47"/>
        <v>4.3586550435865505E-3</v>
      </c>
      <c r="F396" s="17">
        <f t="shared" si="48"/>
        <v>1.9238168526356292E-4</v>
      </c>
      <c r="G396" s="17">
        <f t="shared" si="50"/>
        <v>-0.8571428571428571</v>
      </c>
      <c r="H396" s="17">
        <f t="shared" si="49"/>
        <v>-3.7359900373599001E-3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0</v>
      </c>
      <c r="E398" s="17">
        <f t="shared" si="47"/>
        <v>6.2266500622665006E-4</v>
      </c>
      <c r="F398" s="17" t="str">
        <f t="shared" si="48"/>
        <v/>
      </c>
      <c r="G398" s="17">
        <f t="shared" si="50"/>
        <v>-1</v>
      </c>
      <c r="H398" s="17">
        <f t="shared" si="49"/>
        <v>-6.2266500622665006E-4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6.2266500622665006E-4</v>
      </c>
      <c r="F399" s="17" t="str">
        <f t="shared" si="48"/>
        <v/>
      </c>
      <c r="G399" s="17">
        <f t="shared" si="50"/>
        <v>-1</v>
      </c>
      <c r="H399" s="17">
        <f t="shared" si="49"/>
        <v>-6.2266500622665006E-4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167</v>
      </c>
      <c r="D402" s="16">
        <v>421</v>
      </c>
      <c r="E402" s="17">
        <f t="shared" si="47"/>
        <v>0.10398505603985056</v>
      </c>
      <c r="F402" s="17">
        <f t="shared" si="48"/>
        <v>8.0992689495959988E-2</v>
      </c>
      <c r="G402" s="17">
        <f t="shared" si="50"/>
        <v>1.5209580838323353</v>
      </c>
      <c r="H402" s="17">
        <f t="shared" si="49"/>
        <v>0.15815691158156911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</v>
      </c>
      <c r="D405" s="16">
        <v>11</v>
      </c>
      <c r="E405" s="17">
        <f t="shared" si="47"/>
        <v>2.4906600249066002E-3</v>
      </c>
      <c r="F405" s="17">
        <f t="shared" si="48"/>
        <v>2.1161985378991919E-3</v>
      </c>
      <c r="G405" s="17">
        <f t="shared" si="50"/>
        <v>1.75</v>
      </c>
      <c r="H405" s="17">
        <f t="shared" si="49"/>
        <v>4.3586550435865505E-3</v>
      </c>
    </row>
    <row r="406" spans="1:8" x14ac:dyDescent="0.2">
      <c r="A406" s="14"/>
      <c r="B406" s="15" t="s">
        <v>381</v>
      </c>
      <c r="C406" s="16">
        <v>133</v>
      </c>
      <c r="D406" s="16">
        <v>416</v>
      </c>
      <c r="E406" s="17">
        <f t="shared" si="47"/>
        <v>8.2814445828144456E-2</v>
      </c>
      <c r="F406" s="17">
        <f t="shared" si="48"/>
        <v>8.0030781069642176E-2</v>
      </c>
      <c r="G406" s="17">
        <f t="shared" si="50"/>
        <v>2.1278195488721803</v>
      </c>
      <c r="H406" s="17">
        <f t="shared" si="49"/>
        <v>0.17621419676214195</v>
      </c>
    </row>
    <row r="407" spans="1:8" x14ac:dyDescent="0.2">
      <c r="A407" s="14"/>
      <c r="B407" s="15" t="s">
        <v>382</v>
      </c>
      <c r="C407" s="16">
        <v>3</v>
      </c>
      <c r="D407" s="16">
        <v>29</v>
      </c>
      <c r="E407" s="17">
        <f t="shared" si="47"/>
        <v>1.8679950186799503E-3</v>
      </c>
      <c r="F407" s="17">
        <f t="shared" si="48"/>
        <v>5.5790688726433243E-3</v>
      </c>
      <c r="G407" s="17">
        <f t="shared" si="50"/>
        <v>8.6666666666666661</v>
      </c>
      <c r="H407" s="17">
        <f t="shared" si="49"/>
        <v>1.61892901618929E-2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1</v>
      </c>
      <c r="D411" s="16">
        <v>3</v>
      </c>
      <c r="E411" s="17">
        <f t="shared" si="47"/>
        <v>6.2266500622665006E-4</v>
      </c>
      <c r="F411" s="17">
        <f t="shared" si="48"/>
        <v>5.7714505579068874E-4</v>
      </c>
      <c r="G411" s="17">
        <f t="shared" si="50"/>
        <v>2</v>
      </c>
      <c r="H411" s="17">
        <f t="shared" si="49"/>
        <v>1.2453300124533001E-3</v>
      </c>
    </row>
    <row r="412" spans="1:8" x14ac:dyDescent="0.2">
      <c r="A412" s="14"/>
      <c r="B412" s="15" t="s">
        <v>387</v>
      </c>
      <c r="C412" s="16">
        <v>0</v>
      </c>
      <c r="D412" s="16">
        <v>5</v>
      </c>
      <c r="E412" s="17" t="str">
        <f t="shared" si="47"/>
        <v/>
      </c>
      <c r="F412" s="17">
        <f t="shared" si="48"/>
        <v>9.6190842631781453E-4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</v>
      </c>
      <c r="D416" s="16">
        <v>31</v>
      </c>
      <c r="E416" s="17">
        <f t="shared" si="47"/>
        <v>1.2453300124533001E-3</v>
      </c>
      <c r="F416" s="17">
        <f t="shared" si="48"/>
        <v>5.9638322431704504E-3</v>
      </c>
      <c r="G416" s="17">
        <f t="shared" si="50"/>
        <v>14.5</v>
      </c>
      <c r="H416" s="17">
        <f t="shared" si="49"/>
        <v>1.8057285180572851E-2</v>
      </c>
    </row>
    <row r="417" spans="1:8" x14ac:dyDescent="0.2">
      <c r="A417" s="14"/>
      <c r="B417" s="15" t="s">
        <v>392</v>
      </c>
      <c r="C417" s="16">
        <v>4</v>
      </c>
      <c r="D417" s="16">
        <v>26</v>
      </c>
      <c r="E417" s="17">
        <f t="shared" si="47"/>
        <v>2.4906600249066002E-3</v>
      </c>
      <c r="F417" s="17">
        <f t="shared" si="48"/>
        <v>5.001923816852636E-3</v>
      </c>
      <c r="G417" s="17">
        <f t="shared" si="50"/>
        <v>5.5</v>
      </c>
      <c r="H417" s="17">
        <f t="shared" si="49"/>
        <v>1.3698630136986301E-2</v>
      </c>
    </row>
    <row r="418" spans="1:8" x14ac:dyDescent="0.2">
      <c r="A418" s="14"/>
      <c r="B418" s="15" t="s">
        <v>393</v>
      </c>
      <c r="C418" s="16">
        <v>1</v>
      </c>
      <c r="D418" s="16">
        <v>33</v>
      </c>
      <c r="E418" s="17">
        <f t="shared" si="47"/>
        <v>6.2266500622665006E-4</v>
      </c>
      <c r="F418" s="17">
        <f t="shared" si="48"/>
        <v>6.3485956136975757E-3</v>
      </c>
      <c r="G418" s="17">
        <f t="shared" si="50"/>
        <v>32</v>
      </c>
      <c r="H418" s="17">
        <f t="shared" si="49"/>
        <v>1.9925280199252802E-2</v>
      </c>
    </row>
    <row r="419" spans="1:8" x14ac:dyDescent="0.2">
      <c r="A419" s="14"/>
      <c r="B419" s="15" t="s">
        <v>394</v>
      </c>
      <c r="C419" s="16">
        <v>1</v>
      </c>
      <c r="D419" s="16">
        <v>10</v>
      </c>
      <c r="E419" s="17">
        <f t="shared" si="47"/>
        <v>6.2266500622665006E-4</v>
      </c>
      <c r="F419" s="17">
        <f t="shared" si="48"/>
        <v>1.9238168526356291E-3</v>
      </c>
      <c r="G419" s="17">
        <f t="shared" si="50"/>
        <v>9</v>
      </c>
      <c r="H419" s="17">
        <f t="shared" si="49"/>
        <v>5.6039850560398504E-3</v>
      </c>
    </row>
    <row r="420" spans="1:8" x14ac:dyDescent="0.2">
      <c r="A420" s="14"/>
      <c r="B420" s="15" t="s">
        <v>395</v>
      </c>
      <c r="C420" s="16">
        <v>9</v>
      </c>
      <c r="D420" s="16">
        <v>28</v>
      </c>
      <c r="E420" s="17">
        <f t="shared" ref="E420:E483" si="51">+IF(C420=0,"",C420/C$356)</f>
        <v>5.6039850560398504E-3</v>
      </c>
      <c r="F420" s="17">
        <f t="shared" ref="F420:F483" si="52">+IF(D420=0,"",D420/D$356)</f>
        <v>5.3866871873797613E-3</v>
      </c>
      <c r="G420" s="17">
        <f t="shared" si="50"/>
        <v>2.1111111111111112</v>
      </c>
      <c r="H420" s="17">
        <f t="shared" ref="H420:H483" si="53">+IF(OR(AND(E420=""),(G420="")),"",E420*G420)</f>
        <v>1.1830635118306352E-2</v>
      </c>
    </row>
    <row r="421" spans="1:8" x14ac:dyDescent="0.2">
      <c r="A421" s="14"/>
      <c r="B421" s="15" t="s">
        <v>396</v>
      </c>
      <c r="C421" s="16">
        <v>1</v>
      </c>
      <c r="D421" s="16">
        <v>4</v>
      </c>
      <c r="E421" s="17">
        <f t="shared" si="51"/>
        <v>6.2266500622665006E-4</v>
      </c>
      <c r="F421" s="17">
        <f t="shared" si="52"/>
        <v>7.6952674105425169E-4</v>
      </c>
      <c r="G421" s="17">
        <f t="shared" ref="G421:G484" si="54">+IF(AND(C421=0,D421=0)," ",IF(C421=0,1,IF(D421=0,-1,(D421-C421)/C421)))</f>
        <v>3</v>
      </c>
      <c r="H421" s="17">
        <f t="shared" si="53"/>
        <v>1.8679950186799503E-3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1.9238168526356292E-4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59</v>
      </c>
      <c r="D428" s="16">
        <v>103</v>
      </c>
      <c r="E428" s="17">
        <f t="shared" si="51"/>
        <v>3.6737235367372355E-2</v>
      </c>
      <c r="F428" s="17">
        <f t="shared" si="52"/>
        <v>1.9815313582146981E-2</v>
      </c>
      <c r="G428" s="17">
        <f t="shared" si="54"/>
        <v>0.74576271186440679</v>
      </c>
      <c r="H428" s="17">
        <f t="shared" si="53"/>
        <v>2.7397260273972605E-2</v>
      </c>
    </row>
    <row r="429" spans="1:8" x14ac:dyDescent="0.2">
      <c r="A429" s="14"/>
      <c r="B429" s="15" t="s">
        <v>404</v>
      </c>
      <c r="C429" s="16">
        <v>1</v>
      </c>
      <c r="D429" s="16">
        <v>0</v>
      </c>
      <c r="E429" s="17">
        <f t="shared" si="51"/>
        <v>6.2266500622665006E-4</v>
      </c>
      <c r="F429" s="17" t="str">
        <f t="shared" si="52"/>
        <v/>
      </c>
      <c r="G429" s="17">
        <f t="shared" si="54"/>
        <v>-1</v>
      </c>
      <c r="H429" s="17">
        <f t="shared" si="53"/>
        <v>-6.2266500622665006E-4</v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5.7714505579068874E-4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1</v>
      </c>
      <c r="E436" s="17">
        <f t="shared" si="51"/>
        <v>1.2453300124533001E-3</v>
      </c>
      <c r="F436" s="17">
        <f t="shared" si="52"/>
        <v>1.9238168526356292E-4</v>
      </c>
      <c r="G436" s="17">
        <f t="shared" si="54"/>
        <v>-0.5</v>
      </c>
      <c r="H436" s="17">
        <f t="shared" si="53"/>
        <v>-6.2266500622665006E-4</v>
      </c>
    </row>
    <row r="437" spans="1:8" x14ac:dyDescent="0.2">
      <c r="A437" s="14"/>
      <c r="B437" s="15" t="s">
        <v>412</v>
      </c>
      <c r="C437" s="16">
        <v>1</v>
      </c>
      <c r="D437" s="16">
        <v>2</v>
      </c>
      <c r="E437" s="17">
        <f t="shared" si="51"/>
        <v>6.2266500622665006E-4</v>
      </c>
      <c r="F437" s="17">
        <f t="shared" si="52"/>
        <v>3.8476337052712584E-4</v>
      </c>
      <c r="G437" s="17">
        <f t="shared" si="54"/>
        <v>1</v>
      </c>
      <c r="H437" s="17">
        <f t="shared" si="53"/>
        <v>6.2266500622665006E-4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64</v>
      </c>
      <c r="D442" s="16">
        <v>82</v>
      </c>
      <c r="E442" s="17">
        <f t="shared" si="51"/>
        <v>3.9850560398505604E-2</v>
      </c>
      <c r="F442" s="17">
        <f t="shared" si="52"/>
        <v>1.5775298191612157E-2</v>
      </c>
      <c r="G442" s="17">
        <f t="shared" si="54"/>
        <v>0.28125</v>
      </c>
      <c r="H442" s="17">
        <f t="shared" si="53"/>
        <v>1.1207970112079701E-2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5</v>
      </c>
      <c r="D444" s="16">
        <v>9</v>
      </c>
      <c r="E444" s="17">
        <f t="shared" si="51"/>
        <v>3.1133250311332502E-3</v>
      </c>
      <c r="F444" s="17">
        <f t="shared" si="52"/>
        <v>1.7314351673720662E-3</v>
      </c>
      <c r="G444" s="17">
        <f t="shared" si="54"/>
        <v>0.8</v>
      </c>
      <c r="H444" s="17">
        <f t="shared" si="53"/>
        <v>2.4906600249066002E-3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15</v>
      </c>
      <c r="D447" s="16">
        <v>0</v>
      </c>
      <c r="E447" s="17">
        <f t="shared" si="51"/>
        <v>9.3399750933997501E-3</v>
      </c>
      <c r="F447" s="17" t="str">
        <f t="shared" si="52"/>
        <v/>
      </c>
      <c r="G447" s="17">
        <f t="shared" si="54"/>
        <v>-1</v>
      </c>
      <c r="H447" s="17">
        <f t="shared" si="53"/>
        <v>-9.3399750933997501E-3</v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16</v>
      </c>
      <c r="D449" s="16">
        <v>89</v>
      </c>
      <c r="E449" s="17">
        <f t="shared" si="51"/>
        <v>9.9626400996264009E-3</v>
      </c>
      <c r="F449" s="17">
        <f t="shared" si="52"/>
        <v>1.7121969988457098E-2</v>
      </c>
      <c r="G449" s="17">
        <f t="shared" si="54"/>
        <v>4.5625</v>
      </c>
      <c r="H449" s="17">
        <f t="shared" si="53"/>
        <v>4.5454545454545456E-2</v>
      </c>
    </row>
    <row r="450" spans="1:8" x14ac:dyDescent="0.2">
      <c r="A450" s="14"/>
      <c r="B450" s="15" t="s">
        <v>425</v>
      </c>
      <c r="C450" s="16">
        <v>0</v>
      </c>
      <c r="D450" s="16">
        <v>14</v>
      </c>
      <c r="E450" s="17" t="str">
        <f t="shared" si="51"/>
        <v/>
      </c>
      <c r="F450" s="17">
        <f t="shared" si="52"/>
        <v>2.6933435936898806E-3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5</v>
      </c>
      <c r="E451" s="17" t="str">
        <f t="shared" si="51"/>
        <v/>
      </c>
      <c r="F451" s="17">
        <f t="shared" si="52"/>
        <v>9.6190842631781453E-4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5</v>
      </c>
      <c r="D453" s="16">
        <v>95</v>
      </c>
      <c r="E453" s="17">
        <f t="shared" si="51"/>
        <v>3.1133250311332502E-3</v>
      </c>
      <c r="F453" s="17">
        <f t="shared" si="52"/>
        <v>1.8276260100038477E-2</v>
      </c>
      <c r="G453" s="17">
        <f t="shared" si="54"/>
        <v>18</v>
      </c>
      <c r="H453" s="17">
        <f t="shared" si="53"/>
        <v>5.6039850560398501E-2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1</v>
      </c>
      <c r="E462" s="17">
        <f t="shared" si="51"/>
        <v>6.2266500622665006E-4</v>
      </c>
      <c r="F462" s="17">
        <f t="shared" si="52"/>
        <v>1.9238168526356292E-4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438</v>
      </c>
      <c r="C463" s="16">
        <v>8</v>
      </c>
      <c r="D463" s="16">
        <v>61</v>
      </c>
      <c r="E463" s="17">
        <f t="shared" si="51"/>
        <v>4.9813200498132005E-3</v>
      </c>
      <c r="F463" s="17">
        <f t="shared" si="52"/>
        <v>1.1735282801077338E-2</v>
      </c>
      <c r="G463" s="17">
        <f t="shared" si="54"/>
        <v>6.625</v>
      </c>
      <c r="H463" s="17">
        <f t="shared" si="53"/>
        <v>3.3001245330012453E-2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5</v>
      </c>
      <c r="D465" s="16">
        <v>38</v>
      </c>
      <c r="E465" s="17">
        <f t="shared" si="51"/>
        <v>3.1133250311332502E-3</v>
      </c>
      <c r="F465" s="17">
        <f t="shared" si="52"/>
        <v>7.310504040015391E-3</v>
      </c>
      <c r="G465" s="17">
        <f t="shared" si="54"/>
        <v>6.6</v>
      </c>
      <c r="H465" s="17">
        <f t="shared" si="53"/>
        <v>2.0547945205479451E-2</v>
      </c>
    </row>
    <row r="466" spans="1:8" x14ac:dyDescent="0.2">
      <c r="A466" s="14"/>
      <c r="B466" s="15" t="s">
        <v>441</v>
      </c>
      <c r="C466" s="16">
        <v>19</v>
      </c>
      <c r="D466" s="16">
        <v>50</v>
      </c>
      <c r="E466" s="17">
        <f t="shared" si="51"/>
        <v>1.1830635118306352E-2</v>
      </c>
      <c r="F466" s="17">
        <f t="shared" si="52"/>
        <v>9.6190842631781459E-3</v>
      </c>
      <c r="G466" s="17">
        <f t="shared" si="54"/>
        <v>1.631578947368421</v>
      </c>
      <c r="H466" s="17">
        <f t="shared" si="53"/>
        <v>1.9302615193026153E-2</v>
      </c>
    </row>
    <row r="467" spans="1:8" x14ac:dyDescent="0.2">
      <c r="A467" s="14"/>
      <c r="B467" s="15" t="s">
        <v>442</v>
      </c>
      <c r="C467" s="16">
        <v>10</v>
      </c>
      <c r="D467" s="16">
        <v>27</v>
      </c>
      <c r="E467" s="17">
        <f t="shared" si="51"/>
        <v>6.2266500622665004E-3</v>
      </c>
      <c r="F467" s="17">
        <f t="shared" si="52"/>
        <v>5.1943055021161982E-3</v>
      </c>
      <c r="G467" s="17">
        <f t="shared" si="54"/>
        <v>1.7</v>
      </c>
      <c r="H467" s="17">
        <f t="shared" si="53"/>
        <v>1.058530510585305E-2</v>
      </c>
    </row>
    <row r="468" spans="1:8" ht="25.5" x14ac:dyDescent="0.2">
      <c r="A468" s="14"/>
      <c r="B468" s="15" t="s">
        <v>443</v>
      </c>
      <c r="C468" s="16">
        <v>1</v>
      </c>
      <c r="D468" s="16">
        <v>5</v>
      </c>
      <c r="E468" s="17">
        <f t="shared" si="51"/>
        <v>6.2266500622665006E-4</v>
      </c>
      <c r="F468" s="17">
        <f t="shared" si="52"/>
        <v>9.6190842631781453E-4</v>
      </c>
      <c r="G468" s="17">
        <f t="shared" si="54"/>
        <v>4</v>
      </c>
      <c r="H468" s="17">
        <f t="shared" si="53"/>
        <v>2.4906600249066002E-3</v>
      </c>
    </row>
    <row r="469" spans="1:8" ht="25.5" x14ac:dyDescent="0.2">
      <c r="A469" s="14"/>
      <c r="B469" s="15" t="s">
        <v>444</v>
      </c>
      <c r="C469" s="16">
        <v>0</v>
      </c>
      <c r="D469" s="16">
        <v>28</v>
      </c>
      <c r="E469" s="17" t="str">
        <f t="shared" si="51"/>
        <v/>
      </c>
      <c r="F469" s="17">
        <f t="shared" si="52"/>
        <v>5.3866871873797613E-3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11</v>
      </c>
      <c r="E471" s="17">
        <f t="shared" si="51"/>
        <v>6.2266500622665006E-4</v>
      </c>
      <c r="F471" s="17">
        <f t="shared" si="52"/>
        <v>2.1161985378991919E-3</v>
      </c>
      <c r="G471" s="17">
        <f t="shared" si="54"/>
        <v>10</v>
      </c>
      <c r="H471" s="17">
        <f t="shared" si="53"/>
        <v>6.2266500622665004E-3</v>
      </c>
    </row>
    <row r="472" spans="1:8" ht="25.5" x14ac:dyDescent="0.2">
      <c r="A472" s="14"/>
      <c r="B472" s="15" t="s">
        <v>447</v>
      </c>
      <c r="C472" s="16">
        <v>0</v>
      </c>
      <c r="D472" s="16">
        <v>6</v>
      </c>
      <c r="E472" s="17" t="str">
        <f t="shared" si="51"/>
        <v/>
      </c>
      <c r="F472" s="17">
        <f t="shared" si="52"/>
        <v>1.1542901115813775E-3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10</v>
      </c>
      <c r="D473" s="16">
        <v>1</v>
      </c>
      <c r="E473" s="17">
        <f t="shared" si="51"/>
        <v>6.2266500622665004E-3</v>
      </c>
      <c r="F473" s="17">
        <f t="shared" si="52"/>
        <v>1.9238168526356292E-4</v>
      </c>
      <c r="G473" s="17">
        <f t="shared" si="54"/>
        <v>-0.9</v>
      </c>
      <c r="H473" s="17">
        <f t="shared" si="53"/>
        <v>-5.6039850560398504E-3</v>
      </c>
    </row>
    <row r="474" spans="1:8" x14ac:dyDescent="0.2">
      <c r="A474" s="14"/>
      <c r="B474" s="15" t="s">
        <v>449</v>
      </c>
      <c r="C474" s="16">
        <v>8</v>
      </c>
      <c r="D474" s="16">
        <v>6</v>
      </c>
      <c r="E474" s="17">
        <f t="shared" si="51"/>
        <v>4.9813200498132005E-3</v>
      </c>
      <c r="F474" s="17">
        <f t="shared" si="52"/>
        <v>1.1542901115813775E-3</v>
      </c>
      <c r="G474" s="17">
        <f t="shared" si="54"/>
        <v>-0.25</v>
      </c>
      <c r="H474" s="17">
        <f t="shared" si="53"/>
        <v>-1.2453300124533001E-3</v>
      </c>
    </row>
    <row r="475" spans="1:8" x14ac:dyDescent="0.2">
      <c r="A475" s="14"/>
      <c r="B475" s="15" t="s">
        <v>450</v>
      </c>
      <c r="C475" s="16">
        <v>33</v>
      </c>
      <c r="D475" s="16">
        <v>103</v>
      </c>
      <c r="E475" s="17">
        <f t="shared" si="51"/>
        <v>2.0547945205479451E-2</v>
      </c>
      <c r="F475" s="17">
        <f t="shared" si="52"/>
        <v>1.9815313582146981E-2</v>
      </c>
      <c r="G475" s="17">
        <f t="shared" si="54"/>
        <v>2.1212121212121211</v>
      </c>
      <c r="H475" s="17">
        <f t="shared" si="53"/>
        <v>4.3586550435865498E-2</v>
      </c>
    </row>
    <row r="476" spans="1:8" x14ac:dyDescent="0.2">
      <c r="A476" s="14"/>
      <c r="B476" s="15" t="s">
        <v>451</v>
      </c>
      <c r="C476" s="16">
        <v>2</v>
      </c>
      <c r="D476" s="16">
        <v>33</v>
      </c>
      <c r="E476" s="17">
        <f t="shared" si="51"/>
        <v>1.2453300124533001E-3</v>
      </c>
      <c r="F476" s="17">
        <f t="shared" si="52"/>
        <v>6.3485956136975757E-3</v>
      </c>
      <c r="G476" s="17">
        <f t="shared" si="54"/>
        <v>15.5</v>
      </c>
      <c r="H476" s="17">
        <f t="shared" si="53"/>
        <v>1.9302615193026153E-2</v>
      </c>
    </row>
    <row r="477" spans="1:8" x14ac:dyDescent="0.2">
      <c r="A477" s="14"/>
      <c r="B477" s="15" t="s">
        <v>452</v>
      </c>
      <c r="C477" s="16">
        <v>2</v>
      </c>
      <c r="D477" s="16">
        <v>1</v>
      </c>
      <c r="E477" s="17">
        <f t="shared" si="51"/>
        <v>1.2453300124533001E-3</v>
      </c>
      <c r="F477" s="17">
        <f t="shared" si="52"/>
        <v>1.9238168526356292E-4</v>
      </c>
      <c r="G477" s="17">
        <f t="shared" si="54"/>
        <v>-0.5</v>
      </c>
      <c r="H477" s="17">
        <f t="shared" si="53"/>
        <v>-6.2266500622665006E-4</v>
      </c>
    </row>
    <row r="478" spans="1:8" x14ac:dyDescent="0.2">
      <c r="A478" s="14"/>
      <c r="B478" s="15" t="s">
        <v>453</v>
      </c>
      <c r="C478" s="16">
        <v>9</v>
      </c>
      <c r="D478" s="16">
        <v>4</v>
      </c>
      <c r="E478" s="17">
        <f t="shared" si="51"/>
        <v>5.6039850560398504E-3</v>
      </c>
      <c r="F478" s="17">
        <f t="shared" si="52"/>
        <v>7.6952674105425169E-4</v>
      </c>
      <c r="G478" s="17">
        <f t="shared" si="54"/>
        <v>-0.55555555555555558</v>
      </c>
      <c r="H478" s="17">
        <f t="shared" si="53"/>
        <v>-3.1133250311332502E-3</v>
      </c>
    </row>
    <row r="479" spans="1:8" x14ac:dyDescent="0.2">
      <c r="A479" s="14"/>
      <c r="B479" s="15" t="s">
        <v>454</v>
      </c>
      <c r="C479" s="16">
        <v>3</v>
      </c>
      <c r="D479" s="16">
        <v>10</v>
      </c>
      <c r="E479" s="17">
        <f t="shared" si="51"/>
        <v>1.8679950186799503E-3</v>
      </c>
      <c r="F479" s="17">
        <f t="shared" si="52"/>
        <v>1.9238168526356291E-3</v>
      </c>
      <c r="G479" s="17">
        <f t="shared" si="54"/>
        <v>2.3333333333333335</v>
      </c>
      <c r="H479" s="17">
        <f t="shared" si="53"/>
        <v>4.3586550435865505E-3</v>
      </c>
    </row>
    <row r="480" spans="1:8" x14ac:dyDescent="0.2">
      <c r="A480" s="14"/>
      <c r="B480" s="15" t="s">
        <v>455</v>
      </c>
      <c r="C480" s="16">
        <v>2</v>
      </c>
      <c r="D480" s="16">
        <v>14</v>
      </c>
      <c r="E480" s="17">
        <f t="shared" si="51"/>
        <v>1.2453300124533001E-3</v>
      </c>
      <c r="F480" s="17">
        <f t="shared" si="52"/>
        <v>2.6933435936898806E-3</v>
      </c>
      <c r="G480" s="17">
        <f t="shared" si="54"/>
        <v>6</v>
      </c>
      <c r="H480" s="17">
        <f t="shared" si="53"/>
        <v>7.4719800747198011E-3</v>
      </c>
    </row>
    <row r="481" spans="1:8" x14ac:dyDescent="0.2">
      <c r="A481" s="14"/>
      <c r="B481" s="15" t="s">
        <v>456</v>
      </c>
      <c r="C481" s="16">
        <v>65</v>
      </c>
      <c r="D481" s="16">
        <v>125</v>
      </c>
      <c r="E481" s="17">
        <f t="shared" si="51"/>
        <v>4.0473225404732256E-2</v>
      </c>
      <c r="F481" s="17">
        <f t="shared" si="52"/>
        <v>2.4047710657945365E-2</v>
      </c>
      <c r="G481" s="17">
        <f t="shared" si="54"/>
        <v>0.92307692307692313</v>
      </c>
      <c r="H481" s="17">
        <f t="shared" si="53"/>
        <v>3.7359900373599007E-2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1.9238168526356292E-4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10</v>
      </c>
      <c r="E485" s="17" t="str">
        <f t="shared" si="55"/>
        <v/>
      </c>
      <c r="F485" s="17">
        <f t="shared" si="56"/>
        <v>1.9238168526356291E-3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5</v>
      </c>
      <c r="E486" s="17" t="str">
        <f t="shared" si="55"/>
        <v/>
      </c>
      <c r="F486" s="17">
        <f t="shared" si="56"/>
        <v>9.6190842631781453E-4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30</v>
      </c>
      <c r="D489" s="16">
        <v>52</v>
      </c>
      <c r="E489" s="17">
        <f t="shared" si="55"/>
        <v>1.86799501867995E-2</v>
      </c>
      <c r="F489" s="17">
        <f t="shared" si="56"/>
        <v>1.0003847633705272E-2</v>
      </c>
      <c r="G489" s="17">
        <f t="shared" si="58"/>
        <v>0.73333333333333328</v>
      </c>
      <c r="H489" s="17">
        <f t="shared" si="57"/>
        <v>1.3698630136986299E-2</v>
      </c>
    </row>
    <row r="490" spans="1:8" ht="25.5" x14ac:dyDescent="0.2">
      <c r="A490" s="14"/>
      <c r="B490" s="15" t="s">
        <v>465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1.9238168526356292E-4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4</v>
      </c>
      <c r="E491" s="17">
        <f t="shared" si="55"/>
        <v>6.2266500622665006E-4</v>
      </c>
      <c r="F491" s="17">
        <f t="shared" si="56"/>
        <v>7.6952674105425169E-4</v>
      </c>
      <c r="G491" s="17">
        <f t="shared" si="58"/>
        <v>3</v>
      </c>
      <c r="H491" s="17">
        <f t="shared" si="57"/>
        <v>1.8679950186799503E-3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4</v>
      </c>
      <c r="D493" s="16">
        <v>12</v>
      </c>
      <c r="E493" s="17">
        <f t="shared" si="55"/>
        <v>2.4906600249066002E-3</v>
      </c>
      <c r="F493" s="17">
        <f t="shared" si="56"/>
        <v>2.3085802231627549E-3</v>
      </c>
      <c r="G493" s="17">
        <f t="shared" si="58"/>
        <v>2</v>
      </c>
      <c r="H493" s="17">
        <f t="shared" si="57"/>
        <v>4.9813200498132005E-3</v>
      </c>
    </row>
    <row r="494" spans="1:8" x14ac:dyDescent="0.2">
      <c r="A494" s="14"/>
      <c r="B494" s="15" t="s">
        <v>469</v>
      </c>
      <c r="C494" s="16">
        <v>6</v>
      </c>
      <c r="D494" s="16">
        <v>21</v>
      </c>
      <c r="E494" s="17">
        <f t="shared" si="55"/>
        <v>3.7359900373599006E-3</v>
      </c>
      <c r="F494" s="17">
        <f t="shared" si="56"/>
        <v>4.0400153905348207E-3</v>
      </c>
      <c r="G494" s="17">
        <f t="shared" si="58"/>
        <v>2.5</v>
      </c>
      <c r="H494" s="17">
        <f t="shared" si="57"/>
        <v>9.3399750933997518E-3</v>
      </c>
    </row>
    <row r="495" spans="1:8" x14ac:dyDescent="0.2">
      <c r="A495" s="14"/>
      <c r="B495" s="15" t="s">
        <v>470</v>
      </c>
      <c r="C495" s="16">
        <v>1</v>
      </c>
      <c r="D495" s="16">
        <v>5</v>
      </c>
      <c r="E495" s="17">
        <f t="shared" si="55"/>
        <v>6.2266500622665006E-4</v>
      </c>
      <c r="F495" s="17">
        <f t="shared" si="56"/>
        <v>9.6190842631781453E-4</v>
      </c>
      <c r="G495" s="17">
        <f t="shared" si="58"/>
        <v>4</v>
      </c>
      <c r="H495" s="17">
        <f t="shared" si="57"/>
        <v>2.4906600249066002E-3</v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1.9238168526356292E-4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7</v>
      </c>
      <c r="D499" s="16">
        <v>80</v>
      </c>
      <c r="E499" s="17">
        <f t="shared" si="55"/>
        <v>4.3586550435865505E-3</v>
      </c>
      <c r="F499" s="17">
        <f t="shared" si="56"/>
        <v>1.5390534821085032E-2</v>
      </c>
      <c r="G499" s="17">
        <f t="shared" si="58"/>
        <v>10.428571428571429</v>
      </c>
      <c r="H499" s="17">
        <f t="shared" si="57"/>
        <v>4.5454545454545456E-2</v>
      </c>
    </row>
    <row r="500" spans="1:8" x14ac:dyDescent="0.2">
      <c r="A500" s="14"/>
      <c r="B500" s="15" t="s">
        <v>475</v>
      </c>
      <c r="C500" s="16">
        <v>5</v>
      </c>
      <c r="D500" s="16">
        <v>14</v>
      </c>
      <c r="E500" s="17">
        <f t="shared" si="55"/>
        <v>3.1133250311332502E-3</v>
      </c>
      <c r="F500" s="17">
        <f t="shared" si="56"/>
        <v>2.6933435936898806E-3</v>
      </c>
      <c r="G500" s="17">
        <f t="shared" si="58"/>
        <v>1.8</v>
      </c>
      <c r="H500" s="17">
        <f t="shared" si="57"/>
        <v>5.6039850560398504E-3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6.2266500622665006E-4</v>
      </c>
      <c r="F502" s="17" t="str">
        <f t="shared" si="56"/>
        <v/>
      </c>
      <c r="G502" s="17">
        <f t="shared" si="58"/>
        <v>-1</v>
      </c>
      <c r="H502" s="17">
        <f t="shared" si="57"/>
        <v>-6.2266500622665006E-4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102</v>
      </c>
      <c r="E504" s="17" t="str">
        <f t="shared" si="55"/>
        <v/>
      </c>
      <c r="F504" s="17">
        <f t="shared" si="56"/>
        <v>1.9622931896883418E-2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1</v>
      </c>
      <c r="E505" s="17">
        <f t="shared" si="55"/>
        <v>6.2266500622665006E-4</v>
      </c>
      <c r="F505" s="17">
        <f t="shared" si="56"/>
        <v>1.9238168526356292E-4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481</v>
      </c>
      <c r="C506" s="16">
        <v>0</v>
      </c>
      <c r="D506" s="16">
        <v>13</v>
      </c>
      <c r="E506" s="17" t="str">
        <f t="shared" si="55"/>
        <v/>
      </c>
      <c r="F506" s="17">
        <f t="shared" si="56"/>
        <v>2.500961908426318E-3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7</v>
      </c>
      <c r="D507" s="16">
        <v>0</v>
      </c>
      <c r="E507" s="17">
        <f t="shared" si="55"/>
        <v>4.3586550435865505E-3</v>
      </c>
      <c r="F507" s="17" t="str">
        <f t="shared" si="56"/>
        <v/>
      </c>
      <c r="G507" s="17">
        <f t="shared" si="58"/>
        <v>-1</v>
      </c>
      <c r="H507" s="17">
        <f t="shared" si="57"/>
        <v>-4.3586550435865505E-3</v>
      </c>
    </row>
    <row r="508" spans="1:8" ht="25.5" x14ac:dyDescent="0.2">
      <c r="A508" s="14"/>
      <c r="B508" s="15" t="s">
        <v>483</v>
      </c>
      <c r="C508" s="16">
        <v>3</v>
      </c>
      <c r="D508" s="16">
        <v>19</v>
      </c>
      <c r="E508" s="17">
        <f t="shared" si="55"/>
        <v>1.8679950186799503E-3</v>
      </c>
      <c r="F508" s="17">
        <f t="shared" si="56"/>
        <v>3.6552520200076955E-3</v>
      </c>
      <c r="G508" s="17">
        <f t="shared" si="58"/>
        <v>5.333333333333333</v>
      </c>
      <c r="H508" s="17">
        <f t="shared" si="57"/>
        <v>9.9626400996264009E-3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4</v>
      </c>
      <c r="E510" s="17">
        <f t="shared" si="55"/>
        <v>1.2453300124533001E-3</v>
      </c>
      <c r="F510" s="17">
        <f t="shared" si="56"/>
        <v>7.6952674105425169E-4</v>
      </c>
      <c r="G510" s="17">
        <f t="shared" si="58"/>
        <v>1</v>
      </c>
      <c r="H510" s="17">
        <f t="shared" si="57"/>
        <v>1.2453300124533001E-3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20</v>
      </c>
      <c r="E516" s="17" t="str">
        <f t="shared" si="55"/>
        <v/>
      </c>
      <c r="F516" s="17">
        <f t="shared" si="56"/>
        <v>3.8476337052712581E-3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11</v>
      </c>
      <c r="E519" s="17" t="str">
        <f t="shared" si="55"/>
        <v/>
      </c>
      <c r="F519" s="17">
        <f t="shared" si="56"/>
        <v>2.1161985378991919E-3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</v>
      </c>
      <c r="D520" s="16">
        <v>130</v>
      </c>
      <c r="E520" s="17">
        <f t="shared" si="55"/>
        <v>1.8679950186799503E-3</v>
      </c>
      <c r="F520" s="17">
        <f t="shared" si="56"/>
        <v>2.5009619084263177E-2</v>
      </c>
      <c r="G520" s="17">
        <f t="shared" si="58"/>
        <v>42.333333333333336</v>
      </c>
      <c r="H520" s="17">
        <f t="shared" si="57"/>
        <v>7.9078455790784569E-2</v>
      </c>
    </row>
    <row r="521" spans="1:8" x14ac:dyDescent="0.2">
      <c r="A521" s="14"/>
      <c r="B521" s="15" t="s">
        <v>496</v>
      </c>
      <c r="C521" s="16">
        <v>0</v>
      </c>
      <c r="D521" s="16">
        <v>15</v>
      </c>
      <c r="E521" s="17" t="str">
        <f t="shared" si="55"/>
        <v/>
      </c>
      <c r="F521" s="17">
        <f t="shared" si="56"/>
        <v>2.8857252789534437E-3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1.9238168526356292E-4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3.8476337052712584E-4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9</v>
      </c>
      <c r="E525" s="17" t="str">
        <f t="shared" si="55"/>
        <v/>
      </c>
      <c r="F525" s="17">
        <f t="shared" si="56"/>
        <v>1.7314351673720662E-3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6</v>
      </c>
      <c r="D526" s="16">
        <v>0</v>
      </c>
      <c r="E526" s="17">
        <f t="shared" si="55"/>
        <v>3.7359900373599006E-3</v>
      </c>
      <c r="F526" s="17" t="str">
        <f t="shared" si="56"/>
        <v/>
      </c>
      <c r="G526" s="17">
        <f t="shared" si="58"/>
        <v>-1</v>
      </c>
      <c r="H526" s="17">
        <f t="shared" si="57"/>
        <v>-3.7359900373599006E-3</v>
      </c>
    </row>
    <row r="527" spans="1:8" ht="25.5" x14ac:dyDescent="0.2">
      <c r="A527" s="14"/>
      <c r="B527" s="15" t="s">
        <v>502</v>
      </c>
      <c r="C527" s="16">
        <v>83</v>
      </c>
      <c r="D527" s="16">
        <v>126</v>
      </c>
      <c r="E527" s="17">
        <f t="shared" si="55"/>
        <v>5.1681195516811954E-2</v>
      </c>
      <c r="F527" s="17">
        <f t="shared" si="56"/>
        <v>2.4240092343208928E-2</v>
      </c>
      <c r="G527" s="17">
        <f t="shared" si="58"/>
        <v>0.51807228915662651</v>
      </c>
      <c r="H527" s="17">
        <f t="shared" si="57"/>
        <v>2.6774595267745952E-2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0</v>
      </c>
      <c r="E531" s="17">
        <f t="shared" si="55"/>
        <v>6.2266500622665006E-4</v>
      </c>
      <c r="F531" s="17" t="str">
        <f t="shared" si="56"/>
        <v/>
      </c>
      <c r="G531" s="17">
        <f t="shared" si="58"/>
        <v>-1</v>
      </c>
      <c r="H531" s="17">
        <f t="shared" si="57"/>
        <v>-6.2266500622665006E-4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1</v>
      </c>
      <c r="E534" s="17">
        <f t="shared" si="55"/>
        <v>6.2266500622665006E-4</v>
      </c>
      <c r="F534" s="17">
        <f t="shared" si="56"/>
        <v>1.9238168526356292E-4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1</v>
      </c>
      <c r="D539" s="16">
        <v>14</v>
      </c>
      <c r="E539" s="17">
        <f t="shared" si="55"/>
        <v>6.2266500622665006E-4</v>
      </c>
      <c r="F539" s="17">
        <f t="shared" si="56"/>
        <v>2.6933435936898806E-3</v>
      </c>
      <c r="G539" s="17">
        <f t="shared" si="58"/>
        <v>13</v>
      </c>
      <c r="H539" s="17">
        <f t="shared" si="57"/>
        <v>8.0946450809464502E-3</v>
      </c>
    </row>
    <row r="540" spans="1:8" ht="25.5" x14ac:dyDescent="0.2">
      <c r="A540" s="14"/>
      <c r="B540" s="15" t="s">
        <v>515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5.7714505579068874E-4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11</v>
      </c>
      <c r="D542" s="16">
        <v>37</v>
      </c>
      <c r="E542" s="17">
        <f t="shared" si="55"/>
        <v>6.8493150684931503E-3</v>
      </c>
      <c r="F542" s="17">
        <f t="shared" si="56"/>
        <v>7.1181223547518279E-3</v>
      </c>
      <c r="G542" s="17">
        <f t="shared" si="58"/>
        <v>2.3636363636363638</v>
      </c>
      <c r="H542" s="17">
        <f t="shared" si="57"/>
        <v>1.61892901618929E-2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52</v>
      </c>
      <c r="D545" s="16">
        <v>32</v>
      </c>
      <c r="E545" s="17">
        <f t="shared" si="55"/>
        <v>3.2378580323785801E-2</v>
      </c>
      <c r="F545" s="17">
        <f t="shared" si="56"/>
        <v>6.1562139284340135E-3</v>
      </c>
      <c r="G545" s="17">
        <f t="shared" si="58"/>
        <v>-0.38461538461538464</v>
      </c>
      <c r="H545" s="17">
        <f t="shared" si="57"/>
        <v>-1.2453300124533001E-2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1</v>
      </c>
      <c r="D547" s="16">
        <v>156</v>
      </c>
      <c r="E547" s="17">
        <f t="shared" si="55"/>
        <v>6.2266500622665006E-4</v>
      </c>
      <c r="F547" s="17">
        <f t="shared" si="56"/>
        <v>3.0011542901115813E-2</v>
      </c>
      <c r="G547" s="17">
        <f t="shared" si="58"/>
        <v>155</v>
      </c>
      <c r="H547" s="17">
        <f t="shared" si="57"/>
        <v>9.6513075965130757E-2</v>
      </c>
    </row>
    <row r="548" spans="1:8" x14ac:dyDescent="0.2">
      <c r="A548" s="14"/>
      <c r="B548" s="15" t="s">
        <v>523</v>
      </c>
      <c r="C548" s="16">
        <v>19</v>
      </c>
      <c r="D548" s="16">
        <v>67</v>
      </c>
      <c r="E548" s="17">
        <f t="shared" ref="E548:E585" si="59">+IF(C548=0,"",C548/C$356)</f>
        <v>1.1830635118306352E-2</v>
      </c>
      <c r="F548" s="17">
        <f t="shared" ref="F548:F585" si="60">+IF(D548=0,"",D548/D$356)</f>
        <v>1.2889572912658714E-2</v>
      </c>
      <c r="G548" s="17">
        <f t="shared" si="58"/>
        <v>2.5263157894736841</v>
      </c>
      <c r="H548" s="17">
        <f t="shared" ref="H548:H585" si="61">+IF(OR(AND(E548=""),(G548="")),"",E548*G548)</f>
        <v>2.9887920298879201E-2</v>
      </c>
    </row>
    <row r="549" spans="1:8" x14ac:dyDescent="0.2">
      <c r="A549" s="14"/>
      <c r="B549" s="15" t="s">
        <v>524</v>
      </c>
      <c r="C549" s="16">
        <v>2</v>
      </c>
      <c r="D549" s="16">
        <v>8</v>
      </c>
      <c r="E549" s="17">
        <f t="shared" si="59"/>
        <v>1.2453300124533001E-3</v>
      </c>
      <c r="F549" s="17">
        <f t="shared" si="60"/>
        <v>1.5390534821085034E-3</v>
      </c>
      <c r="G549" s="17">
        <f t="shared" ref="G549:G585" si="62">+IF(AND(C549=0,D549=0)," ",IF(C549=0,1,IF(D549=0,-1,(D549-C549)/C549)))</f>
        <v>3</v>
      </c>
      <c r="H549" s="17">
        <f t="shared" si="61"/>
        <v>3.7359900373599006E-3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1</v>
      </c>
      <c r="D551" s="16">
        <v>20</v>
      </c>
      <c r="E551" s="17">
        <f t="shared" si="59"/>
        <v>6.2266500622665006E-4</v>
      </c>
      <c r="F551" s="17">
        <f t="shared" si="60"/>
        <v>3.8476337052712581E-3</v>
      </c>
      <c r="G551" s="17">
        <f t="shared" si="62"/>
        <v>19</v>
      </c>
      <c r="H551" s="17">
        <f t="shared" si="61"/>
        <v>1.1830635118306352E-2</v>
      </c>
    </row>
    <row r="552" spans="1:8" x14ac:dyDescent="0.2">
      <c r="A552" s="14"/>
      <c r="B552" s="15" t="s">
        <v>527</v>
      </c>
      <c r="C552" s="16">
        <v>0</v>
      </c>
      <c r="D552" s="16">
        <v>6</v>
      </c>
      <c r="E552" s="17" t="str">
        <f t="shared" si="59"/>
        <v/>
      </c>
      <c r="F552" s="17">
        <f t="shared" si="60"/>
        <v>1.1542901115813775E-3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1</v>
      </c>
      <c r="D553" s="16">
        <v>1</v>
      </c>
      <c r="E553" s="17">
        <f t="shared" si="59"/>
        <v>6.2266500622665006E-4</v>
      </c>
      <c r="F553" s="17">
        <f t="shared" si="60"/>
        <v>1.9238168526356292E-4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1.9238168526356292E-4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1</v>
      </c>
      <c r="D556" s="16">
        <v>0</v>
      </c>
      <c r="E556" s="17">
        <f t="shared" si="59"/>
        <v>6.2266500622665006E-4</v>
      </c>
      <c r="F556" s="17" t="str">
        <f t="shared" si="60"/>
        <v/>
      </c>
      <c r="G556" s="17">
        <f t="shared" si="62"/>
        <v>-1</v>
      </c>
      <c r="H556" s="17">
        <f t="shared" si="61"/>
        <v>-6.2266500622665006E-4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3.8476337052712584E-4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8</v>
      </c>
      <c r="D559" s="16">
        <v>0</v>
      </c>
      <c r="E559" s="17">
        <f t="shared" si="59"/>
        <v>4.9813200498132005E-3</v>
      </c>
      <c r="F559" s="17" t="str">
        <f t="shared" si="60"/>
        <v/>
      </c>
      <c r="G559" s="17">
        <f t="shared" si="62"/>
        <v>-1</v>
      </c>
      <c r="H559" s="17">
        <f t="shared" si="61"/>
        <v>-4.9813200498132005E-3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4</v>
      </c>
      <c r="E561" s="17">
        <f t="shared" si="59"/>
        <v>1.2453300124533001E-3</v>
      </c>
      <c r="F561" s="17">
        <f t="shared" si="60"/>
        <v>7.6952674105425169E-4</v>
      </c>
      <c r="G561" s="17">
        <f t="shared" si="62"/>
        <v>1</v>
      </c>
      <c r="H561" s="17">
        <f t="shared" si="61"/>
        <v>1.2453300124533001E-3</v>
      </c>
    </row>
    <row r="562" spans="1:8" ht="25.5" x14ac:dyDescent="0.2">
      <c r="A562" s="14"/>
      <c r="B562" s="15" t="s">
        <v>537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9.6190842631781453E-4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15</v>
      </c>
      <c r="D564" s="16">
        <v>33</v>
      </c>
      <c r="E564" s="17">
        <f t="shared" si="59"/>
        <v>9.3399750933997501E-3</v>
      </c>
      <c r="F564" s="17">
        <f t="shared" si="60"/>
        <v>6.3485956136975757E-3</v>
      </c>
      <c r="G564" s="17">
        <f t="shared" si="62"/>
        <v>1.2</v>
      </c>
      <c r="H564" s="17">
        <f t="shared" si="61"/>
        <v>1.1207970112079699E-2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4</v>
      </c>
      <c r="E566" s="17" t="str">
        <f t="shared" si="59"/>
        <v/>
      </c>
      <c r="F566" s="17">
        <f t="shared" si="60"/>
        <v>7.6952674105425169E-4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34</v>
      </c>
      <c r="D569" s="16">
        <v>34</v>
      </c>
      <c r="E569" s="17">
        <f t="shared" si="59"/>
        <v>2.1170610211706103E-2</v>
      </c>
      <c r="F569" s="17">
        <f t="shared" si="60"/>
        <v>6.5409772989611387E-3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545</v>
      </c>
      <c r="C570" s="16">
        <v>13</v>
      </c>
      <c r="D570" s="16">
        <v>3</v>
      </c>
      <c r="E570" s="17">
        <f t="shared" si="59"/>
        <v>8.0946450809464502E-3</v>
      </c>
      <c r="F570" s="17">
        <f t="shared" si="60"/>
        <v>5.7714505579068874E-4</v>
      </c>
      <c r="G570" s="17">
        <f t="shared" si="62"/>
        <v>-0.76923076923076927</v>
      </c>
      <c r="H570" s="17">
        <f t="shared" si="61"/>
        <v>-6.2266500622665004E-3</v>
      </c>
    </row>
    <row r="571" spans="1:8" x14ac:dyDescent="0.2">
      <c r="A571" s="14"/>
      <c r="B571" s="15" t="s">
        <v>546</v>
      </c>
      <c r="C571" s="16">
        <v>34</v>
      </c>
      <c r="D571" s="16">
        <v>146</v>
      </c>
      <c r="E571" s="17">
        <f t="shared" si="59"/>
        <v>2.1170610211706103E-2</v>
      </c>
      <c r="F571" s="17">
        <f t="shared" si="60"/>
        <v>2.8087726048480186E-2</v>
      </c>
      <c r="G571" s="17">
        <f t="shared" si="62"/>
        <v>3.2941176470588234</v>
      </c>
      <c r="H571" s="17">
        <f t="shared" si="61"/>
        <v>6.9738480697384808E-2</v>
      </c>
    </row>
    <row r="572" spans="1:8" x14ac:dyDescent="0.2">
      <c r="A572" s="14"/>
      <c r="B572" s="15" t="s">
        <v>547</v>
      </c>
      <c r="C572" s="16">
        <v>2</v>
      </c>
      <c r="D572" s="16">
        <v>6</v>
      </c>
      <c r="E572" s="17">
        <f t="shared" si="59"/>
        <v>1.2453300124533001E-3</v>
      </c>
      <c r="F572" s="17">
        <f t="shared" si="60"/>
        <v>1.1542901115813775E-3</v>
      </c>
      <c r="G572" s="17">
        <f t="shared" si="62"/>
        <v>2</v>
      </c>
      <c r="H572" s="17">
        <f t="shared" si="61"/>
        <v>2.4906600249066002E-3</v>
      </c>
    </row>
    <row r="573" spans="1:8" x14ac:dyDescent="0.2">
      <c r="A573" s="14"/>
      <c r="B573" s="15" t="s">
        <v>548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1.9238168526356292E-4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2</v>
      </c>
      <c r="D577" s="16">
        <v>0</v>
      </c>
      <c r="E577" s="17">
        <f t="shared" si="59"/>
        <v>1.2453300124533001E-3</v>
      </c>
      <c r="F577" s="17" t="str">
        <f t="shared" si="60"/>
        <v/>
      </c>
      <c r="G577" s="17">
        <f t="shared" si="62"/>
        <v>-1</v>
      </c>
      <c r="H577" s="17">
        <f t="shared" si="61"/>
        <v>-1.2453300124533001E-3</v>
      </c>
    </row>
    <row r="578" spans="1:8" x14ac:dyDescent="0.2">
      <c r="A578" s="14"/>
      <c r="B578" s="15" t="s">
        <v>553</v>
      </c>
      <c r="C578" s="16">
        <v>56</v>
      </c>
      <c r="D578" s="16">
        <v>101</v>
      </c>
      <c r="E578" s="17">
        <f t="shared" si="59"/>
        <v>3.4869240348692404E-2</v>
      </c>
      <c r="F578" s="17">
        <f t="shared" si="60"/>
        <v>1.9430550211619855E-2</v>
      </c>
      <c r="G578" s="17">
        <f t="shared" si="62"/>
        <v>0.8035714285714286</v>
      </c>
      <c r="H578" s="17">
        <f t="shared" si="61"/>
        <v>2.8019925280199254E-2</v>
      </c>
    </row>
    <row r="579" spans="1:8" x14ac:dyDescent="0.2">
      <c r="A579" s="14"/>
      <c r="B579" s="15" t="s">
        <v>554</v>
      </c>
      <c r="C579" s="16">
        <v>3</v>
      </c>
      <c r="D579" s="16">
        <v>3</v>
      </c>
      <c r="E579" s="17">
        <f t="shared" si="59"/>
        <v>1.8679950186799503E-3</v>
      </c>
      <c r="F579" s="17">
        <f t="shared" si="60"/>
        <v>5.7714505579068874E-4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7.6952674105425169E-4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395</v>
      </c>
      <c r="D591" s="19">
        <f>SUM(D592:D618)</f>
        <v>1034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1.6177215189873417</v>
      </c>
      <c r="H591" s="20">
        <f t="shared" ref="H591:H618" si="65">+IF(OR(AND(E591=""),(G591="")),"",E591*G591)</f>
        <v>1.6177215189873417</v>
      </c>
    </row>
    <row r="592" spans="1:8" x14ac:dyDescent="0.2">
      <c r="A592" s="14"/>
      <c r="B592" s="15" t="s">
        <v>561</v>
      </c>
      <c r="C592" s="16">
        <v>12</v>
      </c>
      <c r="D592" s="16">
        <v>2</v>
      </c>
      <c r="E592" s="17">
        <f t="shared" si="63"/>
        <v>3.0379746835443037E-2</v>
      </c>
      <c r="F592" s="17">
        <f t="shared" si="64"/>
        <v>1.9342359767891683E-3</v>
      </c>
      <c r="G592" s="17">
        <f t="shared" ref="G592:G618" si="66">+IF(AND(C592=0,D592=0)," ",IF(C592=0,1,IF(D592=0,-1,(D592-C592)/C592)))</f>
        <v>-0.83333333333333337</v>
      </c>
      <c r="H592" s="17">
        <f t="shared" si="65"/>
        <v>-2.5316455696202531E-2</v>
      </c>
    </row>
    <row r="593" spans="1:8" x14ac:dyDescent="0.2">
      <c r="A593" s="14"/>
      <c r="B593" s="15" t="s">
        <v>562</v>
      </c>
      <c r="C593" s="16">
        <v>6</v>
      </c>
      <c r="D593" s="16">
        <v>11</v>
      </c>
      <c r="E593" s="17">
        <f t="shared" si="63"/>
        <v>1.5189873417721518E-2</v>
      </c>
      <c r="F593" s="17">
        <f t="shared" si="64"/>
        <v>1.0638297872340425E-2</v>
      </c>
      <c r="G593" s="17">
        <f t="shared" si="66"/>
        <v>0.83333333333333337</v>
      </c>
      <c r="H593" s="17">
        <f t="shared" si="65"/>
        <v>1.2658227848101266E-2</v>
      </c>
    </row>
    <row r="594" spans="1:8" ht="25.5" x14ac:dyDescent="0.2">
      <c r="A594" s="14"/>
      <c r="B594" s="15" t="s">
        <v>563</v>
      </c>
      <c r="C594" s="16">
        <v>9</v>
      </c>
      <c r="D594" s="16">
        <v>122</v>
      </c>
      <c r="E594" s="17">
        <f t="shared" si="63"/>
        <v>2.2784810126582278E-2</v>
      </c>
      <c r="F594" s="17">
        <f t="shared" si="64"/>
        <v>0.11798839458413926</v>
      </c>
      <c r="G594" s="17">
        <f t="shared" si="66"/>
        <v>12.555555555555555</v>
      </c>
      <c r="H594" s="17">
        <f t="shared" si="65"/>
        <v>0.28607594936708858</v>
      </c>
    </row>
    <row r="595" spans="1:8" x14ac:dyDescent="0.2">
      <c r="A595" s="14"/>
      <c r="B595" s="15" t="s">
        <v>564</v>
      </c>
      <c r="C595" s="16">
        <v>75</v>
      </c>
      <c r="D595" s="16">
        <v>74</v>
      </c>
      <c r="E595" s="17">
        <f t="shared" si="63"/>
        <v>0.189873417721519</v>
      </c>
      <c r="F595" s="17">
        <f t="shared" si="64"/>
        <v>7.1566731141199227E-2</v>
      </c>
      <c r="G595" s="17">
        <f t="shared" si="66"/>
        <v>-1.3333333333333334E-2</v>
      </c>
      <c r="H595" s="17">
        <f t="shared" si="65"/>
        <v>-2.5316455696202536E-3</v>
      </c>
    </row>
    <row r="596" spans="1:8" x14ac:dyDescent="0.2">
      <c r="A596" s="14"/>
      <c r="B596" s="15" t="s">
        <v>565</v>
      </c>
      <c r="C596" s="16">
        <v>6</v>
      </c>
      <c r="D596" s="16">
        <v>10</v>
      </c>
      <c r="E596" s="17">
        <f t="shared" si="63"/>
        <v>1.5189873417721518E-2</v>
      </c>
      <c r="F596" s="17">
        <f t="shared" si="64"/>
        <v>9.6711798839458421E-3</v>
      </c>
      <c r="G596" s="17">
        <f t="shared" si="66"/>
        <v>0.66666666666666663</v>
      </c>
      <c r="H596" s="17">
        <f t="shared" si="65"/>
        <v>1.0126582278481011E-2</v>
      </c>
    </row>
    <row r="597" spans="1:8" x14ac:dyDescent="0.2">
      <c r="A597" s="14"/>
      <c r="B597" s="15" t="s">
        <v>566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1.9342359767891683E-3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2</v>
      </c>
      <c r="D598" s="16">
        <v>6</v>
      </c>
      <c r="E598" s="17">
        <f t="shared" si="63"/>
        <v>5.0632911392405064E-3</v>
      </c>
      <c r="F598" s="17">
        <f t="shared" si="64"/>
        <v>5.8027079303675051E-3</v>
      </c>
      <c r="G598" s="17">
        <f t="shared" si="66"/>
        <v>2</v>
      </c>
      <c r="H598" s="17">
        <f t="shared" si="65"/>
        <v>1.0126582278481013E-2</v>
      </c>
    </row>
    <row r="599" spans="1:8" x14ac:dyDescent="0.2">
      <c r="A599" s="14"/>
      <c r="B599" s="15" t="s">
        <v>568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1.9342359767891683E-3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2</v>
      </c>
      <c r="E601" s="17">
        <f t="shared" si="63"/>
        <v>2.5316455696202532E-3</v>
      </c>
      <c r="F601" s="17">
        <f t="shared" si="64"/>
        <v>1.9342359767891683E-3</v>
      </c>
      <c r="G601" s="17">
        <f t="shared" si="66"/>
        <v>1</v>
      </c>
      <c r="H601" s="17">
        <f t="shared" si="65"/>
        <v>2.5316455696202532E-3</v>
      </c>
    </row>
    <row r="602" spans="1:8" x14ac:dyDescent="0.2">
      <c r="A602" s="14"/>
      <c r="B602" s="15" t="s">
        <v>571</v>
      </c>
      <c r="C602" s="16">
        <v>1</v>
      </c>
      <c r="D602" s="16">
        <v>12</v>
      </c>
      <c r="E602" s="17">
        <f t="shared" si="63"/>
        <v>2.5316455696202532E-3</v>
      </c>
      <c r="F602" s="17">
        <f t="shared" si="64"/>
        <v>1.160541586073501E-2</v>
      </c>
      <c r="G602" s="17">
        <f t="shared" si="66"/>
        <v>11</v>
      </c>
      <c r="H602" s="17">
        <f t="shared" si="65"/>
        <v>2.7848101265822784E-2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8</v>
      </c>
      <c r="D604" s="16">
        <v>23</v>
      </c>
      <c r="E604" s="17">
        <f t="shared" si="63"/>
        <v>2.0253164556962026E-2</v>
      </c>
      <c r="F604" s="17">
        <f t="shared" si="64"/>
        <v>2.2243713733075435E-2</v>
      </c>
      <c r="G604" s="17">
        <f t="shared" si="66"/>
        <v>1.875</v>
      </c>
      <c r="H604" s="17">
        <f t="shared" si="65"/>
        <v>3.7974683544303799E-2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41</v>
      </c>
      <c r="D606" s="16">
        <v>47</v>
      </c>
      <c r="E606" s="17">
        <f t="shared" si="63"/>
        <v>0.10379746835443038</v>
      </c>
      <c r="F606" s="17">
        <f t="shared" si="64"/>
        <v>4.5454545454545456E-2</v>
      </c>
      <c r="G606" s="17">
        <f t="shared" si="66"/>
        <v>0.14634146341463414</v>
      </c>
      <c r="H606" s="17">
        <f t="shared" si="65"/>
        <v>1.5189873417721518E-2</v>
      </c>
    </row>
    <row r="607" spans="1:8" x14ac:dyDescent="0.2">
      <c r="A607" s="14"/>
      <c r="B607" s="15" t="s">
        <v>576</v>
      </c>
      <c r="C607" s="16">
        <v>0</v>
      </c>
      <c r="D607" s="16">
        <v>5</v>
      </c>
      <c r="E607" s="17" t="str">
        <f t="shared" si="63"/>
        <v/>
      </c>
      <c r="F607" s="17">
        <f t="shared" si="64"/>
        <v>4.8355899419729211E-3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2</v>
      </c>
      <c r="D608" s="16">
        <v>15</v>
      </c>
      <c r="E608" s="17">
        <f t="shared" si="63"/>
        <v>5.0632911392405064E-3</v>
      </c>
      <c r="F608" s="17">
        <f t="shared" si="64"/>
        <v>1.4506769825918761E-2</v>
      </c>
      <c r="G608" s="17">
        <f t="shared" si="66"/>
        <v>6.5</v>
      </c>
      <c r="H608" s="17">
        <f t="shared" si="65"/>
        <v>3.2911392405063293E-2</v>
      </c>
    </row>
    <row r="609" spans="1:8" x14ac:dyDescent="0.2">
      <c r="A609" s="14"/>
      <c r="B609" s="15" t="s">
        <v>578</v>
      </c>
      <c r="C609" s="16">
        <v>83</v>
      </c>
      <c r="D609" s="16">
        <v>467</v>
      </c>
      <c r="E609" s="17">
        <f t="shared" si="63"/>
        <v>0.21012658227848102</v>
      </c>
      <c r="F609" s="17">
        <f t="shared" si="64"/>
        <v>0.45164410058027077</v>
      </c>
      <c r="G609" s="17">
        <f t="shared" si="66"/>
        <v>4.6265060240963853</v>
      </c>
      <c r="H609" s="17">
        <f t="shared" si="65"/>
        <v>0.97215189873417718</v>
      </c>
    </row>
    <row r="610" spans="1:8" x14ac:dyDescent="0.2">
      <c r="A610" s="14"/>
      <c r="B610" s="15" t="s">
        <v>579</v>
      </c>
      <c r="C610" s="16">
        <v>23</v>
      </c>
      <c r="D610" s="16">
        <v>12</v>
      </c>
      <c r="E610" s="17">
        <f t="shared" si="63"/>
        <v>5.8227848101265821E-2</v>
      </c>
      <c r="F610" s="17">
        <f t="shared" si="64"/>
        <v>1.160541586073501E-2</v>
      </c>
      <c r="G610" s="17">
        <f t="shared" si="66"/>
        <v>-0.47826086956521741</v>
      </c>
      <c r="H610" s="17">
        <f t="shared" si="65"/>
        <v>-2.7848101265822784E-2</v>
      </c>
    </row>
    <row r="611" spans="1:8" x14ac:dyDescent="0.2">
      <c r="A611" s="14"/>
      <c r="B611" s="15" t="s">
        <v>580</v>
      </c>
      <c r="C611" s="16">
        <v>1</v>
      </c>
      <c r="D611" s="16">
        <v>1</v>
      </c>
      <c r="E611" s="17">
        <f t="shared" si="63"/>
        <v>2.5316455696202532E-3</v>
      </c>
      <c r="F611" s="17">
        <f t="shared" si="64"/>
        <v>9.6711798839458415E-4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9.6711798839458415E-4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39</v>
      </c>
      <c r="D614" s="16">
        <v>95</v>
      </c>
      <c r="E614" s="17">
        <f t="shared" si="63"/>
        <v>9.8734177215189872E-2</v>
      </c>
      <c r="F614" s="17">
        <f t="shared" si="64"/>
        <v>9.187620889748549E-2</v>
      </c>
      <c r="G614" s="17">
        <f t="shared" si="66"/>
        <v>1.4358974358974359</v>
      </c>
      <c r="H614" s="17">
        <f t="shared" si="65"/>
        <v>0.14177215189873418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</v>
      </c>
      <c r="D617" s="16">
        <v>21</v>
      </c>
      <c r="E617" s="17">
        <f t="shared" si="63"/>
        <v>5.0632911392405064E-3</v>
      </c>
      <c r="F617" s="17">
        <f t="shared" si="64"/>
        <v>2.0309477756286266E-2</v>
      </c>
      <c r="G617" s="17">
        <f t="shared" si="66"/>
        <v>9.5</v>
      </c>
      <c r="H617" s="17">
        <f t="shared" si="65"/>
        <v>4.810126582278481E-2</v>
      </c>
    </row>
    <row r="618" spans="1:8" ht="25.5" x14ac:dyDescent="0.2">
      <c r="A618" s="14"/>
      <c r="B618" s="15" t="s">
        <v>587</v>
      </c>
      <c r="C618" s="16">
        <v>84</v>
      </c>
      <c r="D618" s="16">
        <v>104</v>
      </c>
      <c r="E618" s="17">
        <f t="shared" si="63"/>
        <v>0.21265822784810126</v>
      </c>
      <c r="F618" s="17">
        <f t="shared" si="64"/>
        <v>0.10058027079303675</v>
      </c>
      <c r="G618" s="17">
        <f t="shared" si="66"/>
        <v>0.23809523809523808</v>
      </c>
      <c r="H618" s="17">
        <f t="shared" si="65"/>
        <v>5.0632911392405063E-2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596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597</v>
      </c>
      <c r="C8" s="12">
        <f>+C19+C76+C177+C356+C591</f>
        <v>84342</v>
      </c>
      <c r="D8" s="13">
        <f>+D19+D76+D177+D356+D591</f>
        <v>153157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0.8159042944203363</v>
      </c>
      <c r="H8" s="10">
        <f t="shared" ref="H8:H13" si="1">+IF(OR(AND(E8=""),(G8="")),"",E8*G8)</f>
        <v>0.8159042944203363</v>
      </c>
    </row>
    <row r="9" spans="1:8" x14ac:dyDescent="0.2">
      <c r="A9" s="14"/>
      <c r="B9" s="15" t="s">
        <v>6</v>
      </c>
      <c r="C9" s="16">
        <f>+C19</f>
        <v>352</v>
      </c>
      <c r="D9" s="16">
        <f>+D19</f>
        <v>572</v>
      </c>
      <c r="E9" s="17">
        <f t="shared" ref="E9:F13" si="2">+C9/C$8</f>
        <v>4.1734841478741312E-3</v>
      </c>
      <c r="F9" s="17">
        <f t="shared" si="2"/>
        <v>3.7347297217887529E-3</v>
      </c>
      <c r="G9" s="17">
        <f t="shared" si="0"/>
        <v>0.625</v>
      </c>
      <c r="H9" s="17">
        <f t="shared" si="1"/>
        <v>2.608427592421332E-3</v>
      </c>
    </row>
    <row r="10" spans="1:8" x14ac:dyDescent="0.2">
      <c r="A10" s="14"/>
      <c r="B10" s="15" t="s">
        <v>7</v>
      </c>
      <c r="C10" s="16">
        <f>+C76</f>
        <v>5091</v>
      </c>
      <c r="D10" s="16">
        <f>+D76</f>
        <v>12206</v>
      </c>
      <c r="E10" s="17">
        <f t="shared" si="2"/>
        <v>6.0361385786440916E-2</v>
      </c>
      <c r="F10" s="17">
        <f t="shared" si="2"/>
        <v>7.9695998224044606E-2</v>
      </c>
      <c r="G10" s="17">
        <f t="shared" si="0"/>
        <v>1.397564329208407</v>
      </c>
      <c r="H10" s="17">
        <f t="shared" si="1"/>
        <v>8.435891963671717E-2</v>
      </c>
    </row>
    <row r="11" spans="1:8" ht="25.5" x14ac:dyDescent="0.2">
      <c r="A11" s="14"/>
      <c r="B11" s="15" t="s">
        <v>8</v>
      </c>
      <c r="C11" s="16">
        <f>+C177</f>
        <v>15206</v>
      </c>
      <c r="D11" s="16">
        <f>+D177</f>
        <v>26862</v>
      </c>
      <c r="E11" s="17">
        <f t="shared" si="2"/>
        <v>0.18028977259253989</v>
      </c>
      <c r="F11" s="17">
        <f t="shared" si="2"/>
        <v>0.17538865347323335</v>
      </c>
      <c r="G11" s="17">
        <f t="shared" si="0"/>
        <v>0.76653952387215574</v>
      </c>
      <c r="H11" s="17">
        <f t="shared" si="1"/>
        <v>0.13819923644210477</v>
      </c>
    </row>
    <row r="12" spans="1:8" x14ac:dyDescent="0.2">
      <c r="A12" s="14"/>
      <c r="B12" s="15" t="s">
        <v>9</v>
      </c>
      <c r="C12" s="16">
        <f>+C356</f>
        <v>52398</v>
      </c>
      <c r="D12" s="16">
        <f>+D356</f>
        <v>94017</v>
      </c>
      <c r="E12" s="17">
        <f t="shared" si="2"/>
        <v>0.62125631358042255</v>
      </c>
      <c r="F12" s="17">
        <f t="shared" si="2"/>
        <v>0.61386028715631669</v>
      </c>
      <c r="G12" s="17">
        <f t="shared" si="0"/>
        <v>0.7942860414519638</v>
      </c>
      <c r="H12" s="17">
        <f t="shared" si="1"/>
        <v>0.4934552180408337</v>
      </c>
    </row>
    <row r="13" spans="1:8" x14ac:dyDescent="0.2">
      <c r="A13" s="14"/>
      <c r="B13" s="15" t="s">
        <v>10</v>
      </c>
      <c r="C13" s="16">
        <f>+C591</f>
        <v>11295</v>
      </c>
      <c r="D13" s="16">
        <f>+D591</f>
        <v>19500</v>
      </c>
      <c r="E13" s="17">
        <f t="shared" si="2"/>
        <v>0.13391904389272249</v>
      </c>
      <c r="F13" s="17">
        <f t="shared" si="2"/>
        <v>0.12732033142461657</v>
      </c>
      <c r="G13" s="17">
        <f t="shared" si="0"/>
        <v>0.72642762284196549</v>
      </c>
      <c r="H13" s="17">
        <f t="shared" si="1"/>
        <v>9.7282492708259241E-2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352</v>
      </c>
      <c r="D19" s="19">
        <f>SUM(D20:D70)</f>
        <v>572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0.625</v>
      </c>
      <c r="H19" s="20">
        <f t="shared" ref="H19:H50" si="5">+IF(OR(AND(E19=""),(G19="")),"",E19*G19)</f>
        <v>0.625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2</v>
      </c>
      <c r="E21" s="17" t="str">
        <f t="shared" si="3"/>
        <v/>
      </c>
      <c r="F21" s="17">
        <f t="shared" si="4"/>
        <v>3.4965034965034965E-3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3</v>
      </c>
      <c r="D22" s="16">
        <v>0</v>
      </c>
      <c r="E22" s="17">
        <f t="shared" si="3"/>
        <v>8.5227272727272721E-3</v>
      </c>
      <c r="F22" s="17" t="str">
        <f t="shared" si="4"/>
        <v/>
      </c>
      <c r="G22" s="17">
        <f t="shared" si="6"/>
        <v>-1</v>
      </c>
      <c r="H22" s="17">
        <f t="shared" si="5"/>
        <v>-8.5227272727272721E-3</v>
      </c>
    </row>
    <row r="23" spans="1:8" ht="38.25" x14ac:dyDescent="0.2">
      <c r="A23" s="14"/>
      <c r="B23" s="15" t="s">
        <v>15</v>
      </c>
      <c r="C23" s="16">
        <v>2</v>
      </c>
      <c r="D23" s="16">
        <v>2</v>
      </c>
      <c r="E23" s="17">
        <f t="shared" si="3"/>
        <v>5.681818181818182E-3</v>
      </c>
      <c r="F23" s="17">
        <f t="shared" si="4"/>
        <v>3.4965034965034965E-3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1.7482517482517483E-3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5</v>
      </c>
      <c r="E25" s="17">
        <f t="shared" si="3"/>
        <v>2.840909090909091E-3</v>
      </c>
      <c r="F25" s="17">
        <f t="shared" si="4"/>
        <v>8.7412587412587419E-3</v>
      </c>
      <c r="G25" s="17">
        <f t="shared" si="6"/>
        <v>4</v>
      </c>
      <c r="H25" s="17">
        <f t="shared" si="5"/>
        <v>1.1363636363636364E-2</v>
      </c>
    </row>
    <row r="26" spans="1:8" ht="25.5" x14ac:dyDescent="0.2">
      <c r="A26" s="14"/>
      <c r="B26" s="15" t="s">
        <v>18</v>
      </c>
      <c r="C26" s="16">
        <v>2</v>
      </c>
      <c r="D26" s="16">
        <v>4</v>
      </c>
      <c r="E26" s="17">
        <f t="shared" si="3"/>
        <v>5.681818181818182E-3</v>
      </c>
      <c r="F26" s="17">
        <f t="shared" si="4"/>
        <v>6.993006993006993E-3</v>
      </c>
      <c r="G26" s="17">
        <f t="shared" si="6"/>
        <v>1</v>
      </c>
      <c r="H26" s="17">
        <f t="shared" si="5"/>
        <v>5.681818181818182E-3</v>
      </c>
    </row>
    <row r="27" spans="1:8" x14ac:dyDescent="0.2">
      <c r="A27" s="14"/>
      <c r="B27" s="15" t="s">
        <v>19</v>
      </c>
      <c r="C27" s="16">
        <v>25</v>
      </c>
      <c r="D27" s="16">
        <v>9</v>
      </c>
      <c r="E27" s="17">
        <f t="shared" si="3"/>
        <v>7.1022727272727279E-2</v>
      </c>
      <c r="F27" s="17">
        <f t="shared" si="4"/>
        <v>1.5734265734265736E-2</v>
      </c>
      <c r="G27" s="17">
        <f t="shared" si="6"/>
        <v>-0.64</v>
      </c>
      <c r="H27" s="17">
        <f t="shared" si="5"/>
        <v>-4.5454545454545463E-2</v>
      </c>
    </row>
    <row r="28" spans="1:8" x14ac:dyDescent="0.2">
      <c r="A28" s="14"/>
      <c r="B28" s="15" t="s">
        <v>20</v>
      </c>
      <c r="C28" s="16">
        <v>3</v>
      </c>
      <c r="D28" s="16">
        <v>3</v>
      </c>
      <c r="E28" s="17">
        <f t="shared" si="3"/>
        <v>8.5227272727272721E-3</v>
      </c>
      <c r="F28" s="17">
        <f t="shared" si="4"/>
        <v>5.244755244755245E-3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70</v>
      </c>
      <c r="D29" s="16">
        <v>17</v>
      </c>
      <c r="E29" s="17">
        <f t="shared" si="3"/>
        <v>0.19886363636363635</v>
      </c>
      <c r="F29" s="17">
        <f t="shared" si="4"/>
        <v>2.972027972027972E-2</v>
      </c>
      <c r="G29" s="17">
        <f t="shared" si="6"/>
        <v>-0.75714285714285712</v>
      </c>
      <c r="H29" s="17">
        <f t="shared" si="5"/>
        <v>-0.1505681818181818</v>
      </c>
    </row>
    <row r="30" spans="1:8" x14ac:dyDescent="0.2">
      <c r="A30" s="14"/>
      <c r="B30" s="15" t="s">
        <v>22</v>
      </c>
      <c r="C30" s="16">
        <v>33</v>
      </c>
      <c r="D30" s="16">
        <v>58</v>
      </c>
      <c r="E30" s="17">
        <f t="shared" si="3"/>
        <v>9.375E-2</v>
      </c>
      <c r="F30" s="17">
        <f t="shared" si="4"/>
        <v>0.10139860139860139</v>
      </c>
      <c r="G30" s="17">
        <f t="shared" si="6"/>
        <v>0.75757575757575757</v>
      </c>
      <c r="H30" s="17">
        <f t="shared" si="5"/>
        <v>7.1022727272727265E-2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1.7482517482517483E-3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6</v>
      </c>
      <c r="E32" s="17">
        <f t="shared" si="3"/>
        <v>2.840909090909091E-3</v>
      </c>
      <c r="F32" s="17">
        <f t="shared" si="4"/>
        <v>1.048951048951049E-2</v>
      </c>
      <c r="G32" s="17">
        <f t="shared" si="6"/>
        <v>5</v>
      </c>
      <c r="H32" s="17">
        <f t="shared" si="5"/>
        <v>1.4204545454545456E-2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1.7482517482517483E-3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55</v>
      </c>
      <c r="D36" s="16">
        <v>37</v>
      </c>
      <c r="E36" s="17">
        <f t="shared" si="3"/>
        <v>0.15625</v>
      </c>
      <c r="F36" s="17">
        <f t="shared" si="4"/>
        <v>6.4685314685314688E-2</v>
      </c>
      <c r="G36" s="17">
        <f t="shared" si="6"/>
        <v>-0.32727272727272727</v>
      </c>
      <c r="H36" s="17">
        <f t="shared" si="5"/>
        <v>-5.1136363636363633E-2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6</v>
      </c>
      <c r="D38" s="16">
        <v>4</v>
      </c>
      <c r="E38" s="17">
        <f t="shared" si="3"/>
        <v>1.7045454545454544E-2</v>
      </c>
      <c r="F38" s="17">
        <f t="shared" si="4"/>
        <v>6.993006993006993E-3</v>
      </c>
      <c r="G38" s="17">
        <f t="shared" si="6"/>
        <v>-0.33333333333333331</v>
      </c>
      <c r="H38" s="17">
        <f t="shared" si="5"/>
        <v>-5.6818181818181811E-3</v>
      </c>
    </row>
    <row r="39" spans="1:8" x14ac:dyDescent="0.2">
      <c r="A39" s="14"/>
      <c r="B39" s="15" t="s">
        <v>31</v>
      </c>
      <c r="C39" s="16">
        <v>6</v>
      </c>
      <c r="D39" s="16">
        <v>16</v>
      </c>
      <c r="E39" s="17">
        <f t="shared" si="3"/>
        <v>1.7045454545454544E-2</v>
      </c>
      <c r="F39" s="17">
        <f t="shared" si="4"/>
        <v>2.7972027972027972E-2</v>
      </c>
      <c r="G39" s="17">
        <f t="shared" si="6"/>
        <v>1.6666666666666667</v>
      </c>
      <c r="H39" s="17">
        <f t="shared" si="5"/>
        <v>2.8409090909090908E-2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1</v>
      </c>
      <c r="E41" s="17" t="str">
        <f t="shared" si="3"/>
        <v/>
      </c>
      <c r="F41" s="17">
        <f t="shared" si="4"/>
        <v>1.7482517482517483E-3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3</v>
      </c>
      <c r="D44" s="16">
        <v>8</v>
      </c>
      <c r="E44" s="17">
        <f t="shared" si="3"/>
        <v>8.5227272727272721E-3</v>
      </c>
      <c r="F44" s="17">
        <f t="shared" si="4"/>
        <v>1.3986013986013986E-2</v>
      </c>
      <c r="G44" s="17">
        <f t="shared" si="6"/>
        <v>1.6666666666666667</v>
      </c>
      <c r="H44" s="17">
        <f t="shared" si="5"/>
        <v>1.4204545454545454E-2</v>
      </c>
    </row>
    <row r="45" spans="1:8" ht="25.5" x14ac:dyDescent="0.2">
      <c r="A45" s="14"/>
      <c r="B45" s="15" t="s">
        <v>37</v>
      </c>
      <c r="C45" s="16">
        <v>4</v>
      </c>
      <c r="D45" s="16">
        <v>6</v>
      </c>
      <c r="E45" s="17">
        <f t="shared" si="3"/>
        <v>1.1363636363636364E-2</v>
      </c>
      <c r="F45" s="17">
        <f t="shared" si="4"/>
        <v>1.048951048951049E-2</v>
      </c>
      <c r="G45" s="17">
        <f t="shared" si="6"/>
        <v>0.5</v>
      </c>
      <c r="H45" s="17">
        <f t="shared" si="5"/>
        <v>5.681818181818182E-3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2</v>
      </c>
      <c r="D48" s="16">
        <v>8</v>
      </c>
      <c r="E48" s="17">
        <f t="shared" si="3"/>
        <v>5.681818181818182E-3</v>
      </c>
      <c r="F48" s="17">
        <f t="shared" si="4"/>
        <v>1.3986013986013986E-2</v>
      </c>
      <c r="G48" s="17">
        <f t="shared" si="6"/>
        <v>3</v>
      </c>
      <c r="H48" s="17">
        <f t="shared" si="5"/>
        <v>1.7045454545454544E-2</v>
      </c>
    </row>
    <row r="49" spans="1:8" ht="25.5" x14ac:dyDescent="0.2">
      <c r="A49" s="14"/>
      <c r="B49" s="15" t="s">
        <v>41</v>
      </c>
      <c r="C49" s="16">
        <v>6</v>
      </c>
      <c r="D49" s="16">
        <v>1</v>
      </c>
      <c r="E49" s="17">
        <f t="shared" si="3"/>
        <v>1.7045454545454544E-2</v>
      </c>
      <c r="F49" s="17">
        <f t="shared" si="4"/>
        <v>1.7482517482517483E-3</v>
      </c>
      <c r="G49" s="17">
        <f t="shared" si="6"/>
        <v>-0.83333333333333337</v>
      </c>
      <c r="H49" s="17">
        <f t="shared" si="5"/>
        <v>-1.4204545454545454E-2</v>
      </c>
    </row>
    <row r="50" spans="1:8" x14ac:dyDescent="0.2">
      <c r="A50" s="14"/>
      <c r="B50" s="15" t="s">
        <v>42</v>
      </c>
      <c r="C50" s="16">
        <v>32</v>
      </c>
      <c r="D50" s="16">
        <v>170</v>
      </c>
      <c r="E50" s="17">
        <f t="shared" si="3"/>
        <v>9.0909090909090912E-2</v>
      </c>
      <c r="F50" s="17">
        <f t="shared" si="4"/>
        <v>0.29720279720279719</v>
      </c>
      <c r="G50" s="17">
        <f t="shared" si="6"/>
        <v>4.3125</v>
      </c>
      <c r="H50" s="17">
        <f t="shared" si="5"/>
        <v>0.39204545454545453</v>
      </c>
    </row>
    <row r="51" spans="1:8" x14ac:dyDescent="0.2">
      <c r="A51" s="14"/>
      <c r="B51" s="15" t="s">
        <v>43</v>
      </c>
      <c r="C51" s="16">
        <v>6</v>
      </c>
      <c r="D51" s="16">
        <v>13</v>
      </c>
      <c r="E51" s="17">
        <f t="shared" ref="E51:E70" si="7">+IF(C51=0,"",C51/C$19)</f>
        <v>1.7045454545454544E-2</v>
      </c>
      <c r="F51" s="17">
        <f t="shared" ref="F51:F70" si="8">+IF(D51=0,"",D51/D$19)</f>
        <v>2.2727272727272728E-2</v>
      </c>
      <c r="G51" s="17">
        <f t="shared" si="6"/>
        <v>1.1666666666666667</v>
      </c>
      <c r="H51" s="17">
        <f t="shared" ref="H51:H70" si="9">+IF(OR(AND(E51=""),(G51="")),"",E51*G51)</f>
        <v>1.9886363636363636E-2</v>
      </c>
    </row>
    <row r="52" spans="1:8" x14ac:dyDescent="0.2">
      <c r="A52" s="14"/>
      <c r="B52" s="15" t="s">
        <v>44</v>
      </c>
      <c r="C52" s="16">
        <v>0</v>
      </c>
      <c r="D52" s="16">
        <v>2</v>
      </c>
      <c r="E52" s="17" t="str">
        <f t="shared" si="7"/>
        <v/>
      </c>
      <c r="F52" s="17">
        <f t="shared" si="8"/>
        <v>3.4965034965034965E-3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2</v>
      </c>
      <c r="D53" s="16">
        <v>5</v>
      </c>
      <c r="E53" s="17">
        <f t="shared" si="7"/>
        <v>5.681818181818182E-3</v>
      </c>
      <c r="F53" s="17">
        <f t="shared" si="8"/>
        <v>8.7412587412587419E-3</v>
      </c>
      <c r="G53" s="17">
        <f t="shared" si="10"/>
        <v>1.5</v>
      </c>
      <c r="H53" s="17">
        <f t="shared" si="9"/>
        <v>8.5227272727272721E-3</v>
      </c>
    </row>
    <row r="54" spans="1:8" x14ac:dyDescent="0.2">
      <c r="A54" s="14"/>
      <c r="B54" s="15" t="s">
        <v>46</v>
      </c>
      <c r="C54" s="16">
        <v>20</v>
      </c>
      <c r="D54" s="16">
        <v>3</v>
      </c>
      <c r="E54" s="17">
        <f t="shared" si="7"/>
        <v>5.6818181818181816E-2</v>
      </c>
      <c r="F54" s="17">
        <f t="shared" si="8"/>
        <v>5.244755244755245E-3</v>
      </c>
      <c r="G54" s="17">
        <f t="shared" si="10"/>
        <v>-0.85</v>
      </c>
      <c r="H54" s="17">
        <f t="shared" si="9"/>
        <v>-4.8295454545454544E-2</v>
      </c>
    </row>
    <row r="55" spans="1:8" x14ac:dyDescent="0.2">
      <c r="A55" s="14"/>
      <c r="B55" s="15" t="s">
        <v>47</v>
      </c>
      <c r="C55" s="16">
        <v>15</v>
      </c>
      <c r="D55" s="16">
        <v>22</v>
      </c>
      <c r="E55" s="17">
        <f t="shared" si="7"/>
        <v>4.261363636363636E-2</v>
      </c>
      <c r="F55" s="17">
        <f t="shared" si="8"/>
        <v>3.8461538461538464E-2</v>
      </c>
      <c r="G55" s="17">
        <f t="shared" si="10"/>
        <v>0.46666666666666667</v>
      </c>
      <c r="H55" s="17">
        <f t="shared" si="9"/>
        <v>1.9886363636363636E-2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5</v>
      </c>
      <c r="E58" s="17" t="str">
        <f t="shared" si="7"/>
        <v/>
      </c>
      <c r="F58" s="17">
        <f t="shared" si="8"/>
        <v>8.7412587412587419E-3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13</v>
      </c>
      <c r="D59" s="16">
        <v>50</v>
      </c>
      <c r="E59" s="17">
        <f t="shared" si="7"/>
        <v>3.6931818181818184E-2</v>
      </c>
      <c r="F59" s="17">
        <f t="shared" si="8"/>
        <v>8.7412587412587409E-2</v>
      </c>
      <c r="G59" s="17">
        <f t="shared" si="10"/>
        <v>2.8461538461538463</v>
      </c>
      <c r="H59" s="17">
        <f t="shared" si="9"/>
        <v>0.10511363636363637</v>
      </c>
    </row>
    <row r="60" spans="1:8" ht="25.5" x14ac:dyDescent="0.2">
      <c r="A60" s="14"/>
      <c r="B60" s="15" t="s">
        <v>52</v>
      </c>
      <c r="C60" s="16">
        <v>0</v>
      </c>
      <c r="D60" s="16">
        <v>2</v>
      </c>
      <c r="E60" s="17" t="str">
        <f t="shared" si="7"/>
        <v/>
      </c>
      <c r="F60" s="17">
        <f t="shared" si="8"/>
        <v>3.4965034965034965E-3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3.4965034965034965E-3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26</v>
      </c>
      <c r="D64" s="16">
        <v>81</v>
      </c>
      <c r="E64" s="17">
        <f t="shared" si="7"/>
        <v>7.3863636363636367E-2</v>
      </c>
      <c r="F64" s="17">
        <f t="shared" si="8"/>
        <v>0.14160839160839161</v>
      </c>
      <c r="G64" s="17">
        <f t="shared" si="10"/>
        <v>2.1153846153846154</v>
      </c>
      <c r="H64" s="17">
        <f t="shared" si="9"/>
        <v>0.15625</v>
      </c>
    </row>
    <row r="65" spans="1:8" x14ac:dyDescent="0.2">
      <c r="A65" s="14"/>
      <c r="B65" s="15" t="s">
        <v>57</v>
      </c>
      <c r="C65" s="16">
        <v>2</v>
      </c>
      <c r="D65" s="16">
        <v>4</v>
      </c>
      <c r="E65" s="17">
        <f t="shared" si="7"/>
        <v>5.681818181818182E-3</v>
      </c>
      <c r="F65" s="17">
        <f t="shared" si="8"/>
        <v>6.993006993006993E-3</v>
      </c>
      <c r="G65" s="17">
        <f t="shared" si="10"/>
        <v>1</v>
      </c>
      <c r="H65" s="17">
        <f t="shared" si="9"/>
        <v>5.681818181818182E-3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8</v>
      </c>
      <c r="D68" s="16">
        <v>10</v>
      </c>
      <c r="E68" s="17">
        <f t="shared" si="7"/>
        <v>2.2727272727272728E-2</v>
      </c>
      <c r="F68" s="17">
        <f t="shared" si="8"/>
        <v>1.7482517482517484E-2</v>
      </c>
      <c r="G68" s="17">
        <f t="shared" si="10"/>
        <v>0.25</v>
      </c>
      <c r="H68" s="17">
        <f t="shared" si="9"/>
        <v>5.681818181818182E-3</v>
      </c>
    </row>
    <row r="69" spans="1:8" x14ac:dyDescent="0.2">
      <c r="A69" s="14"/>
      <c r="B69" s="15" t="s">
        <v>62</v>
      </c>
      <c r="C69" s="16">
        <v>6</v>
      </c>
      <c r="D69" s="16">
        <v>13</v>
      </c>
      <c r="E69" s="17">
        <f t="shared" si="7"/>
        <v>1.7045454545454544E-2</v>
      </c>
      <c r="F69" s="17">
        <f t="shared" si="8"/>
        <v>2.2727272727272728E-2</v>
      </c>
      <c r="G69" s="17">
        <f t="shared" si="10"/>
        <v>1.1666666666666667</v>
      </c>
      <c r="H69" s="17">
        <f t="shared" si="9"/>
        <v>1.9886363636363636E-2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5091</v>
      </c>
      <c r="D76" s="19">
        <f>SUM(D77:D171)</f>
        <v>12206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1.397564329208407</v>
      </c>
      <c r="H76" s="20">
        <f t="shared" ref="H76:H107" si="13">+IF(OR(AND(E76=""),(G76="")),"",E76*G76)</f>
        <v>1.397564329208407</v>
      </c>
    </row>
    <row r="77" spans="1:8" x14ac:dyDescent="0.2">
      <c r="A77" s="14"/>
      <c r="B77" s="15" t="s">
        <v>64</v>
      </c>
      <c r="C77" s="16">
        <v>118</v>
      </c>
      <c r="D77" s="16">
        <v>243</v>
      </c>
      <c r="E77" s="17">
        <f t="shared" si="11"/>
        <v>2.3178157532901197E-2</v>
      </c>
      <c r="F77" s="17">
        <f t="shared" si="12"/>
        <v>1.9908241848271342E-2</v>
      </c>
      <c r="G77" s="17">
        <f t="shared" ref="G77:G108" si="14">+IF(AND(C77=0,D77=0)," ",IF(C77=0,1,IF(D77=0,-1,(D77-C77)/C77)))</f>
        <v>1.0593220338983051</v>
      </c>
      <c r="H77" s="17">
        <f t="shared" si="13"/>
        <v>2.455313297976822E-2</v>
      </c>
    </row>
    <row r="78" spans="1:8" ht="25.5" x14ac:dyDescent="0.2">
      <c r="A78" s="14"/>
      <c r="B78" s="15" t="s">
        <v>65</v>
      </c>
      <c r="C78" s="16">
        <v>78</v>
      </c>
      <c r="D78" s="16">
        <v>536</v>
      </c>
      <c r="E78" s="17">
        <f t="shared" si="11"/>
        <v>1.5321154979375369E-2</v>
      </c>
      <c r="F78" s="17">
        <f t="shared" si="12"/>
        <v>4.3912829755857773E-2</v>
      </c>
      <c r="G78" s="17">
        <f t="shared" si="14"/>
        <v>5.8717948717948714</v>
      </c>
      <c r="H78" s="17">
        <f t="shared" si="13"/>
        <v>8.9962679237870755E-2</v>
      </c>
    </row>
    <row r="79" spans="1:8" x14ac:dyDescent="0.2">
      <c r="A79" s="14"/>
      <c r="B79" s="15" t="s">
        <v>66</v>
      </c>
      <c r="C79" s="16">
        <v>87</v>
      </c>
      <c r="D79" s="16">
        <v>128</v>
      </c>
      <c r="E79" s="17">
        <f t="shared" si="11"/>
        <v>1.7088980553918678E-2</v>
      </c>
      <c r="F79" s="17">
        <f t="shared" si="12"/>
        <v>1.0486645911846632E-2</v>
      </c>
      <c r="G79" s="17">
        <f t="shared" si="14"/>
        <v>0.47126436781609193</v>
      </c>
      <c r="H79" s="17">
        <f t="shared" si="13"/>
        <v>8.0534276173639743E-3</v>
      </c>
    </row>
    <row r="80" spans="1:8" x14ac:dyDescent="0.2">
      <c r="A80" s="14"/>
      <c r="B80" s="15" t="s">
        <v>67</v>
      </c>
      <c r="C80" s="16">
        <v>226</v>
      </c>
      <c r="D80" s="16">
        <v>363</v>
      </c>
      <c r="E80" s="17">
        <f t="shared" si="11"/>
        <v>4.4392064427420941E-2</v>
      </c>
      <c r="F80" s="17">
        <f t="shared" si="12"/>
        <v>2.9739472390627561E-2</v>
      </c>
      <c r="G80" s="17">
        <f t="shared" si="14"/>
        <v>0.60619469026548678</v>
      </c>
      <c r="H80" s="17">
        <f t="shared" si="13"/>
        <v>2.6910233745825973E-2</v>
      </c>
    </row>
    <row r="81" spans="1:8" ht="25.5" x14ac:dyDescent="0.2">
      <c r="A81" s="14"/>
      <c r="B81" s="15" t="s">
        <v>68</v>
      </c>
      <c r="C81" s="16">
        <v>574</v>
      </c>
      <c r="D81" s="16">
        <v>2044</v>
      </c>
      <c r="E81" s="17">
        <f t="shared" si="11"/>
        <v>0.11274798664309565</v>
      </c>
      <c r="F81" s="17">
        <f t="shared" si="12"/>
        <v>0.16745862690480093</v>
      </c>
      <c r="G81" s="17">
        <f t="shared" si="14"/>
        <v>2.5609756097560976</v>
      </c>
      <c r="H81" s="17">
        <f t="shared" si="13"/>
        <v>0.28874484384207422</v>
      </c>
    </row>
    <row r="82" spans="1:8" x14ac:dyDescent="0.2">
      <c r="A82" s="14"/>
      <c r="B82" s="15" t="s">
        <v>69</v>
      </c>
      <c r="C82" s="16">
        <v>150</v>
      </c>
      <c r="D82" s="16">
        <v>3</v>
      </c>
      <c r="E82" s="17">
        <f t="shared" si="11"/>
        <v>2.9463759575721862E-2</v>
      </c>
      <c r="F82" s="17">
        <f t="shared" si="12"/>
        <v>2.4578076355890547E-4</v>
      </c>
      <c r="G82" s="17">
        <f t="shared" si="14"/>
        <v>-0.98</v>
      </c>
      <c r="H82" s="17">
        <f t="shared" si="13"/>
        <v>-2.8874484384207425E-2</v>
      </c>
    </row>
    <row r="83" spans="1:8" x14ac:dyDescent="0.2">
      <c r="A83" s="14"/>
      <c r="B83" s="15" t="s">
        <v>70</v>
      </c>
      <c r="C83" s="16">
        <v>70</v>
      </c>
      <c r="D83" s="16">
        <v>10</v>
      </c>
      <c r="E83" s="17">
        <f t="shared" si="11"/>
        <v>1.3749754468670203E-2</v>
      </c>
      <c r="F83" s="17">
        <f t="shared" si="12"/>
        <v>8.192692118630182E-4</v>
      </c>
      <c r="G83" s="17">
        <f t="shared" si="14"/>
        <v>-0.8571428571428571</v>
      </c>
      <c r="H83" s="17">
        <f t="shared" si="13"/>
        <v>-1.1785503830288745E-2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1.9642506383814575E-4</v>
      </c>
      <c r="F85" s="17" t="str">
        <f t="shared" si="12"/>
        <v/>
      </c>
      <c r="G85" s="17">
        <f t="shared" si="14"/>
        <v>-1</v>
      </c>
      <c r="H85" s="17">
        <f t="shared" si="13"/>
        <v>-1.9642506383814575E-4</v>
      </c>
    </row>
    <row r="86" spans="1:8" x14ac:dyDescent="0.2">
      <c r="A86" s="14"/>
      <c r="B86" s="15" t="s">
        <v>73</v>
      </c>
      <c r="C86" s="16">
        <v>8</v>
      </c>
      <c r="D86" s="16">
        <v>36</v>
      </c>
      <c r="E86" s="17">
        <f t="shared" si="11"/>
        <v>1.571400510705166E-3</v>
      </c>
      <c r="F86" s="17">
        <f t="shared" si="12"/>
        <v>2.9493691627068656E-3</v>
      </c>
      <c r="G86" s="17">
        <f t="shared" si="14"/>
        <v>3.5</v>
      </c>
      <c r="H86" s="17">
        <f t="shared" si="13"/>
        <v>5.4999017874680809E-3</v>
      </c>
    </row>
    <row r="87" spans="1:8" x14ac:dyDescent="0.2">
      <c r="A87" s="14"/>
      <c r="B87" s="15" t="s">
        <v>74</v>
      </c>
      <c r="C87" s="16">
        <v>7</v>
      </c>
      <c r="D87" s="16">
        <v>9</v>
      </c>
      <c r="E87" s="17">
        <f t="shared" si="11"/>
        <v>1.3749754468670202E-3</v>
      </c>
      <c r="F87" s="17">
        <f t="shared" si="12"/>
        <v>7.3734229067671641E-4</v>
      </c>
      <c r="G87" s="17">
        <f t="shared" si="14"/>
        <v>0.2857142857142857</v>
      </c>
      <c r="H87" s="17">
        <f t="shared" si="13"/>
        <v>3.9285012767629145E-4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35</v>
      </c>
      <c r="D89" s="16">
        <v>41</v>
      </c>
      <c r="E89" s="17">
        <f t="shared" si="11"/>
        <v>6.8748772343351014E-3</v>
      </c>
      <c r="F89" s="17">
        <f t="shared" si="12"/>
        <v>3.3590037686383745E-3</v>
      </c>
      <c r="G89" s="17">
        <f t="shared" si="14"/>
        <v>0.17142857142857143</v>
      </c>
      <c r="H89" s="17">
        <f t="shared" si="13"/>
        <v>1.1785503830288745E-3</v>
      </c>
    </row>
    <row r="90" spans="1:8" x14ac:dyDescent="0.2">
      <c r="A90" s="14"/>
      <c r="B90" s="15" t="s">
        <v>77</v>
      </c>
      <c r="C90" s="16">
        <v>9</v>
      </c>
      <c r="D90" s="16">
        <v>10</v>
      </c>
      <c r="E90" s="17">
        <f t="shared" si="11"/>
        <v>1.7678255745433118E-3</v>
      </c>
      <c r="F90" s="17">
        <f t="shared" si="12"/>
        <v>8.192692118630182E-4</v>
      </c>
      <c r="G90" s="17">
        <f t="shared" si="14"/>
        <v>0.1111111111111111</v>
      </c>
      <c r="H90" s="17">
        <f t="shared" si="13"/>
        <v>1.9642506383814575E-4</v>
      </c>
    </row>
    <row r="91" spans="1:8" x14ac:dyDescent="0.2">
      <c r="A91" s="14"/>
      <c r="B91" s="15" t="s">
        <v>78</v>
      </c>
      <c r="C91" s="16">
        <v>9</v>
      </c>
      <c r="D91" s="16">
        <v>2</v>
      </c>
      <c r="E91" s="17">
        <f t="shared" si="11"/>
        <v>1.7678255745433118E-3</v>
      </c>
      <c r="F91" s="17">
        <f t="shared" si="12"/>
        <v>1.6385384237260363E-4</v>
      </c>
      <c r="G91" s="17">
        <f t="shared" si="14"/>
        <v>-0.77777777777777779</v>
      </c>
      <c r="H91" s="17">
        <f t="shared" si="13"/>
        <v>-1.3749754468670202E-3</v>
      </c>
    </row>
    <row r="92" spans="1:8" x14ac:dyDescent="0.2">
      <c r="A92" s="14"/>
      <c r="B92" s="15" t="s">
        <v>79</v>
      </c>
      <c r="C92" s="16">
        <v>39</v>
      </c>
      <c r="D92" s="16">
        <v>77</v>
      </c>
      <c r="E92" s="17">
        <f t="shared" si="11"/>
        <v>7.6605774896876845E-3</v>
      </c>
      <c r="F92" s="17">
        <f t="shared" si="12"/>
        <v>6.3083729313452401E-3</v>
      </c>
      <c r="G92" s="17">
        <f t="shared" si="14"/>
        <v>0.97435897435897434</v>
      </c>
      <c r="H92" s="17">
        <f t="shared" si="13"/>
        <v>7.4641524258495387E-3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225</v>
      </c>
      <c r="D94" s="16">
        <v>250</v>
      </c>
      <c r="E94" s="17">
        <f t="shared" si="11"/>
        <v>4.4195639363582791E-2</v>
      </c>
      <c r="F94" s="17">
        <f t="shared" si="12"/>
        <v>2.0481730296575455E-2</v>
      </c>
      <c r="G94" s="17">
        <f t="shared" si="14"/>
        <v>0.1111111111111111</v>
      </c>
      <c r="H94" s="17">
        <f t="shared" si="13"/>
        <v>4.9106265959536427E-3</v>
      </c>
    </row>
    <row r="95" spans="1:8" x14ac:dyDescent="0.2">
      <c r="A95" s="14"/>
      <c r="B95" s="15" t="s">
        <v>82</v>
      </c>
      <c r="C95" s="16">
        <v>113</v>
      </c>
      <c r="D95" s="16">
        <v>169</v>
      </c>
      <c r="E95" s="17">
        <f t="shared" si="11"/>
        <v>2.219603221371047E-2</v>
      </c>
      <c r="F95" s="17">
        <f t="shared" si="12"/>
        <v>1.3845649680485007E-2</v>
      </c>
      <c r="G95" s="17">
        <f t="shared" si="14"/>
        <v>0.49557522123893805</v>
      </c>
      <c r="H95" s="17">
        <f t="shared" si="13"/>
        <v>1.0999803574936162E-2</v>
      </c>
    </row>
    <row r="96" spans="1:8" x14ac:dyDescent="0.2">
      <c r="A96" s="14"/>
      <c r="B96" s="15" t="s">
        <v>83</v>
      </c>
      <c r="C96" s="16">
        <v>115</v>
      </c>
      <c r="D96" s="16">
        <v>157</v>
      </c>
      <c r="E96" s="17">
        <f t="shared" si="11"/>
        <v>2.258888234138676E-2</v>
      </c>
      <c r="F96" s="17">
        <f t="shared" si="12"/>
        <v>1.2862526626249385E-2</v>
      </c>
      <c r="G96" s="17">
        <f t="shared" si="14"/>
        <v>0.36521739130434783</v>
      </c>
      <c r="H96" s="17">
        <f t="shared" si="13"/>
        <v>8.249852681202121E-3</v>
      </c>
    </row>
    <row r="97" spans="1:8" x14ac:dyDescent="0.2">
      <c r="A97" s="14"/>
      <c r="B97" s="15" t="s">
        <v>84</v>
      </c>
      <c r="C97" s="16">
        <v>39</v>
      </c>
      <c r="D97" s="16">
        <v>143</v>
      </c>
      <c r="E97" s="17">
        <f t="shared" si="11"/>
        <v>7.6605774896876845E-3</v>
      </c>
      <c r="F97" s="17">
        <f t="shared" si="12"/>
        <v>1.171554972964116E-2</v>
      </c>
      <c r="G97" s="17">
        <f t="shared" si="14"/>
        <v>2.6666666666666665</v>
      </c>
      <c r="H97" s="17">
        <f t="shared" si="13"/>
        <v>2.0428206639167158E-2</v>
      </c>
    </row>
    <row r="98" spans="1:8" x14ac:dyDescent="0.2">
      <c r="A98" s="14"/>
      <c r="B98" s="15" t="s">
        <v>85</v>
      </c>
      <c r="C98" s="16">
        <v>25</v>
      </c>
      <c r="D98" s="16">
        <v>45</v>
      </c>
      <c r="E98" s="17">
        <f t="shared" si="11"/>
        <v>4.9106265959536436E-3</v>
      </c>
      <c r="F98" s="17">
        <f t="shared" si="12"/>
        <v>3.686711453383582E-3</v>
      </c>
      <c r="G98" s="17">
        <f t="shared" si="14"/>
        <v>0.8</v>
      </c>
      <c r="H98" s="17">
        <f t="shared" si="13"/>
        <v>3.9285012767629147E-3</v>
      </c>
    </row>
    <row r="99" spans="1:8" x14ac:dyDescent="0.2">
      <c r="A99" s="14"/>
      <c r="B99" s="15" t="s">
        <v>86</v>
      </c>
      <c r="C99" s="16">
        <v>33</v>
      </c>
      <c r="D99" s="16">
        <v>35</v>
      </c>
      <c r="E99" s="17">
        <f t="shared" si="11"/>
        <v>6.4820271066588098E-3</v>
      </c>
      <c r="F99" s="17">
        <f t="shared" si="12"/>
        <v>2.8674422415205635E-3</v>
      </c>
      <c r="G99" s="17">
        <f t="shared" si="14"/>
        <v>6.0606060606060608E-2</v>
      </c>
      <c r="H99" s="17">
        <f t="shared" si="13"/>
        <v>3.928501276762915E-4</v>
      </c>
    </row>
    <row r="100" spans="1:8" x14ac:dyDescent="0.2">
      <c r="A100" s="14"/>
      <c r="B100" s="15" t="s">
        <v>87</v>
      </c>
      <c r="C100" s="16">
        <v>88</v>
      </c>
      <c r="D100" s="16">
        <v>238</v>
      </c>
      <c r="E100" s="17">
        <f t="shared" si="11"/>
        <v>1.7285405617756825E-2</v>
      </c>
      <c r="F100" s="17">
        <f t="shared" si="12"/>
        <v>1.9498607242339833E-2</v>
      </c>
      <c r="G100" s="17">
        <f t="shared" si="14"/>
        <v>1.7045454545454546</v>
      </c>
      <c r="H100" s="17">
        <f t="shared" si="13"/>
        <v>2.9463759575721862E-2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138</v>
      </c>
      <c r="D102" s="16">
        <v>212</v>
      </c>
      <c r="E102" s="17">
        <f t="shared" si="11"/>
        <v>2.7106658809664112E-2</v>
      </c>
      <c r="F102" s="17">
        <f t="shared" si="12"/>
        <v>1.7368507291495985E-2</v>
      </c>
      <c r="G102" s="17">
        <f t="shared" si="14"/>
        <v>0.53623188405797106</v>
      </c>
      <c r="H102" s="17">
        <f t="shared" si="13"/>
        <v>1.4535454724022786E-2</v>
      </c>
    </row>
    <row r="103" spans="1:8" x14ac:dyDescent="0.2">
      <c r="A103" s="14"/>
      <c r="B103" s="15" t="s">
        <v>90</v>
      </c>
      <c r="C103" s="16">
        <v>15</v>
      </c>
      <c r="D103" s="16">
        <v>14</v>
      </c>
      <c r="E103" s="17">
        <f t="shared" si="11"/>
        <v>2.9463759575721863E-3</v>
      </c>
      <c r="F103" s="17">
        <f t="shared" si="12"/>
        <v>1.1469768966082255E-3</v>
      </c>
      <c r="G103" s="17">
        <f t="shared" si="14"/>
        <v>-6.6666666666666666E-2</v>
      </c>
      <c r="H103" s="17">
        <f t="shared" si="13"/>
        <v>-1.9642506383814575E-4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12</v>
      </c>
      <c r="D105" s="16">
        <v>34</v>
      </c>
      <c r="E105" s="17">
        <f t="shared" si="11"/>
        <v>2.3571007660577489E-3</v>
      </c>
      <c r="F105" s="17">
        <f t="shared" si="12"/>
        <v>2.7855153203342618E-3</v>
      </c>
      <c r="G105" s="17">
        <f t="shared" si="14"/>
        <v>1.8333333333333333</v>
      </c>
      <c r="H105" s="17">
        <f t="shared" si="13"/>
        <v>4.3213514044392063E-3</v>
      </c>
    </row>
    <row r="106" spans="1:8" x14ac:dyDescent="0.2">
      <c r="A106" s="14"/>
      <c r="B106" s="15" t="s">
        <v>93</v>
      </c>
      <c r="C106" s="16">
        <v>223</v>
      </c>
      <c r="D106" s="16">
        <v>460</v>
      </c>
      <c r="E106" s="17">
        <f t="shared" si="11"/>
        <v>4.3802789235906504E-2</v>
      </c>
      <c r="F106" s="17">
        <f t="shared" si="12"/>
        <v>3.768638374569884E-2</v>
      </c>
      <c r="G106" s="17">
        <f t="shared" si="14"/>
        <v>1.0627802690582959</v>
      </c>
      <c r="H106" s="17">
        <f t="shared" si="13"/>
        <v>4.6552740129640544E-2</v>
      </c>
    </row>
    <row r="107" spans="1:8" x14ac:dyDescent="0.2">
      <c r="A107" s="14"/>
      <c r="B107" s="15" t="s">
        <v>94</v>
      </c>
      <c r="C107" s="16">
        <v>40</v>
      </c>
      <c r="D107" s="16">
        <v>35</v>
      </c>
      <c r="E107" s="17">
        <f t="shared" si="11"/>
        <v>7.8570025535258294E-3</v>
      </c>
      <c r="F107" s="17">
        <f t="shared" si="12"/>
        <v>2.8674422415205635E-3</v>
      </c>
      <c r="G107" s="17">
        <f t="shared" si="14"/>
        <v>-0.125</v>
      </c>
      <c r="H107" s="17">
        <f t="shared" si="13"/>
        <v>-9.8212531919072868E-4</v>
      </c>
    </row>
    <row r="108" spans="1:8" x14ac:dyDescent="0.2">
      <c r="A108" s="14"/>
      <c r="B108" s="15" t="s">
        <v>95</v>
      </c>
      <c r="C108" s="16">
        <v>0</v>
      </c>
      <c r="D108" s="16">
        <v>3</v>
      </c>
      <c r="E108" s="17" t="str">
        <f t="shared" ref="E108:E139" si="15">+IF(C108=0,"",C108/C$76)</f>
        <v/>
      </c>
      <c r="F108" s="17">
        <f t="shared" ref="F108:F139" si="16">+IF(D108=0,"",D108/D$76)</f>
        <v>2.4578076355890547E-4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29</v>
      </c>
      <c r="D109" s="16">
        <v>63</v>
      </c>
      <c r="E109" s="17">
        <f t="shared" si="15"/>
        <v>5.6963268513062267E-3</v>
      </c>
      <c r="F109" s="17">
        <f t="shared" si="16"/>
        <v>5.1613960347370149E-3</v>
      </c>
      <c r="G109" s="17">
        <f t="shared" ref="G109:G140" si="18">+IF(AND(C109=0,D109=0)," ",IF(C109=0,1,IF(D109=0,-1,(D109-C109)/C109)))</f>
        <v>1.1724137931034482</v>
      </c>
      <c r="H109" s="17">
        <f t="shared" si="17"/>
        <v>6.6784521704969547E-3</v>
      </c>
    </row>
    <row r="110" spans="1:8" x14ac:dyDescent="0.2">
      <c r="A110" s="14"/>
      <c r="B110" s="15" t="s">
        <v>97</v>
      </c>
      <c r="C110" s="16">
        <v>1</v>
      </c>
      <c r="D110" s="16">
        <v>2</v>
      </c>
      <c r="E110" s="17">
        <f t="shared" si="15"/>
        <v>1.9642506383814575E-4</v>
      </c>
      <c r="F110" s="17">
        <f t="shared" si="16"/>
        <v>1.6385384237260363E-4</v>
      </c>
      <c r="G110" s="17">
        <f t="shared" si="18"/>
        <v>1</v>
      </c>
      <c r="H110" s="17">
        <f t="shared" si="17"/>
        <v>1.9642506383814575E-4</v>
      </c>
    </row>
    <row r="111" spans="1:8" x14ac:dyDescent="0.2">
      <c r="A111" s="14"/>
      <c r="B111" s="15" t="s">
        <v>98</v>
      </c>
      <c r="C111" s="16">
        <v>2</v>
      </c>
      <c r="D111" s="16">
        <v>11</v>
      </c>
      <c r="E111" s="17">
        <f t="shared" si="15"/>
        <v>3.928501276762915E-4</v>
      </c>
      <c r="F111" s="17">
        <f t="shared" si="16"/>
        <v>9.0119613304931998E-4</v>
      </c>
      <c r="G111" s="17">
        <f t="shared" si="18"/>
        <v>4.5</v>
      </c>
      <c r="H111" s="17">
        <f t="shared" si="17"/>
        <v>1.7678255745433118E-3</v>
      </c>
    </row>
    <row r="112" spans="1:8" x14ac:dyDescent="0.2">
      <c r="A112" s="14"/>
      <c r="B112" s="15" t="s">
        <v>99</v>
      </c>
      <c r="C112" s="16">
        <v>33</v>
      </c>
      <c r="D112" s="16">
        <v>78</v>
      </c>
      <c r="E112" s="17">
        <f t="shared" si="15"/>
        <v>6.4820271066588098E-3</v>
      </c>
      <c r="F112" s="17">
        <f t="shared" si="16"/>
        <v>6.3902998525315422E-3</v>
      </c>
      <c r="G112" s="17">
        <f t="shared" si="18"/>
        <v>1.3636363636363635</v>
      </c>
      <c r="H112" s="17">
        <f t="shared" si="17"/>
        <v>8.8391278727165574E-3</v>
      </c>
    </row>
    <row r="113" spans="1:8" x14ac:dyDescent="0.2">
      <c r="A113" s="14"/>
      <c r="B113" s="15" t="s">
        <v>100</v>
      </c>
      <c r="C113" s="16">
        <v>8</v>
      </c>
      <c r="D113" s="16">
        <v>242</v>
      </c>
      <c r="E113" s="17">
        <f t="shared" si="15"/>
        <v>1.571400510705166E-3</v>
      </c>
      <c r="F113" s="17">
        <f t="shared" si="16"/>
        <v>1.9826314927085042E-2</v>
      </c>
      <c r="G113" s="17">
        <f t="shared" si="18"/>
        <v>29.25</v>
      </c>
      <c r="H113" s="17">
        <f t="shared" si="17"/>
        <v>4.5963464938126107E-2</v>
      </c>
    </row>
    <row r="114" spans="1:8" x14ac:dyDescent="0.2">
      <c r="A114" s="14"/>
      <c r="B114" s="15" t="s">
        <v>101</v>
      </c>
      <c r="C114" s="16">
        <v>294</v>
      </c>
      <c r="D114" s="16">
        <v>532</v>
      </c>
      <c r="E114" s="17">
        <f t="shared" si="15"/>
        <v>5.774896876841485E-2</v>
      </c>
      <c r="F114" s="17">
        <f t="shared" si="16"/>
        <v>4.3585122071112564E-2</v>
      </c>
      <c r="G114" s="17">
        <f t="shared" si="18"/>
        <v>0.80952380952380953</v>
      </c>
      <c r="H114" s="17">
        <f t="shared" si="17"/>
        <v>4.6749165193478687E-2</v>
      </c>
    </row>
    <row r="115" spans="1:8" ht="25.5" x14ac:dyDescent="0.2">
      <c r="A115" s="14"/>
      <c r="B115" s="15" t="s">
        <v>102</v>
      </c>
      <c r="C115" s="16">
        <v>82</v>
      </c>
      <c r="D115" s="16">
        <v>118</v>
      </c>
      <c r="E115" s="17">
        <f t="shared" si="15"/>
        <v>1.6106855234727952E-2</v>
      </c>
      <c r="F115" s="17">
        <f t="shared" si="16"/>
        <v>9.6673766999836146E-3</v>
      </c>
      <c r="G115" s="17">
        <f t="shared" si="18"/>
        <v>0.43902439024390244</v>
      </c>
      <c r="H115" s="17">
        <f t="shared" si="17"/>
        <v>7.0713022981732472E-3</v>
      </c>
    </row>
    <row r="116" spans="1:8" ht="25.5" x14ac:dyDescent="0.2">
      <c r="A116" s="14"/>
      <c r="B116" s="15" t="s">
        <v>103</v>
      </c>
      <c r="C116" s="16">
        <v>507</v>
      </c>
      <c r="D116" s="16">
        <v>805</v>
      </c>
      <c r="E116" s="17">
        <f t="shared" si="15"/>
        <v>9.9587507365939895E-2</v>
      </c>
      <c r="F116" s="17">
        <f t="shared" si="16"/>
        <v>6.5951171554972959E-2</v>
      </c>
      <c r="G116" s="17">
        <f t="shared" si="18"/>
        <v>0.58777120315581854</v>
      </c>
      <c r="H116" s="17">
        <f t="shared" si="17"/>
        <v>5.8534669023767437E-2</v>
      </c>
    </row>
    <row r="117" spans="1:8" x14ac:dyDescent="0.2">
      <c r="A117" s="14"/>
      <c r="B117" s="15" t="s">
        <v>104</v>
      </c>
      <c r="C117" s="16">
        <v>36</v>
      </c>
      <c r="D117" s="16">
        <v>23</v>
      </c>
      <c r="E117" s="17">
        <f t="shared" si="15"/>
        <v>7.0713022981732472E-3</v>
      </c>
      <c r="F117" s="17">
        <f t="shared" si="16"/>
        <v>1.8843191872849419E-3</v>
      </c>
      <c r="G117" s="17">
        <f t="shared" si="18"/>
        <v>-0.3611111111111111</v>
      </c>
      <c r="H117" s="17">
        <f t="shared" si="17"/>
        <v>-2.5535258298958947E-3</v>
      </c>
    </row>
    <row r="118" spans="1:8" x14ac:dyDescent="0.2">
      <c r="A118" s="14"/>
      <c r="B118" s="15" t="s">
        <v>105</v>
      </c>
      <c r="C118" s="16">
        <v>134</v>
      </c>
      <c r="D118" s="16">
        <v>107</v>
      </c>
      <c r="E118" s="17">
        <f t="shared" si="15"/>
        <v>2.6320958554311529E-2</v>
      </c>
      <c r="F118" s="17">
        <f t="shared" si="16"/>
        <v>8.7661805669342948E-3</v>
      </c>
      <c r="G118" s="17">
        <f t="shared" si="18"/>
        <v>-0.20149253731343283</v>
      </c>
      <c r="H118" s="17">
        <f t="shared" si="17"/>
        <v>-5.3034767236299352E-3</v>
      </c>
    </row>
    <row r="119" spans="1:8" x14ac:dyDescent="0.2">
      <c r="A119" s="14"/>
      <c r="B119" s="15" t="s">
        <v>106</v>
      </c>
      <c r="C119" s="16">
        <v>5</v>
      </c>
      <c r="D119" s="16">
        <v>35</v>
      </c>
      <c r="E119" s="17">
        <f t="shared" si="15"/>
        <v>9.8212531919072868E-4</v>
      </c>
      <c r="F119" s="17">
        <f t="shared" si="16"/>
        <v>2.8674422415205635E-3</v>
      </c>
      <c r="G119" s="17">
        <f t="shared" si="18"/>
        <v>6</v>
      </c>
      <c r="H119" s="17">
        <f t="shared" si="17"/>
        <v>5.8927519151443716E-3</v>
      </c>
    </row>
    <row r="120" spans="1:8" x14ac:dyDescent="0.2">
      <c r="A120" s="14"/>
      <c r="B120" s="15" t="s">
        <v>107</v>
      </c>
      <c r="C120" s="16">
        <v>4</v>
      </c>
      <c r="D120" s="16">
        <v>30</v>
      </c>
      <c r="E120" s="17">
        <f t="shared" si="15"/>
        <v>7.8570025535258301E-4</v>
      </c>
      <c r="F120" s="17">
        <f t="shared" si="16"/>
        <v>2.4578076355890547E-3</v>
      </c>
      <c r="G120" s="17">
        <f t="shared" si="18"/>
        <v>6.5</v>
      </c>
      <c r="H120" s="17">
        <f t="shared" si="17"/>
        <v>5.1070516597917894E-3</v>
      </c>
    </row>
    <row r="121" spans="1:8" x14ac:dyDescent="0.2">
      <c r="A121" s="14"/>
      <c r="B121" s="15" t="s">
        <v>108</v>
      </c>
      <c r="C121" s="16">
        <v>5</v>
      </c>
      <c r="D121" s="16">
        <v>7</v>
      </c>
      <c r="E121" s="17">
        <f t="shared" si="15"/>
        <v>9.8212531919072868E-4</v>
      </c>
      <c r="F121" s="17">
        <f t="shared" si="16"/>
        <v>5.7348844830411273E-4</v>
      </c>
      <c r="G121" s="17">
        <f t="shared" si="18"/>
        <v>0.4</v>
      </c>
      <c r="H121" s="17">
        <f t="shared" si="17"/>
        <v>3.928501276762915E-4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21</v>
      </c>
      <c r="D123" s="16">
        <v>41</v>
      </c>
      <c r="E123" s="17">
        <f t="shared" si="15"/>
        <v>4.1249263406010605E-3</v>
      </c>
      <c r="F123" s="17">
        <f t="shared" si="16"/>
        <v>3.3590037686383745E-3</v>
      </c>
      <c r="G123" s="17">
        <f t="shared" si="18"/>
        <v>0.95238095238095233</v>
      </c>
      <c r="H123" s="17">
        <f t="shared" si="17"/>
        <v>3.9285012767629147E-3</v>
      </c>
    </row>
    <row r="124" spans="1:8" x14ac:dyDescent="0.2">
      <c r="A124" s="14"/>
      <c r="B124" s="15" t="s">
        <v>111</v>
      </c>
      <c r="C124" s="16">
        <v>33</v>
      </c>
      <c r="D124" s="16">
        <v>98</v>
      </c>
      <c r="E124" s="17">
        <f t="shared" si="15"/>
        <v>6.4820271066588098E-3</v>
      </c>
      <c r="F124" s="17">
        <f t="shared" si="16"/>
        <v>8.0288382762575775E-3</v>
      </c>
      <c r="G124" s="17">
        <f t="shared" si="18"/>
        <v>1.9696969696969697</v>
      </c>
      <c r="H124" s="17">
        <f t="shared" si="17"/>
        <v>1.2767629149479475E-2</v>
      </c>
    </row>
    <row r="125" spans="1:8" x14ac:dyDescent="0.2">
      <c r="A125" s="14"/>
      <c r="B125" s="15" t="s">
        <v>112</v>
      </c>
      <c r="C125" s="16">
        <v>15</v>
      </c>
      <c r="D125" s="16">
        <v>55</v>
      </c>
      <c r="E125" s="17">
        <f t="shared" si="15"/>
        <v>2.9463759575721863E-3</v>
      </c>
      <c r="F125" s="17">
        <f t="shared" si="16"/>
        <v>4.5059806652465997E-3</v>
      </c>
      <c r="G125" s="17">
        <f t="shared" si="18"/>
        <v>2.6666666666666665</v>
      </c>
      <c r="H125" s="17">
        <f t="shared" si="17"/>
        <v>7.8570025535258294E-3</v>
      </c>
    </row>
    <row r="126" spans="1:8" x14ac:dyDescent="0.2">
      <c r="A126" s="14"/>
      <c r="B126" s="15" t="s">
        <v>113</v>
      </c>
      <c r="C126" s="16">
        <v>83</v>
      </c>
      <c r="D126" s="16">
        <v>45</v>
      </c>
      <c r="E126" s="17">
        <f t="shared" si="15"/>
        <v>1.6303280298566095E-2</v>
      </c>
      <c r="F126" s="17">
        <f t="shared" si="16"/>
        <v>3.686711453383582E-3</v>
      </c>
      <c r="G126" s="17">
        <f t="shared" si="18"/>
        <v>-0.45783132530120479</v>
      </c>
      <c r="H126" s="17">
        <f t="shared" si="17"/>
        <v>-7.464152425849537E-3</v>
      </c>
    </row>
    <row r="127" spans="1:8" x14ac:dyDescent="0.2">
      <c r="A127" s="14"/>
      <c r="B127" s="15" t="s">
        <v>114</v>
      </c>
      <c r="C127" s="16">
        <v>11</v>
      </c>
      <c r="D127" s="16">
        <v>29</v>
      </c>
      <c r="E127" s="17">
        <f t="shared" si="15"/>
        <v>2.1606757022196031E-3</v>
      </c>
      <c r="F127" s="17">
        <f t="shared" si="16"/>
        <v>2.3758807144027526E-3</v>
      </c>
      <c r="G127" s="17">
        <f t="shared" si="18"/>
        <v>1.6363636363636365</v>
      </c>
      <c r="H127" s="17">
        <f t="shared" si="17"/>
        <v>3.5356511490866236E-3</v>
      </c>
    </row>
    <row r="128" spans="1:8" x14ac:dyDescent="0.2">
      <c r="A128" s="14"/>
      <c r="B128" s="15" t="s">
        <v>115</v>
      </c>
      <c r="C128" s="16">
        <v>343</v>
      </c>
      <c r="D128" s="16">
        <v>152</v>
      </c>
      <c r="E128" s="17">
        <f t="shared" si="15"/>
        <v>6.7373796896483998E-2</v>
      </c>
      <c r="F128" s="17">
        <f t="shared" si="16"/>
        <v>1.2452892020317876E-2</v>
      </c>
      <c r="G128" s="17">
        <f t="shared" si="18"/>
        <v>-0.5568513119533528</v>
      </c>
      <c r="H128" s="17">
        <f t="shared" si="17"/>
        <v>-3.7517187193085846E-2</v>
      </c>
    </row>
    <row r="129" spans="1:8" x14ac:dyDescent="0.2">
      <c r="A129" s="14" t="s">
        <v>58</v>
      </c>
      <c r="B129" s="15" t="s">
        <v>116</v>
      </c>
      <c r="C129" s="16">
        <v>6</v>
      </c>
      <c r="D129" s="16">
        <v>8</v>
      </c>
      <c r="E129" s="17">
        <f t="shared" si="15"/>
        <v>1.1785503830288745E-3</v>
      </c>
      <c r="F129" s="17">
        <f t="shared" si="16"/>
        <v>6.5541536949041451E-4</v>
      </c>
      <c r="G129" s="17">
        <f t="shared" si="18"/>
        <v>0.33333333333333331</v>
      </c>
      <c r="H129" s="17">
        <f t="shared" si="17"/>
        <v>3.9285012767629145E-4</v>
      </c>
    </row>
    <row r="130" spans="1:8" x14ac:dyDescent="0.2">
      <c r="A130" s="14"/>
      <c r="B130" s="15" t="s">
        <v>117</v>
      </c>
      <c r="C130" s="16">
        <v>29</v>
      </c>
      <c r="D130" s="16">
        <v>36</v>
      </c>
      <c r="E130" s="17">
        <f t="shared" si="15"/>
        <v>5.6963268513062267E-3</v>
      </c>
      <c r="F130" s="17">
        <f t="shared" si="16"/>
        <v>2.9493691627068656E-3</v>
      </c>
      <c r="G130" s="17">
        <f t="shared" si="18"/>
        <v>0.2413793103448276</v>
      </c>
      <c r="H130" s="17">
        <f t="shared" si="17"/>
        <v>1.3749754468670202E-3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110</v>
      </c>
      <c r="D132" s="16">
        <v>77</v>
      </c>
      <c r="E132" s="17">
        <f t="shared" si="15"/>
        <v>2.1606757022196034E-2</v>
      </c>
      <c r="F132" s="17">
        <f t="shared" si="16"/>
        <v>6.3083729313452401E-3</v>
      </c>
      <c r="G132" s="17">
        <f t="shared" si="18"/>
        <v>-0.3</v>
      </c>
      <c r="H132" s="17">
        <f t="shared" si="17"/>
        <v>-6.4820271066588098E-3</v>
      </c>
    </row>
    <row r="133" spans="1:8" x14ac:dyDescent="0.2">
      <c r="A133" s="14"/>
      <c r="B133" s="15" t="s">
        <v>120</v>
      </c>
      <c r="C133" s="16">
        <v>50</v>
      </c>
      <c r="D133" s="16">
        <v>23</v>
      </c>
      <c r="E133" s="17">
        <f t="shared" si="15"/>
        <v>9.8212531919072872E-3</v>
      </c>
      <c r="F133" s="17">
        <f t="shared" si="16"/>
        <v>1.8843191872849419E-3</v>
      </c>
      <c r="G133" s="17">
        <f t="shared" si="18"/>
        <v>-0.54</v>
      </c>
      <c r="H133" s="17">
        <f t="shared" si="17"/>
        <v>-5.3034767236299352E-3</v>
      </c>
    </row>
    <row r="134" spans="1:8" x14ac:dyDescent="0.2">
      <c r="A134" s="14"/>
      <c r="B134" s="15" t="s">
        <v>121</v>
      </c>
      <c r="C134" s="16">
        <v>1</v>
      </c>
      <c r="D134" s="16">
        <v>0</v>
      </c>
      <c r="E134" s="17">
        <f t="shared" si="15"/>
        <v>1.9642506383814575E-4</v>
      </c>
      <c r="F134" s="17" t="str">
        <f t="shared" si="16"/>
        <v/>
      </c>
      <c r="G134" s="17">
        <f t="shared" si="18"/>
        <v>-1</v>
      </c>
      <c r="H134" s="17">
        <f t="shared" si="17"/>
        <v>-1.9642506383814575E-4</v>
      </c>
    </row>
    <row r="135" spans="1:8" ht="25.5" x14ac:dyDescent="0.2">
      <c r="A135" s="14"/>
      <c r="B135" s="15" t="s">
        <v>122</v>
      </c>
      <c r="C135" s="16">
        <v>351</v>
      </c>
      <c r="D135" s="16">
        <v>3301</v>
      </c>
      <c r="E135" s="17">
        <f t="shared" si="15"/>
        <v>6.8945197407189157E-2</v>
      </c>
      <c r="F135" s="17">
        <f t="shared" si="16"/>
        <v>0.27044076683598228</v>
      </c>
      <c r="G135" s="17">
        <f t="shared" si="18"/>
        <v>8.4045584045584043</v>
      </c>
      <c r="H135" s="17">
        <f t="shared" si="17"/>
        <v>0.57945393832252989</v>
      </c>
    </row>
    <row r="136" spans="1:8" ht="25.5" x14ac:dyDescent="0.2">
      <c r="A136" s="14"/>
      <c r="B136" s="15" t="s">
        <v>123</v>
      </c>
      <c r="C136" s="16">
        <v>36</v>
      </c>
      <c r="D136" s="16">
        <v>54</v>
      </c>
      <c r="E136" s="17">
        <f t="shared" si="15"/>
        <v>7.0713022981732472E-3</v>
      </c>
      <c r="F136" s="17">
        <f t="shared" si="16"/>
        <v>4.4240537440602985E-3</v>
      </c>
      <c r="G136" s="17">
        <f t="shared" si="18"/>
        <v>0.5</v>
      </c>
      <c r="H136" s="17">
        <f t="shared" si="17"/>
        <v>3.5356511490866236E-3</v>
      </c>
    </row>
    <row r="137" spans="1:8" x14ac:dyDescent="0.2">
      <c r="A137" s="14"/>
      <c r="B137" s="15" t="s">
        <v>124</v>
      </c>
      <c r="C137" s="16">
        <v>1</v>
      </c>
      <c r="D137" s="16">
        <v>11</v>
      </c>
      <c r="E137" s="17">
        <f t="shared" si="15"/>
        <v>1.9642506383814575E-4</v>
      </c>
      <c r="F137" s="17">
        <f t="shared" si="16"/>
        <v>9.0119613304931998E-4</v>
      </c>
      <c r="G137" s="17">
        <f t="shared" si="18"/>
        <v>10</v>
      </c>
      <c r="H137" s="17">
        <f t="shared" si="17"/>
        <v>1.9642506383814574E-3</v>
      </c>
    </row>
    <row r="138" spans="1:8" x14ac:dyDescent="0.2">
      <c r="A138" s="14"/>
      <c r="B138" s="15" t="s">
        <v>125</v>
      </c>
      <c r="C138" s="16">
        <v>8</v>
      </c>
      <c r="D138" s="16">
        <v>22</v>
      </c>
      <c r="E138" s="17">
        <f t="shared" si="15"/>
        <v>1.571400510705166E-3</v>
      </c>
      <c r="F138" s="17">
        <f t="shared" si="16"/>
        <v>1.80239226609864E-3</v>
      </c>
      <c r="G138" s="17">
        <f t="shared" si="18"/>
        <v>1.75</v>
      </c>
      <c r="H138" s="17">
        <f t="shared" si="17"/>
        <v>2.7499508937340405E-3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</v>
      </c>
      <c r="D140" s="16">
        <v>73</v>
      </c>
      <c r="E140" s="17">
        <f t="shared" ref="E140:E171" si="19">+IF(C140=0,"",C140/C$76)</f>
        <v>3.928501276762915E-4</v>
      </c>
      <c r="F140" s="17">
        <f t="shared" ref="F140:F171" si="20">+IF(D140=0,"",D140/D$76)</f>
        <v>5.9806652466000325E-3</v>
      </c>
      <c r="G140" s="17">
        <f t="shared" si="18"/>
        <v>35.5</v>
      </c>
      <c r="H140" s="17">
        <f t="shared" ref="H140:H171" si="21">+IF(OR(AND(E140=""),(G140="")),"",E140*G140)</f>
        <v>1.3946179532508348E-2</v>
      </c>
    </row>
    <row r="141" spans="1:8" x14ac:dyDescent="0.2">
      <c r="A141" s="14"/>
      <c r="B141" s="15" t="s">
        <v>128</v>
      </c>
      <c r="C141" s="16">
        <v>6</v>
      </c>
      <c r="D141" s="16">
        <v>80</v>
      </c>
      <c r="E141" s="17">
        <f t="shared" si="19"/>
        <v>1.1785503830288745E-3</v>
      </c>
      <c r="F141" s="17">
        <f t="shared" si="20"/>
        <v>6.5541536949041456E-3</v>
      </c>
      <c r="G141" s="17">
        <f t="shared" ref="G141:G171" si="22">+IF(AND(C141=0,D141=0)," ",IF(C141=0,1,IF(D141=0,-1,(D141-C141)/C141)))</f>
        <v>12.333333333333334</v>
      </c>
      <c r="H141" s="17">
        <f t="shared" si="21"/>
        <v>1.4535454724022786E-2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2</v>
      </c>
      <c r="D143" s="16">
        <v>4</v>
      </c>
      <c r="E143" s="17">
        <f t="shared" si="19"/>
        <v>3.928501276762915E-4</v>
      </c>
      <c r="F143" s="17">
        <f t="shared" si="20"/>
        <v>3.2770768474520726E-4</v>
      </c>
      <c r="G143" s="17">
        <f t="shared" si="22"/>
        <v>1</v>
      </c>
      <c r="H143" s="17">
        <f t="shared" si="21"/>
        <v>3.928501276762915E-4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5</v>
      </c>
      <c r="D145" s="16">
        <v>21</v>
      </c>
      <c r="E145" s="17">
        <f t="shared" si="19"/>
        <v>9.8212531919072868E-4</v>
      </c>
      <c r="F145" s="17">
        <f t="shared" si="20"/>
        <v>1.7204653449123383E-3</v>
      </c>
      <c r="G145" s="17">
        <f t="shared" si="22"/>
        <v>3.2</v>
      </c>
      <c r="H145" s="17">
        <f t="shared" si="21"/>
        <v>3.142801021410332E-3</v>
      </c>
    </row>
    <row r="146" spans="1:8" ht="25.5" x14ac:dyDescent="0.2">
      <c r="A146" s="14"/>
      <c r="B146" s="15" t="s">
        <v>133</v>
      </c>
      <c r="C146" s="16">
        <v>51</v>
      </c>
      <c r="D146" s="16">
        <v>79</v>
      </c>
      <c r="E146" s="17">
        <f t="shared" si="19"/>
        <v>1.0017678255745434E-2</v>
      </c>
      <c r="F146" s="17">
        <f t="shared" si="20"/>
        <v>6.4722267737178435E-3</v>
      </c>
      <c r="G146" s="17">
        <f t="shared" si="22"/>
        <v>0.5490196078431373</v>
      </c>
      <c r="H146" s="17">
        <f t="shared" si="21"/>
        <v>5.4999017874680818E-3</v>
      </c>
    </row>
    <row r="147" spans="1:8" ht="25.5" x14ac:dyDescent="0.2">
      <c r="A147" s="14"/>
      <c r="B147" s="15" t="s">
        <v>134</v>
      </c>
      <c r="C147" s="16">
        <v>16</v>
      </c>
      <c r="D147" s="16">
        <v>5</v>
      </c>
      <c r="E147" s="17">
        <f t="shared" si="19"/>
        <v>3.142801021410332E-3</v>
      </c>
      <c r="F147" s="17">
        <f t="shared" si="20"/>
        <v>4.096346059315091E-4</v>
      </c>
      <c r="G147" s="17">
        <f t="shared" si="22"/>
        <v>-0.6875</v>
      </c>
      <c r="H147" s="17">
        <f t="shared" si="21"/>
        <v>-2.1606757022196031E-3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8.1926921186301814E-5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114</v>
      </c>
      <c r="E150" s="17" t="str">
        <f t="shared" si="19"/>
        <v/>
      </c>
      <c r="F150" s="17">
        <f t="shared" si="20"/>
        <v>9.3396690152384079E-3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67</v>
      </c>
      <c r="D152" s="16">
        <v>41</v>
      </c>
      <c r="E152" s="17">
        <f t="shared" si="19"/>
        <v>1.3160479277155765E-2</v>
      </c>
      <c r="F152" s="17">
        <f t="shared" si="20"/>
        <v>3.3590037686383745E-3</v>
      </c>
      <c r="G152" s="17">
        <f t="shared" si="22"/>
        <v>-0.38805970149253732</v>
      </c>
      <c r="H152" s="17">
        <f t="shared" si="21"/>
        <v>-5.1070516597917894E-3</v>
      </c>
    </row>
    <row r="153" spans="1:8" x14ac:dyDescent="0.2">
      <c r="A153" s="14"/>
      <c r="B153" s="15" t="s">
        <v>140</v>
      </c>
      <c r="C153" s="16">
        <v>16</v>
      </c>
      <c r="D153" s="16">
        <v>0</v>
      </c>
      <c r="E153" s="17">
        <f t="shared" si="19"/>
        <v>3.142801021410332E-3</v>
      </c>
      <c r="F153" s="17" t="str">
        <f t="shared" si="20"/>
        <v/>
      </c>
      <c r="G153" s="17">
        <f t="shared" si="22"/>
        <v>-1</v>
      </c>
      <c r="H153" s="17">
        <f t="shared" si="21"/>
        <v>-3.142801021410332E-3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8</v>
      </c>
      <c r="D156" s="16">
        <v>7</v>
      </c>
      <c r="E156" s="17">
        <f t="shared" si="19"/>
        <v>1.571400510705166E-3</v>
      </c>
      <c r="F156" s="17">
        <f t="shared" si="20"/>
        <v>5.7348844830411273E-4</v>
      </c>
      <c r="G156" s="17">
        <f t="shared" si="22"/>
        <v>-0.125</v>
      </c>
      <c r="H156" s="17">
        <f t="shared" si="21"/>
        <v>-1.9642506383814575E-4</v>
      </c>
    </row>
    <row r="157" spans="1:8" x14ac:dyDescent="0.2">
      <c r="A157" s="14"/>
      <c r="B157" s="15" t="s">
        <v>144</v>
      </c>
      <c r="C157" s="16">
        <v>3</v>
      </c>
      <c r="D157" s="16">
        <v>28</v>
      </c>
      <c r="E157" s="17">
        <f t="shared" si="19"/>
        <v>5.8927519151443723E-4</v>
      </c>
      <c r="F157" s="17">
        <f t="shared" si="20"/>
        <v>2.2939537932164509E-3</v>
      </c>
      <c r="G157" s="17">
        <f t="shared" si="22"/>
        <v>8.3333333333333339</v>
      </c>
      <c r="H157" s="17">
        <f t="shared" si="21"/>
        <v>4.9106265959536436E-3</v>
      </c>
    </row>
    <row r="158" spans="1:8" x14ac:dyDescent="0.2">
      <c r="A158" s="14"/>
      <c r="B158" s="15" t="s">
        <v>145</v>
      </c>
      <c r="C158" s="16">
        <v>8</v>
      </c>
      <c r="D158" s="16">
        <v>60</v>
      </c>
      <c r="E158" s="17">
        <f t="shared" si="19"/>
        <v>1.571400510705166E-3</v>
      </c>
      <c r="F158" s="17">
        <f t="shared" si="20"/>
        <v>4.9156152711781094E-3</v>
      </c>
      <c r="G158" s="17">
        <f t="shared" si="22"/>
        <v>6.5</v>
      </c>
      <c r="H158" s="17">
        <f t="shared" si="21"/>
        <v>1.0214103319583579E-2</v>
      </c>
    </row>
    <row r="159" spans="1:8" ht="25.5" x14ac:dyDescent="0.2">
      <c r="A159" s="14"/>
      <c r="B159" s="15" t="s">
        <v>146</v>
      </c>
      <c r="C159" s="16">
        <v>3</v>
      </c>
      <c r="D159" s="16">
        <v>9</v>
      </c>
      <c r="E159" s="17">
        <f t="shared" si="19"/>
        <v>5.8927519151443723E-4</v>
      </c>
      <c r="F159" s="17">
        <f t="shared" si="20"/>
        <v>7.3734229067671641E-4</v>
      </c>
      <c r="G159" s="17">
        <f t="shared" si="22"/>
        <v>2</v>
      </c>
      <c r="H159" s="17">
        <f t="shared" si="21"/>
        <v>1.1785503830288745E-3</v>
      </c>
    </row>
    <row r="160" spans="1:8" x14ac:dyDescent="0.2">
      <c r="A160" s="14"/>
      <c r="B160" s="15" t="s">
        <v>147</v>
      </c>
      <c r="C160" s="16">
        <v>7</v>
      </c>
      <c r="D160" s="16">
        <v>55</v>
      </c>
      <c r="E160" s="17">
        <f t="shared" si="19"/>
        <v>1.3749754468670202E-3</v>
      </c>
      <c r="F160" s="17">
        <f t="shared" si="20"/>
        <v>4.5059806652465997E-3</v>
      </c>
      <c r="G160" s="17">
        <f t="shared" si="22"/>
        <v>6.8571428571428568</v>
      </c>
      <c r="H160" s="17">
        <f t="shared" si="21"/>
        <v>9.4284030642309957E-3</v>
      </c>
    </row>
    <row r="161" spans="1:8" ht="25.5" x14ac:dyDescent="0.2">
      <c r="A161" s="14"/>
      <c r="B161" s="15" t="s">
        <v>148</v>
      </c>
      <c r="C161" s="16">
        <v>2</v>
      </c>
      <c r="D161" s="16">
        <v>3</v>
      </c>
      <c r="E161" s="17">
        <f t="shared" si="19"/>
        <v>3.928501276762915E-4</v>
      </c>
      <c r="F161" s="17">
        <f t="shared" si="20"/>
        <v>2.4578076355890547E-4</v>
      </c>
      <c r="G161" s="17">
        <f t="shared" si="22"/>
        <v>0.5</v>
      </c>
      <c r="H161" s="17">
        <f t="shared" si="21"/>
        <v>1.9642506383814575E-4</v>
      </c>
    </row>
    <row r="162" spans="1:8" x14ac:dyDescent="0.2">
      <c r="A162" s="14"/>
      <c r="B162" s="15" t="s">
        <v>149</v>
      </c>
      <c r="C162" s="16">
        <v>1</v>
      </c>
      <c r="D162" s="16">
        <v>0</v>
      </c>
      <c r="E162" s="17">
        <f t="shared" si="19"/>
        <v>1.9642506383814575E-4</v>
      </c>
      <c r="F162" s="17" t="str">
        <f t="shared" si="20"/>
        <v/>
      </c>
      <c r="G162" s="17">
        <f t="shared" si="22"/>
        <v>-1</v>
      </c>
      <c r="H162" s="17">
        <f t="shared" si="21"/>
        <v>-1.9642506383814575E-4</v>
      </c>
    </row>
    <row r="163" spans="1:8" x14ac:dyDescent="0.2">
      <c r="A163" s="14"/>
      <c r="B163" s="15" t="s">
        <v>150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1.6385384237260363E-4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3</v>
      </c>
      <c r="E164" s="17" t="str">
        <f t="shared" si="19"/>
        <v/>
      </c>
      <c r="F164" s="17">
        <f t="shared" si="20"/>
        <v>2.4578076355890547E-4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1</v>
      </c>
      <c r="D165" s="16">
        <v>2</v>
      </c>
      <c r="E165" s="17">
        <f t="shared" si="19"/>
        <v>1.9642506383814575E-4</v>
      </c>
      <c r="F165" s="17">
        <f t="shared" si="20"/>
        <v>1.6385384237260363E-4</v>
      </c>
      <c r="G165" s="17">
        <f t="shared" si="22"/>
        <v>1</v>
      </c>
      <c r="H165" s="17">
        <f t="shared" si="21"/>
        <v>1.9642506383814575E-4</v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1.9642506383814575E-4</v>
      </c>
      <c r="F167" s="17" t="str">
        <f t="shared" si="20"/>
        <v/>
      </c>
      <c r="G167" s="17">
        <f t="shared" si="22"/>
        <v>-1</v>
      </c>
      <c r="H167" s="17">
        <f t="shared" si="21"/>
        <v>-1.9642506383814575E-4</v>
      </c>
    </row>
    <row r="168" spans="1:8" x14ac:dyDescent="0.2">
      <c r="A168" s="14"/>
      <c r="B168" s="15" t="s">
        <v>155</v>
      </c>
      <c r="C168" s="16">
        <v>173</v>
      </c>
      <c r="D168" s="16">
        <v>315</v>
      </c>
      <c r="E168" s="17">
        <f t="shared" si="19"/>
        <v>3.3981536043999214E-2</v>
      </c>
      <c r="F168" s="17">
        <f t="shared" si="20"/>
        <v>2.5806980173685073E-2</v>
      </c>
      <c r="G168" s="17">
        <f t="shared" si="22"/>
        <v>0.82080924855491333</v>
      </c>
      <c r="H168" s="17">
        <f t="shared" si="21"/>
        <v>2.7892359065016695E-2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4</v>
      </c>
      <c r="D170" s="16">
        <v>2</v>
      </c>
      <c r="E170" s="17">
        <f t="shared" si="19"/>
        <v>7.8570025535258301E-4</v>
      </c>
      <c r="F170" s="17">
        <f t="shared" si="20"/>
        <v>1.6385384237260363E-4</v>
      </c>
      <c r="G170" s="17">
        <f t="shared" si="22"/>
        <v>-0.5</v>
      </c>
      <c r="H170" s="17">
        <f t="shared" si="21"/>
        <v>-3.928501276762915E-4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15206</v>
      </c>
      <c r="D177" s="19">
        <f>SUM(D178:D350)</f>
        <v>26862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0.76653952387215574</v>
      </c>
      <c r="H177" s="20">
        <f t="shared" ref="H177:H208" si="25">+IF(OR(AND(E177=""),(G177="")),"",E177*G177)</f>
        <v>0.76653952387215574</v>
      </c>
    </row>
    <row r="178" spans="1:8" x14ac:dyDescent="0.2">
      <c r="A178" s="14"/>
      <c r="B178" s="15" t="s">
        <v>159</v>
      </c>
      <c r="C178" s="16">
        <v>217</v>
      </c>
      <c r="D178" s="16">
        <v>354</v>
      </c>
      <c r="E178" s="17">
        <f t="shared" si="23"/>
        <v>1.4270682625279495E-2</v>
      </c>
      <c r="F178" s="17">
        <f t="shared" si="24"/>
        <v>1.3178467723922269E-2</v>
      </c>
      <c r="G178" s="17">
        <f t="shared" ref="G178:G209" si="26">+IF(AND(C178=0,D178=0)," ",IF(C178=0,1,IF(D178=0,-1,(D178-C178)/C178)))</f>
        <v>0.63133640552995396</v>
      </c>
      <c r="H178" s="17">
        <f t="shared" si="25"/>
        <v>9.0096014731027227E-3</v>
      </c>
    </row>
    <row r="179" spans="1:8" x14ac:dyDescent="0.2">
      <c r="A179" s="14"/>
      <c r="B179" s="15" t="s">
        <v>160</v>
      </c>
      <c r="C179" s="16">
        <v>31</v>
      </c>
      <c r="D179" s="16">
        <v>97</v>
      </c>
      <c r="E179" s="17">
        <f t="shared" si="23"/>
        <v>2.0386689464684995E-3</v>
      </c>
      <c r="F179" s="17">
        <f t="shared" si="24"/>
        <v>3.6110490655945201E-3</v>
      </c>
      <c r="G179" s="17">
        <f t="shared" si="26"/>
        <v>2.129032258064516</v>
      </c>
      <c r="H179" s="17">
        <f t="shared" si="25"/>
        <v>4.3403919505458372E-3</v>
      </c>
    </row>
    <row r="180" spans="1:8" ht="38.25" x14ac:dyDescent="0.2">
      <c r="A180" s="14"/>
      <c r="B180" s="15" t="s">
        <v>161</v>
      </c>
      <c r="C180" s="16">
        <v>122</v>
      </c>
      <c r="D180" s="16">
        <v>415</v>
      </c>
      <c r="E180" s="17">
        <f t="shared" si="23"/>
        <v>8.0231487570695779E-3</v>
      </c>
      <c r="F180" s="17">
        <f t="shared" si="24"/>
        <v>1.5449333631151812E-2</v>
      </c>
      <c r="G180" s="17">
        <f t="shared" si="26"/>
        <v>2.401639344262295</v>
      </c>
      <c r="H180" s="17">
        <f t="shared" si="25"/>
        <v>1.9268709719847427E-2</v>
      </c>
    </row>
    <row r="181" spans="1:8" x14ac:dyDescent="0.2">
      <c r="A181" s="14"/>
      <c r="B181" s="15" t="s">
        <v>162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7.4454619909165357E-5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100</v>
      </c>
      <c r="D182" s="16">
        <v>196</v>
      </c>
      <c r="E182" s="17">
        <f t="shared" si="23"/>
        <v>6.5763514402209658E-3</v>
      </c>
      <c r="F182" s="17">
        <f t="shared" si="24"/>
        <v>7.2965527510982058E-3</v>
      </c>
      <c r="G182" s="17">
        <f t="shared" si="26"/>
        <v>0.96</v>
      </c>
      <c r="H182" s="17">
        <f t="shared" si="25"/>
        <v>6.3132973826121267E-3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11</v>
      </c>
      <c r="E183" s="17" t="str">
        <f t="shared" si="23"/>
        <v/>
      </c>
      <c r="F183" s="17">
        <f t="shared" si="24"/>
        <v>4.0950040950040953E-4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1258</v>
      </c>
      <c r="D184" s="16">
        <v>2473</v>
      </c>
      <c r="E184" s="17">
        <f t="shared" si="23"/>
        <v>8.2730501117979749E-2</v>
      </c>
      <c r="F184" s="17">
        <f t="shared" si="24"/>
        <v>9.2063137517682969E-2</v>
      </c>
      <c r="G184" s="17">
        <f t="shared" si="26"/>
        <v>0.96581875993640698</v>
      </c>
      <c r="H184" s="17">
        <f t="shared" si="25"/>
        <v>7.9902669998684728E-2</v>
      </c>
    </row>
    <row r="185" spans="1:8" x14ac:dyDescent="0.2">
      <c r="A185" s="14"/>
      <c r="B185" s="15" t="s">
        <v>166</v>
      </c>
      <c r="C185" s="16">
        <v>25</v>
      </c>
      <c r="D185" s="16">
        <v>48</v>
      </c>
      <c r="E185" s="17">
        <f t="shared" si="23"/>
        <v>1.6440878600552415E-3</v>
      </c>
      <c r="F185" s="17">
        <f t="shared" si="24"/>
        <v>1.7869108778199687E-3</v>
      </c>
      <c r="G185" s="17">
        <f t="shared" si="26"/>
        <v>0.92</v>
      </c>
      <c r="H185" s="17">
        <f t="shared" si="25"/>
        <v>1.5125608312508221E-3</v>
      </c>
    </row>
    <row r="186" spans="1:8" x14ac:dyDescent="0.2">
      <c r="A186" s="14"/>
      <c r="B186" s="15" t="s">
        <v>167</v>
      </c>
      <c r="C186" s="16">
        <v>110</v>
      </c>
      <c r="D186" s="16">
        <v>330</v>
      </c>
      <c r="E186" s="17">
        <f t="shared" si="23"/>
        <v>7.2339865842430623E-3</v>
      </c>
      <c r="F186" s="17">
        <f t="shared" si="24"/>
        <v>1.2285012285012284E-2</v>
      </c>
      <c r="G186" s="17">
        <f t="shared" si="26"/>
        <v>2</v>
      </c>
      <c r="H186" s="17">
        <f t="shared" si="25"/>
        <v>1.4467973168486125E-2</v>
      </c>
    </row>
    <row r="187" spans="1:8" x14ac:dyDescent="0.2">
      <c r="A187" s="14"/>
      <c r="B187" s="15" t="s">
        <v>168</v>
      </c>
      <c r="C187" s="16">
        <v>39</v>
      </c>
      <c r="D187" s="16">
        <v>111</v>
      </c>
      <c r="E187" s="17">
        <f t="shared" si="23"/>
        <v>2.5647770616861764E-3</v>
      </c>
      <c r="F187" s="17">
        <f t="shared" si="24"/>
        <v>4.1322314049586778E-3</v>
      </c>
      <c r="G187" s="17">
        <f t="shared" si="26"/>
        <v>1.8461538461538463</v>
      </c>
      <c r="H187" s="17">
        <f t="shared" si="25"/>
        <v>4.7349730369590955E-3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3</v>
      </c>
      <c r="D189" s="16">
        <v>3</v>
      </c>
      <c r="E189" s="17">
        <f t="shared" si="23"/>
        <v>1.9729054320662896E-4</v>
      </c>
      <c r="F189" s="17">
        <f t="shared" si="24"/>
        <v>1.1168192986374804E-4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171</v>
      </c>
      <c r="C190" s="16">
        <v>18</v>
      </c>
      <c r="D190" s="16">
        <v>95</v>
      </c>
      <c r="E190" s="17">
        <f t="shared" si="23"/>
        <v>1.1837432592397739E-3</v>
      </c>
      <c r="F190" s="17">
        <f t="shared" si="24"/>
        <v>3.5365944456853546E-3</v>
      </c>
      <c r="G190" s="17">
        <f t="shared" si="26"/>
        <v>4.2777777777777777</v>
      </c>
      <c r="H190" s="17">
        <f t="shared" si="25"/>
        <v>5.0637906089701437E-3</v>
      </c>
    </row>
    <row r="191" spans="1:8" x14ac:dyDescent="0.2">
      <c r="A191" s="14"/>
      <c r="B191" s="15" t="s">
        <v>172</v>
      </c>
      <c r="C191" s="16">
        <v>347</v>
      </c>
      <c r="D191" s="16">
        <v>165</v>
      </c>
      <c r="E191" s="17">
        <f t="shared" si="23"/>
        <v>2.2819939497566749E-2</v>
      </c>
      <c r="F191" s="17">
        <f t="shared" si="24"/>
        <v>6.1425061425061421E-3</v>
      </c>
      <c r="G191" s="17">
        <f t="shared" si="26"/>
        <v>-0.52449567723342938</v>
      </c>
      <c r="H191" s="17">
        <f t="shared" si="25"/>
        <v>-1.1968959621202157E-2</v>
      </c>
    </row>
    <row r="192" spans="1:8" x14ac:dyDescent="0.2">
      <c r="A192" s="14"/>
      <c r="B192" s="15" t="s">
        <v>173</v>
      </c>
      <c r="C192" s="16">
        <v>260</v>
      </c>
      <c r="D192" s="16">
        <v>636</v>
      </c>
      <c r="E192" s="17">
        <f t="shared" si="23"/>
        <v>1.7098513744574509E-2</v>
      </c>
      <c r="F192" s="17">
        <f t="shared" si="24"/>
        <v>2.3676569131114586E-2</v>
      </c>
      <c r="G192" s="17">
        <f t="shared" si="26"/>
        <v>1.4461538461538461</v>
      </c>
      <c r="H192" s="17">
        <f t="shared" si="25"/>
        <v>2.4727081415230827E-2</v>
      </c>
    </row>
    <row r="193" spans="1:8" ht="25.5" x14ac:dyDescent="0.2">
      <c r="A193" s="14"/>
      <c r="B193" s="15" t="s">
        <v>174</v>
      </c>
      <c r="C193" s="16">
        <v>2435</v>
      </c>
      <c r="D193" s="16">
        <v>3304</v>
      </c>
      <c r="E193" s="17">
        <f t="shared" si="23"/>
        <v>0.16013415756938051</v>
      </c>
      <c r="F193" s="17">
        <f t="shared" si="24"/>
        <v>0.12299903208994119</v>
      </c>
      <c r="G193" s="17">
        <f t="shared" si="26"/>
        <v>0.3568788501026694</v>
      </c>
      <c r="H193" s="17">
        <f t="shared" si="25"/>
        <v>5.714849401552019E-2</v>
      </c>
    </row>
    <row r="194" spans="1:8" ht="25.5" x14ac:dyDescent="0.2">
      <c r="A194" s="14"/>
      <c r="B194" s="15" t="s">
        <v>175</v>
      </c>
      <c r="C194" s="16">
        <v>27</v>
      </c>
      <c r="D194" s="16">
        <v>64</v>
      </c>
      <c r="E194" s="17">
        <f t="shared" si="23"/>
        <v>1.7756148888596606E-3</v>
      </c>
      <c r="F194" s="17">
        <f t="shared" si="24"/>
        <v>2.3825478370932914E-3</v>
      </c>
      <c r="G194" s="17">
        <f t="shared" si="26"/>
        <v>1.3703703703703705</v>
      </c>
      <c r="H194" s="17">
        <f t="shared" si="25"/>
        <v>2.4332500328817573E-3</v>
      </c>
    </row>
    <row r="195" spans="1:8" x14ac:dyDescent="0.2">
      <c r="A195" s="14"/>
      <c r="B195" s="15" t="s">
        <v>176</v>
      </c>
      <c r="C195" s="16">
        <v>0</v>
      </c>
      <c r="D195" s="16">
        <v>23</v>
      </c>
      <c r="E195" s="17" t="str">
        <f t="shared" si="23"/>
        <v/>
      </c>
      <c r="F195" s="17">
        <f t="shared" si="24"/>
        <v>8.562281289554017E-4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9</v>
      </c>
      <c r="D196" s="16">
        <v>26</v>
      </c>
      <c r="E196" s="17">
        <f t="shared" si="23"/>
        <v>5.9187162961988693E-4</v>
      </c>
      <c r="F196" s="17">
        <f t="shared" si="24"/>
        <v>9.6791005881914974E-4</v>
      </c>
      <c r="G196" s="17">
        <f t="shared" si="26"/>
        <v>1.8888888888888888</v>
      </c>
      <c r="H196" s="17">
        <f t="shared" si="25"/>
        <v>1.1179797448375641E-3</v>
      </c>
    </row>
    <row r="197" spans="1:8" x14ac:dyDescent="0.2">
      <c r="A197" s="14"/>
      <c r="B197" s="15" t="s">
        <v>178</v>
      </c>
      <c r="C197" s="16">
        <v>4</v>
      </c>
      <c r="D197" s="16">
        <v>19</v>
      </c>
      <c r="E197" s="17">
        <f t="shared" si="23"/>
        <v>2.6305405760883863E-4</v>
      </c>
      <c r="F197" s="17">
        <f t="shared" si="24"/>
        <v>7.073188891370709E-4</v>
      </c>
      <c r="G197" s="17">
        <f t="shared" si="26"/>
        <v>3.75</v>
      </c>
      <c r="H197" s="17">
        <f t="shared" si="25"/>
        <v>9.8645271603314496E-4</v>
      </c>
    </row>
    <row r="198" spans="1:8" ht="25.5" x14ac:dyDescent="0.2">
      <c r="A198" s="14"/>
      <c r="B198" s="15" t="s">
        <v>179</v>
      </c>
      <c r="C198" s="16">
        <v>299</v>
      </c>
      <c r="D198" s="16">
        <v>614</v>
      </c>
      <c r="E198" s="17">
        <f t="shared" si="23"/>
        <v>1.9663290806260687E-2</v>
      </c>
      <c r="F198" s="17">
        <f t="shared" si="24"/>
        <v>2.2857568312113767E-2</v>
      </c>
      <c r="G198" s="17">
        <f t="shared" si="26"/>
        <v>1.0535117056856187</v>
      </c>
      <c r="H198" s="17">
        <f t="shared" si="25"/>
        <v>2.071550703669604E-2</v>
      </c>
    </row>
    <row r="199" spans="1:8" x14ac:dyDescent="0.2">
      <c r="A199" s="14"/>
      <c r="B199" s="15" t="s">
        <v>180</v>
      </c>
      <c r="C199" s="16">
        <v>104</v>
      </c>
      <c r="D199" s="16">
        <v>169</v>
      </c>
      <c r="E199" s="17">
        <f t="shared" si="23"/>
        <v>6.8394054978298041E-3</v>
      </c>
      <c r="F199" s="17">
        <f t="shared" si="24"/>
        <v>6.2914153823244732E-3</v>
      </c>
      <c r="G199" s="17">
        <f t="shared" si="26"/>
        <v>0.625</v>
      </c>
      <c r="H199" s="17">
        <f t="shared" si="25"/>
        <v>4.2746284361436272E-3</v>
      </c>
    </row>
    <row r="200" spans="1:8" x14ac:dyDescent="0.2">
      <c r="A200" s="14"/>
      <c r="B200" s="15" t="s">
        <v>181</v>
      </c>
      <c r="C200" s="16">
        <v>1</v>
      </c>
      <c r="D200" s="16">
        <v>12</v>
      </c>
      <c r="E200" s="17">
        <f t="shared" si="23"/>
        <v>6.5763514402209658E-5</v>
      </c>
      <c r="F200" s="17">
        <f t="shared" si="24"/>
        <v>4.4672771945499217E-4</v>
      </c>
      <c r="G200" s="17">
        <f t="shared" si="26"/>
        <v>11</v>
      </c>
      <c r="H200" s="17">
        <f t="shared" si="25"/>
        <v>7.2339865842430628E-4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78</v>
      </c>
      <c r="D202" s="16">
        <v>356</v>
      </c>
      <c r="E202" s="17">
        <f t="shared" si="23"/>
        <v>5.1295541233723528E-3</v>
      </c>
      <c r="F202" s="17">
        <f t="shared" si="24"/>
        <v>1.3252922343831434E-2</v>
      </c>
      <c r="G202" s="17">
        <f t="shared" si="26"/>
        <v>3.5641025641025643</v>
      </c>
      <c r="H202" s="17">
        <f t="shared" si="25"/>
        <v>1.8282257003814285E-2</v>
      </c>
    </row>
    <row r="203" spans="1:8" x14ac:dyDescent="0.2">
      <c r="A203" s="14"/>
      <c r="B203" s="15" t="s">
        <v>184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1.1168192986374804E-4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10</v>
      </c>
      <c r="D204" s="16">
        <v>62</v>
      </c>
      <c r="E204" s="17">
        <f t="shared" si="23"/>
        <v>6.576351440220965E-4</v>
      </c>
      <c r="F204" s="17">
        <f t="shared" si="24"/>
        <v>2.3080932171841264E-3</v>
      </c>
      <c r="G204" s="17">
        <f t="shared" si="26"/>
        <v>5.2</v>
      </c>
      <c r="H204" s="17">
        <f t="shared" si="25"/>
        <v>3.419702748914902E-3</v>
      </c>
    </row>
    <row r="205" spans="1:8" ht="25.5" x14ac:dyDescent="0.2">
      <c r="A205" s="14"/>
      <c r="B205" s="15" t="s">
        <v>186</v>
      </c>
      <c r="C205" s="16">
        <v>28</v>
      </c>
      <c r="D205" s="16">
        <v>64</v>
      </c>
      <c r="E205" s="17">
        <f t="shared" si="23"/>
        <v>1.8413784032618704E-3</v>
      </c>
      <c r="F205" s="17">
        <f t="shared" si="24"/>
        <v>2.3825478370932914E-3</v>
      </c>
      <c r="G205" s="17">
        <f t="shared" si="26"/>
        <v>1.2857142857142858</v>
      </c>
      <c r="H205" s="17">
        <f t="shared" si="25"/>
        <v>2.3674865184795477E-3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168</v>
      </c>
      <c r="D207" s="16">
        <v>283</v>
      </c>
      <c r="E207" s="17">
        <f t="shared" si="23"/>
        <v>1.1048270419571222E-2</v>
      </c>
      <c r="F207" s="17">
        <f t="shared" si="24"/>
        <v>1.0535328717146899E-2</v>
      </c>
      <c r="G207" s="17">
        <f t="shared" si="26"/>
        <v>0.68452380952380953</v>
      </c>
      <c r="H207" s="17">
        <f t="shared" si="25"/>
        <v>7.5628041562541106E-3</v>
      </c>
    </row>
    <row r="208" spans="1:8" x14ac:dyDescent="0.2">
      <c r="A208" s="14"/>
      <c r="B208" s="15" t="s">
        <v>189</v>
      </c>
      <c r="C208" s="16">
        <v>115</v>
      </c>
      <c r="D208" s="16">
        <v>474</v>
      </c>
      <c r="E208" s="17">
        <f t="shared" si="23"/>
        <v>7.5628041562541106E-3</v>
      </c>
      <c r="F208" s="17">
        <f t="shared" si="24"/>
        <v>1.7645744918472192E-2</v>
      </c>
      <c r="G208" s="17">
        <f t="shared" si="26"/>
        <v>3.1217391304347828</v>
      </c>
      <c r="H208" s="17">
        <f t="shared" si="25"/>
        <v>2.3609101670393269E-2</v>
      </c>
    </row>
    <row r="209" spans="1:8" x14ac:dyDescent="0.2">
      <c r="A209" s="14"/>
      <c r="B209" s="15" t="s">
        <v>190</v>
      </c>
      <c r="C209" s="16">
        <v>191</v>
      </c>
      <c r="D209" s="16">
        <v>618</v>
      </c>
      <c r="E209" s="17">
        <f t="shared" ref="E209:E240" si="27">+IF(C209=0,"",C209/C$177)</f>
        <v>1.2560831250822043E-2</v>
      </c>
      <c r="F209" s="17">
        <f t="shared" ref="F209:F240" si="28">+IF(D209=0,"",D209/D$177)</f>
        <v>2.3006477551932098E-2</v>
      </c>
      <c r="G209" s="17">
        <f t="shared" si="26"/>
        <v>2.2356020942408379</v>
      </c>
      <c r="H209" s="17">
        <f t="shared" ref="H209:H240" si="29">+IF(OR(AND(E209=""),(G209="")),"",E209*G209)</f>
        <v>2.8081020649743525E-2</v>
      </c>
    </row>
    <row r="210" spans="1:8" x14ac:dyDescent="0.2">
      <c r="A210" s="14"/>
      <c r="B210" s="15" t="s">
        <v>191</v>
      </c>
      <c r="C210" s="16">
        <v>130</v>
      </c>
      <c r="D210" s="16">
        <v>523</v>
      </c>
      <c r="E210" s="17">
        <f t="shared" si="27"/>
        <v>8.5492568722872544E-3</v>
      </c>
      <c r="F210" s="17">
        <f t="shared" si="28"/>
        <v>1.9469883106246741E-2</v>
      </c>
      <c r="G210" s="17">
        <f t="shared" ref="G210:G241" si="30">+IF(AND(C210=0,D210=0)," ",IF(C210=0,1,IF(D210=0,-1,(D210-C210)/C210)))</f>
        <v>3.023076923076923</v>
      </c>
      <c r="H210" s="17">
        <f t="shared" si="29"/>
        <v>2.5845061160068392E-2</v>
      </c>
    </row>
    <row r="211" spans="1:8" x14ac:dyDescent="0.2">
      <c r="A211" s="14"/>
      <c r="B211" s="15" t="s">
        <v>192</v>
      </c>
      <c r="C211" s="16">
        <v>214</v>
      </c>
      <c r="D211" s="16">
        <v>307</v>
      </c>
      <c r="E211" s="17">
        <f t="shared" si="27"/>
        <v>1.4073392082072866E-2</v>
      </c>
      <c r="F211" s="17">
        <f t="shared" si="28"/>
        <v>1.1428784156056884E-2</v>
      </c>
      <c r="G211" s="17">
        <f t="shared" si="30"/>
        <v>0.43457943925233644</v>
      </c>
      <c r="H211" s="17">
        <f t="shared" si="29"/>
        <v>6.1160068394054976E-3</v>
      </c>
    </row>
    <row r="212" spans="1:8" x14ac:dyDescent="0.2">
      <c r="A212" s="14"/>
      <c r="B212" s="15" t="s">
        <v>193</v>
      </c>
      <c r="C212" s="16">
        <v>21</v>
      </c>
      <c r="D212" s="16">
        <v>22</v>
      </c>
      <c r="E212" s="17">
        <f t="shared" si="27"/>
        <v>1.3810338024464028E-3</v>
      </c>
      <c r="F212" s="17">
        <f t="shared" si="28"/>
        <v>8.1900081900081905E-4</v>
      </c>
      <c r="G212" s="17">
        <f t="shared" si="30"/>
        <v>4.7619047619047616E-2</v>
      </c>
      <c r="H212" s="17">
        <f t="shared" si="29"/>
        <v>6.5763514402209658E-5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201</v>
      </c>
      <c r="D214" s="16">
        <v>1045</v>
      </c>
      <c r="E214" s="17">
        <f t="shared" si="27"/>
        <v>1.321846639484414E-2</v>
      </c>
      <c r="F214" s="17">
        <f t="shared" si="28"/>
        <v>3.8902538902538905E-2</v>
      </c>
      <c r="G214" s="17">
        <f t="shared" si="30"/>
        <v>4.1990049751243781</v>
      </c>
      <c r="H214" s="17">
        <f t="shared" si="29"/>
        <v>5.5504406155464946E-2</v>
      </c>
    </row>
    <row r="215" spans="1:8" x14ac:dyDescent="0.2">
      <c r="A215" s="14"/>
      <c r="B215" s="15" t="s">
        <v>196</v>
      </c>
      <c r="C215" s="16">
        <v>139</v>
      </c>
      <c r="D215" s="16">
        <v>233</v>
      </c>
      <c r="E215" s="17">
        <f t="shared" si="27"/>
        <v>9.1411285019071427E-3</v>
      </c>
      <c r="F215" s="17">
        <f t="shared" si="28"/>
        <v>8.673963219417765E-3</v>
      </c>
      <c r="G215" s="17">
        <f t="shared" si="30"/>
        <v>0.67625899280575541</v>
      </c>
      <c r="H215" s="17">
        <f t="shared" si="29"/>
        <v>6.1817703538077085E-3</v>
      </c>
    </row>
    <row r="216" spans="1:8" x14ac:dyDescent="0.2">
      <c r="A216" s="14"/>
      <c r="B216" s="15" t="s">
        <v>197</v>
      </c>
      <c r="C216" s="16">
        <v>12</v>
      </c>
      <c r="D216" s="16">
        <v>24</v>
      </c>
      <c r="E216" s="17">
        <f t="shared" si="27"/>
        <v>7.8916217282651584E-4</v>
      </c>
      <c r="F216" s="17">
        <f t="shared" si="28"/>
        <v>8.9345543890998434E-4</v>
      </c>
      <c r="G216" s="17">
        <f t="shared" si="30"/>
        <v>1</v>
      </c>
      <c r="H216" s="17">
        <f t="shared" si="29"/>
        <v>7.8916217282651584E-4</v>
      </c>
    </row>
    <row r="217" spans="1:8" x14ac:dyDescent="0.2">
      <c r="A217" s="14"/>
      <c r="B217" s="15" t="s">
        <v>198</v>
      </c>
      <c r="C217" s="16">
        <v>2</v>
      </c>
      <c r="D217" s="16">
        <v>5</v>
      </c>
      <c r="E217" s="17">
        <f t="shared" si="27"/>
        <v>1.3152702880441932E-4</v>
      </c>
      <c r="F217" s="17">
        <f t="shared" si="28"/>
        <v>1.8613654977291341E-4</v>
      </c>
      <c r="G217" s="17">
        <f t="shared" si="30"/>
        <v>1.5</v>
      </c>
      <c r="H217" s="17">
        <f t="shared" si="29"/>
        <v>1.9729054320662896E-4</v>
      </c>
    </row>
    <row r="218" spans="1:8" x14ac:dyDescent="0.2">
      <c r="A218" s="14"/>
      <c r="B218" s="15" t="s">
        <v>199</v>
      </c>
      <c r="C218" s="16">
        <v>12</v>
      </c>
      <c r="D218" s="16">
        <v>7</v>
      </c>
      <c r="E218" s="17">
        <f t="shared" si="27"/>
        <v>7.8916217282651584E-4</v>
      </c>
      <c r="F218" s="17">
        <f t="shared" si="28"/>
        <v>2.6059116968207878E-4</v>
      </c>
      <c r="G218" s="17">
        <f t="shared" si="30"/>
        <v>-0.41666666666666669</v>
      </c>
      <c r="H218" s="17">
        <f t="shared" si="29"/>
        <v>-3.288175720110483E-4</v>
      </c>
    </row>
    <row r="219" spans="1:8" ht="25.5" x14ac:dyDescent="0.2">
      <c r="A219" s="14"/>
      <c r="B219" s="15" t="s">
        <v>200</v>
      </c>
      <c r="C219" s="16">
        <v>224</v>
      </c>
      <c r="D219" s="16">
        <v>341</v>
      </c>
      <c r="E219" s="17">
        <f t="shared" si="27"/>
        <v>1.4731027226094963E-2</v>
      </c>
      <c r="F219" s="17">
        <f t="shared" si="28"/>
        <v>1.2694512694512694E-2</v>
      </c>
      <c r="G219" s="17">
        <f t="shared" si="30"/>
        <v>0.5223214285714286</v>
      </c>
      <c r="H219" s="17">
        <f t="shared" si="29"/>
        <v>7.6943311850585306E-3</v>
      </c>
    </row>
    <row r="220" spans="1:8" x14ac:dyDescent="0.2">
      <c r="A220" s="14"/>
      <c r="B220" s="15" t="s">
        <v>201</v>
      </c>
      <c r="C220" s="16">
        <v>19</v>
      </c>
      <c r="D220" s="16">
        <v>179</v>
      </c>
      <c r="E220" s="17">
        <f t="shared" si="27"/>
        <v>1.2495067736419834E-3</v>
      </c>
      <c r="F220" s="17">
        <f t="shared" si="28"/>
        <v>6.6636884818702998E-3</v>
      </c>
      <c r="G220" s="17">
        <f t="shared" si="30"/>
        <v>8.4210526315789469</v>
      </c>
      <c r="H220" s="17">
        <f t="shared" si="29"/>
        <v>1.0522162304353544E-2</v>
      </c>
    </row>
    <row r="221" spans="1:8" ht="25.5" x14ac:dyDescent="0.2">
      <c r="A221" s="14"/>
      <c r="B221" s="15" t="s">
        <v>202</v>
      </c>
      <c r="C221" s="16">
        <v>21</v>
      </c>
      <c r="D221" s="16">
        <v>0</v>
      </c>
      <c r="E221" s="17">
        <f t="shared" si="27"/>
        <v>1.3810338024464028E-3</v>
      </c>
      <c r="F221" s="17" t="str">
        <f t="shared" si="28"/>
        <v/>
      </c>
      <c r="G221" s="17">
        <f t="shared" si="30"/>
        <v>-1</v>
      </c>
      <c r="H221" s="17">
        <f t="shared" si="29"/>
        <v>-1.3810338024464028E-3</v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3.7227309954582679E-5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98</v>
      </c>
      <c r="D224" s="16">
        <v>267</v>
      </c>
      <c r="E224" s="17">
        <f t="shared" si="27"/>
        <v>6.4448244114165458E-3</v>
      </c>
      <c r="F224" s="17">
        <f t="shared" si="28"/>
        <v>9.9396917578735769E-3</v>
      </c>
      <c r="G224" s="17">
        <f t="shared" si="30"/>
        <v>1.7244897959183674</v>
      </c>
      <c r="H224" s="17">
        <f t="shared" si="29"/>
        <v>1.111403393397343E-2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10</v>
      </c>
      <c r="E226" s="17" t="str">
        <f t="shared" si="27"/>
        <v/>
      </c>
      <c r="F226" s="17">
        <f t="shared" si="28"/>
        <v>3.7227309954582683E-4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6.5763514402209658E-5</v>
      </c>
      <c r="F227" s="17" t="str">
        <f t="shared" si="28"/>
        <v/>
      </c>
      <c r="G227" s="17">
        <f t="shared" si="30"/>
        <v>-1</v>
      </c>
      <c r="H227" s="17">
        <f t="shared" si="29"/>
        <v>-6.5763514402209658E-5</v>
      </c>
    </row>
    <row r="228" spans="1:8" x14ac:dyDescent="0.2">
      <c r="A228" s="14"/>
      <c r="B228" s="15" t="s">
        <v>209</v>
      </c>
      <c r="C228" s="16">
        <v>2</v>
      </c>
      <c r="D228" s="16">
        <v>2</v>
      </c>
      <c r="E228" s="17">
        <f t="shared" si="27"/>
        <v>1.3152702880441932E-4</v>
      </c>
      <c r="F228" s="17">
        <f t="shared" si="28"/>
        <v>7.4454619909165357E-5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210</v>
      </c>
      <c r="C229" s="16">
        <v>0</v>
      </c>
      <c r="D229" s="16">
        <v>7</v>
      </c>
      <c r="E229" s="17" t="str">
        <f t="shared" si="27"/>
        <v/>
      </c>
      <c r="F229" s="17">
        <f t="shared" si="28"/>
        <v>2.6059116968207878E-4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7.4454619909165357E-5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952</v>
      </c>
      <c r="D231" s="16">
        <v>1218</v>
      </c>
      <c r="E231" s="17">
        <f t="shared" si="27"/>
        <v>6.2606865710903598E-2</v>
      </c>
      <c r="F231" s="17">
        <f t="shared" si="28"/>
        <v>4.5342863524681705E-2</v>
      </c>
      <c r="G231" s="17">
        <f t="shared" si="30"/>
        <v>0.27941176470588236</v>
      </c>
      <c r="H231" s="17">
        <f t="shared" si="29"/>
        <v>1.7493094830987769E-2</v>
      </c>
    </row>
    <row r="232" spans="1:8" x14ac:dyDescent="0.2">
      <c r="A232" s="14"/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1.1168192986374804E-4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60</v>
      </c>
      <c r="D233" s="16">
        <v>23</v>
      </c>
      <c r="E233" s="17">
        <f t="shared" si="27"/>
        <v>3.945810864132579E-3</v>
      </c>
      <c r="F233" s="17">
        <f t="shared" si="28"/>
        <v>8.562281289554017E-4</v>
      </c>
      <c r="G233" s="17">
        <f t="shared" si="30"/>
        <v>-0.6166666666666667</v>
      </c>
      <c r="H233" s="17">
        <f t="shared" si="29"/>
        <v>-2.4332500328817573E-3</v>
      </c>
    </row>
    <row r="234" spans="1:8" x14ac:dyDescent="0.2">
      <c r="A234" s="14"/>
      <c r="B234" s="15" t="s">
        <v>215</v>
      </c>
      <c r="C234" s="16">
        <v>7</v>
      </c>
      <c r="D234" s="16">
        <v>48</v>
      </c>
      <c r="E234" s="17">
        <f t="shared" si="27"/>
        <v>4.6034460081546759E-4</v>
      </c>
      <c r="F234" s="17">
        <f t="shared" si="28"/>
        <v>1.7869108778199687E-3</v>
      </c>
      <c r="G234" s="17">
        <f t="shared" si="30"/>
        <v>5.8571428571428568</v>
      </c>
      <c r="H234" s="17">
        <f t="shared" si="29"/>
        <v>2.6963040904905955E-3</v>
      </c>
    </row>
    <row r="235" spans="1:8" x14ac:dyDescent="0.2">
      <c r="A235" s="14"/>
      <c r="B235" s="15" t="s">
        <v>216</v>
      </c>
      <c r="C235" s="16">
        <v>0</v>
      </c>
      <c r="D235" s="16">
        <v>11</v>
      </c>
      <c r="E235" s="17" t="str">
        <f t="shared" si="27"/>
        <v/>
      </c>
      <c r="F235" s="17">
        <f t="shared" si="28"/>
        <v>4.0950040950040953E-4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63</v>
      </c>
      <c r="D237" s="16">
        <v>165</v>
      </c>
      <c r="E237" s="17">
        <f t="shared" si="27"/>
        <v>4.1431014073392081E-3</v>
      </c>
      <c r="F237" s="17">
        <f t="shared" si="28"/>
        <v>6.1425061425061421E-3</v>
      </c>
      <c r="G237" s="17">
        <f t="shared" si="30"/>
        <v>1.6190476190476191</v>
      </c>
      <c r="H237" s="17">
        <f t="shared" si="29"/>
        <v>6.707878469025385E-3</v>
      </c>
    </row>
    <row r="238" spans="1:8" x14ac:dyDescent="0.2">
      <c r="A238" s="14"/>
      <c r="B238" s="15" t="s">
        <v>219</v>
      </c>
      <c r="C238" s="16">
        <v>1</v>
      </c>
      <c r="D238" s="16">
        <v>12</v>
      </c>
      <c r="E238" s="17">
        <f t="shared" si="27"/>
        <v>6.5763514402209658E-5</v>
      </c>
      <c r="F238" s="17">
        <f t="shared" si="28"/>
        <v>4.4672771945499217E-4</v>
      </c>
      <c r="G238" s="17">
        <f t="shared" si="30"/>
        <v>11</v>
      </c>
      <c r="H238" s="17">
        <f t="shared" si="29"/>
        <v>7.2339865842430628E-4</v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27"/>
        <v>6.5763514402209658E-5</v>
      </c>
      <c r="F239" s="17" t="str">
        <f t="shared" si="28"/>
        <v/>
      </c>
      <c r="G239" s="17">
        <f t="shared" si="30"/>
        <v>-1</v>
      </c>
      <c r="H239" s="17">
        <f t="shared" si="29"/>
        <v>-6.5763514402209658E-5</v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11</v>
      </c>
      <c r="E241" s="17" t="str">
        <f t="shared" ref="E241:E272" si="31">+IF(C241=0,"",C241/C$177)</f>
        <v/>
      </c>
      <c r="F241" s="17">
        <f t="shared" ref="F241:F272" si="32">+IF(D241=0,"",D241/D$177)</f>
        <v>4.0950040950040953E-4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5</v>
      </c>
      <c r="E242" s="17" t="str">
        <f t="shared" si="31"/>
        <v/>
      </c>
      <c r="F242" s="17">
        <f t="shared" si="32"/>
        <v>1.8613654977291341E-4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42</v>
      </c>
      <c r="E243" s="17" t="str">
        <f t="shared" si="31"/>
        <v/>
      </c>
      <c r="F243" s="17">
        <f t="shared" si="32"/>
        <v>1.5635470180924726E-3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12</v>
      </c>
      <c r="D244" s="16">
        <v>19</v>
      </c>
      <c r="E244" s="17">
        <f t="shared" si="31"/>
        <v>7.8916217282651584E-4</v>
      </c>
      <c r="F244" s="17">
        <f t="shared" si="32"/>
        <v>7.073188891370709E-4</v>
      </c>
      <c r="G244" s="17">
        <f t="shared" si="34"/>
        <v>0.58333333333333337</v>
      </c>
      <c r="H244" s="17">
        <f t="shared" si="33"/>
        <v>4.6034460081546759E-4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6</v>
      </c>
      <c r="E246" s="17" t="str">
        <f t="shared" si="31"/>
        <v/>
      </c>
      <c r="F246" s="17">
        <f t="shared" si="32"/>
        <v>2.2336385972749609E-4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27</v>
      </c>
      <c r="D247" s="16">
        <v>11</v>
      </c>
      <c r="E247" s="17">
        <f t="shared" si="31"/>
        <v>1.7756148888596606E-3</v>
      </c>
      <c r="F247" s="17">
        <f t="shared" si="32"/>
        <v>4.0950040950040953E-4</v>
      </c>
      <c r="G247" s="17">
        <f t="shared" si="34"/>
        <v>-0.59259259259259256</v>
      </c>
      <c r="H247" s="17">
        <f t="shared" si="33"/>
        <v>-1.0522162304353543E-3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0</v>
      </c>
      <c r="E249" s="17">
        <f t="shared" si="31"/>
        <v>1.9729054320662896E-4</v>
      </c>
      <c r="F249" s="17" t="str">
        <f t="shared" si="32"/>
        <v/>
      </c>
      <c r="G249" s="17">
        <f t="shared" si="34"/>
        <v>-1</v>
      </c>
      <c r="H249" s="17">
        <f t="shared" si="33"/>
        <v>-1.9729054320662896E-4</v>
      </c>
    </row>
    <row r="250" spans="1:8" x14ac:dyDescent="0.2">
      <c r="A250" s="14"/>
      <c r="B250" s="15" t="s">
        <v>231</v>
      </c>
      <c r="C250" s="16">
        <v>19</v>
      </c>
      <c r="D250" s="16">
        <v>92</v>
      </c>
      <c r="E250" s="17">
        <f t="shared" si="31"/>
        <v>1.2495067736419834E-3</v>
      </c>
      <c r="F250" s="17">
        <f t="shared" si="32"/>
        <v>3.4249125158216068E-3</v>
      </c>
      <c r="G250" s="17">
        <f t="shared" si="34"/>
        <v>3.8421052631578947</v>
      </c>
      <c r="H250" s="17">
        <f t="shared" si="33"/>
        <v>4.8007365513613046E-3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6</v>
      </c>
      <c r="E252" s="17" t="str">
        <f t="shared" si="31"/>
        <v/>
      </c>
      <c r="F252" s="17">
        <f t="shared" si="32"/>
        <v>2.2336385972749609E-4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</v>
      </c>
      <c r="D253" s="16">
        <v>0</v>
      </c>
      <c r="E253" s="17">
        <f t="shared" si="31"/>
        <v>6.5763514402209658E-5</v>
      </c>
      <c r="F253" s="17" t="str">
        <f t="shared" si="32"/>
        <v/>
      </c>
      <c r="G253" s="17">
        <f t="shared" si="34"/>
        <v>-1</v>
      </c>
      <c r="H253" s="17">
        <f t="shared" si="33"/>
        <v>-6.5763514402209658E-5</v>
      </c>
    </row>
    <row r="254" spans="1:8" x14ac:dyDescent="0.2">
      <c r="A254" s="14"/>
      <c r="B254" s="15" t="s">
        <v>235</v>
      </c>
      <c r="C254" s="16">
        <v>6</v>
      </c>
      <c r="D254" s="16">
        <v>3</v>
      </c>
      <c r="E254" s="17">
        <f t="shared" si="31"/>
        <v>3.9458108641325792E-4</v>
      </c>
      <c r="F254" s="17">
        <f t="shared" si="32"/>
        <v>1.1168192986374804E-4</v>
      </c>
      <c r="G254" s="17">
        <f t="shared" si="34"/>
        <v>-0.5</v>
      </c>
      <c r="H254" s="17">
        <f t="shared" si="33"/>
        <v>-1.9729054320662896E-4</v>
      </c>
    </row>
    <row r="255" spans="1:8" x14ac:dyDescent="0.2">
      <c r="A255" s="14"/>
      <c r="B255" s="15" t="s">
        <v>236</v>
      </c>
      <c r="C255" s="16">
        <v>7</v>
      </c>
      <c r="D255" s="16">
        <v>17</v>
      </c>
      <c r="E255" s="17">
        <f t="shared" si="31"/>
        <v>4.6034460081546759E-4</v>
      </c>
      <c r="F255" s="17">
        <f t="shared" si="32"/>
        <v>6.3286426922790561E-4</v>
      </c>
      <c r="G255" s="17">
        <f t="shared" si="34"/>
        <v>1.4285714285714286</v>
      </c>
      <c r="H255" s="17">
        <f t="shared" si="33"/>
        <v>6.576351440220966E-4</v>
      </c>
    </row>
    <row r="256" spans="1:8" x14ac:dyDescent="0.2">
      <c r="A256" s="14"/>
      <c r="B256" s="15" t="s">
        <v>237</v>
      </c>
      <c r="C256" s="16">
        <v>10</v>
      </c>
      <c r="D256" s="16">
        <v>27</v>
      </c>
      <c r="E256" s="17">
        <f t="shared" si="31"/>
        <v>6.576351440220965E-4</v>
      </c>
      <c r="F256" s="17">
        <f t="shared" si="32"/>
        <v>1.0051373687737324E-3</v>
      </c>
      <c r="G256" s="17">
        <f t="shared" si="34"/>
        <v>1.7</v>
      </c>
      <c r="H256" s="17">
        <f t="shared" si="33"/>
        <v>1.1179797448375641E-3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10</v>
      </c>
      <c r="D259" s="16">
        <v>79</v>
      </c>
      <c r="E259" s="17">
        <f t="shared" si="31"/>
        <v>6.576351440220965E-4</v>
      </c>
      <c r="F259" s="17">
        <f t="shared" si="32"/>
        <v>2.9409574864120319E-3</v>
      </c>
      <c r="G259" s="17">
        <f t="shared" si="34"/>
        <v>6.9</v>
      </c>
      <c r="H259" s="17">
        <f t="shared" si="33"/>
        <v>4.5376824937524663E-3</v>
      </c>
    </row>
    <row r="260" spans="1:8" x14ac:dyDescent="0.2">
      <c r="A260" s="14"/>
      <c r="B260" s="15" t="s">
        <v>241</v>
      </c>
      <c r="C260" s="16">
        <v>0</v>
      </c>
      <c r="D260" s="16">
        <v>16</v>
      </c>
      <c r="E260" s="17" t="str">
        <f t="shared" si="31"/>
        <v/>
      </c>
      <c r="F260" s="17">
        <f t="shared" si="32"/>
        <v>5.9563695927332286E-4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3</v>
      </c>
      <c r="D264" s="16">
        <v>4</v>
      </c>
      <c r="E264" s="17">
        <f t="shared" si="31"/>
        <v>1.9729054320662896E-4</v>
      </c>
      <c r="F264" s="17">
        <f t="shared" si="32"/>
        <v>1.4890923981833071E-4</v>
      </c>
      <c r="G264" s="17">
        <f t="shared" si="34"/>
        <v>0.33333333333333331</v>
      </c>
      <c r="H264" s="17">
        <f t="shared" si="33"/>
        <v>6.5763514402209644E-5</v>
      </c>
    </row>
    <row r="265" spans="1:8" ht="25.5" x14ac:dyDescent="0.2">
      <c r="A265" s="14"/>
      <c r="B265" s="15" t="s">
        <v>246</v>
      </c>
      <c r="C265" s="16">
        <v>60</v>
      </c>
      <c r="D265" s="16">
        <v>75</v>
      </c>
      <c r="E265" s="17">
        <f t="shared" si="31"/>
        <v>3.945810864132579E-3</v>
      </c>
      <c r="F265" s="17">
        <f t="shared" si="32"/>
        <v>2.7920482465937013E-3</v>
      </c>
      <c r="G265" s="17">
        <f t="shared" si="34"/>
        <v>0.25</v>
      </c>
      <c r="H265" s="17">
        <f t="shared" si="33"/>
        <v>9.8645271603314474E-4</v>
      </c>
    </row>
    <row r="266" spans="1:8" x14ac:dyDescent="0.2">
      <c r="A266" s="14"/>
      <c r="B266" s="15" t="s">
        <v>247</v>
      </c>
      <c r="C266" s="16">
        <v>8</v>
      </c>
      <c r="D266" s="16">
        <v>34</v>
      </c>
      <c r="E266" s="17">
        <f t="shared" si="31"/>
        <v>5.2610811521767726E-4</v>
      </c>
      <c r="F266" s="17">
        <f t="shared" si="32"/>
        <v>1.2657285384558112E-3</v>
      </c>
      <c r="G266" s="17">
        <f t="shared" si="34"/>
        <v>3.25</v>
      </c>
      <c r="H266" s="17">
        <f t="shared" si="33"/>
        <v>1.709851374457451E-3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7</v>
      </c>
      <c r="D268" s="16">
        <v>31</v>
      </c>
      <c r="E268" s="17">
        <f t="shared" si="31"/>
        <v>4.6034460081546759E-4</v>
      </c>
      <c r="F268" s="17">
        <f t="shared" si="32"/>
        <v>1.1540466085920632E-3</v>
      </c>
      <c r="G268" s="17">
        <f t="shared" si="34"/>
        <v>3.4285714285714284</v>
      </c>
      <c r="H268" s="17">
        <f t="shared" si="33"/>
        <v>1.5783243456530317E-3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62</v>
      </c>
      <c r="D270" s="16">
        <v>203</v>
      </c>
      <c r="E270" s="17">
        <f t="shared" si="31"/>
        <v>4.077337892936999E-3</v>
      </c>
      <c r="F270" s="17">
        <f t="shared" si="32"/>
        <v>7.5571439207802842E-3</v>
      </c>
      <c r="G270" s="17">
        <f t="shared" si="34"/>
        <v>2.274193548387097</v>
      </c>
      <c r="H270" s="17">
        <f t="shared" si="33"/>
        <v>9.2726555307115627E-3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3</v>
      </c>
      <c r="E273" s="17" t="str">
        <f t="shared" ref="E273:E304" si="35">+IF(C273=0,"",C273/C$177)</f>
        <v/>
      </c>
      <c r="F273" s="17">
        <f t="shared" ref="F273:F304" si="36">+IF(D273=0,"",D273/D$177)</f>
        <v>1.1168192986374804E-4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5</v>
      </c>
      <c r="D276" s="16">
        <v>11</v>
      </c>
      <c r="E276" s="17">
        <f t="shared" si="35"/>
        <v>3.2881757201104825E-4</v>
      </c>
      <c r="F276" s="17">
        <f t="shared" si="36"/>
        <v>4.0950040950040953E-4</v>
      </c>
      <c r="G276" s="17">
        <f t="shared" si="38"/>
        <v>1.2</v>
      </c>
      <c r="H276" s="17">
        <f t="shared" si="37"/>
        <v>3.9458108641325787E-4</v>
      </c>
    </row>
    <row r="277" spans="1:8" x14ac:dyDescent="0.2">
      <c r="A277" s="14"/>
      <c r="B277" s="15" t="s">
        <v>258</v>
      </c>
      <c r="C277" s="16">
        <v>1</v>
      </c>
      <c r="D277" s="16">
        <v>2</v>
      </c>
      <c r="E277" s="17">
        <f t="shared" si="35"/>
        <v>6.5763514402209658E-5</v>
      </c>
      <c r="F277" s="17">
        <f t="shared" si="36"/>
        <v>7.4454619909165357E-5</v>
      </c>
      <c r="G277" s="17">
        <f t="shared" si="38"/>
        <v>1</v>
      </c>
      <c r="H277" s="17">
        <f t="shared" si="37"/>
        <v>6.5763514402209658E-5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3.7227309954582679E-5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122</v>
      </c>
      <c r="D281" s="16">
        <v>266</v>
      </c>
      <c r="E281" s="17">
        <f t="shared" si="35"/>
        <v>8.0231487570695779E-3</v>
      </c>
      <c r="F281" s="17">
        <f t="shared" si="36"/>
        <v>9.9024644479189933E-3</v>
      </c>
      <c r="G281" s="17">
        <f t="shared" si="38"/>
        <v>1.180327868852459</v>
      </c>
      <c r="H281" s="17">
        <f t="shared" si="37"/>
        <v>9.4699460739181909E-3</v>
      </c>
    </row>
    <row r="282" spans="1:8" ht="25.5" x14ac:dyDescent="0.2">
      <c r="A282" s="14"/>
      <c r="B282" s="15" t="s">
        <v>263</v>
      </c>
      <c r="C282" s="16">
        <v>459</v>
      </c>
      <c r="D282" s="16">
        <v>218</v>
      </c>
      <c r="E282" s="17">
        <f t="shared" si="35"/>
        <v>3.0185453110614231E-2</v>
      </c>
      <c r="F282" s="17">
        <f t="shared" si="36"/>
        <v>8.1155535700990246E-3</v>
      </c>
      <c r="G282" s="17">
        <f t="shared" si="38"/>
        <v>-0.52505446623093677</v>
      </c>
      <c r="H282" s="17">
        <f t="shared" si="37"/>
        <v>-1.5849006970932524E-2</v>
      </c>
    </row>
    <row r="283" spans="1:8" x14ac:dyDescent="0.2">
      <c r="A283" s="14"/>
      <c r="B283" s="15" t="s">
        <v>264</v>
      </c>
      <c r="C283" s="16">
        <v>49</v>
      </c>
      <c r="D283" s="16">
        <v>99</v>
      </c>
      <c r="E283" s="17">
        <f t="shared" si="35"/>
        <v>3.2224122057082729E-3</v>
      </c>
      <c r="F283" s="17">
        <f t="shared" si="36"/>
        <v>3.6855036855036856E-3</v>
      </c>
      <c r="G283" s="17">
        <f t="shared" si="38"/>
        <v>1.0204081632653061</v>
      </c>
      <c r="H283" s="17">
        <f t="shared" si="37"/>
        <v>3.2881757201104825E-3</v>
      </c>
    </row>
    <row r="284" spans="1:8" x14ac:dyDescent="0.2">
      <c r="A284" s="14"/>
      <c r="B284" s="15" t="s">
        <v>265</v>
      </c>
      <c r="C284" s="16">
        <v>12</v>
      </c>
      <c r="D284" s="16">
        <v>34</v>
      </c>
      <c r="E284" s="17">
        <f t="shared" si="35"/>
        <v>7.8916217282651584E-4</v>
      </c>
      <c r="F284" s="17">
        <f t="shared" si="36"/>
        <v>1.2657285384558112E-3</v>
      </c>
      <c r="G284" s="17">
        <f t="shared" si="38"/>
        <v>1.8333333333333333</v>
      </c>
      <c r="H284" s="17">
        <f t="shared" si="37"/>
        <v>1.4467973168486123E-3</v>
      </c>
    </row>
    <row r="285" spans="1:8" x14ac:dyDescent="0.2">
      <c r="A285" s="14"/>
      <c r="B285" s="15" t="s">
        <v>266</v>
      </c>
      <c r="C285" s="16">
        <v>0</v>
      </c>
      <c r="D285" s="16">
        <v>2</v>
      </c>
      <c r="E285" s="17" t="str">
        <f t="shared" si="35"/>
        <v/>
      </c>
      <c r="F285" s="17">
        <f t="shared" si="36"/>
        <v>7.4454619909165357E-5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4</v>
      </c>
      <c r="E286" s="17" t="str">
        <f t="shared" si="35"/>
        <v/>
      </c>
      <c r="F286" s="17">
        <f t="shared" si="36"/>
        <v>1.4890923981833071E-4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0</v>
      </c>
      <c r="E288" s="17">
        <f t="shared" si="35"/>
        <v>1.3152702880441932E-4</v>
      </c>
      <c r="F288" s="17" t="str">
        <f t="shared" si="36"/>
        <v/>
      </c>
      <c r="G288" s="17">
        <f t="shared" si="38"/>
        <v>-1</v>
      </c>
      <c r="H288" s="17">
        <f t="shared" si="37"/>
        <v>-1.3152702880441932E-4</v>
      </c>
    </row>
    <row r="289" spans="1:8" x14ac:dyDescent="0.2">
      <c r="A289" s="14"/>
      <c r="B289" s="15" t="s">
        <v>270</v>
      </c>
      <c r="C289" s="16">
        <v>5</v>
      </c>
      <c r="D289" s="16">
        <v>28</v>
      </c>
      <c r="E289" s="17">
        <f t="shared" si="35"/>
        <v>3.2881757201104825E-4</v>
      </c>
      <c r="F289" s="17">
        <f t="shared" si="36"/>
        <v>1.0423646787283151E-3</v>
      </c>
      <c r="G289" s="17">
        <f t="shared" si="38"/>
        <v>4.5999999999999996</v>
      </c>
      <c r="H289" s="17">
        <f t="shared" si="37"/>
        <v>1.5125608312508219E-3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152</v>
      </c>
      <c r="D292" s="16">
        <v>444</v>
      </c>
      <c r="E292" s="17">
        <f t="shared" si="35"/>
        <v>9.9960541891358674E-3</v>
      </c>
      <c r="F292" s="17">
        <f t="shared" si="36"/>
        <v>1.6528925619834711E-2</v>
      </c>
      <c r="G292" s="17">
        <f t="shared" si="38"/>
        <v>1.9210526315789473</v>
      </c>
      <c r="H292" s="17">
        <f t="shared" si="37"/>
        <v>1.9202946205445218E-2</v>
      </c>
    </row>
    <row r="293" spans="1:8" x14ac:dyDescent="0.2">
      <c r="A293" s="14"/>
      <c r="B293" s="15" t="s">
        <v>274</v>
      </c>
      <c r="C293" s="16">
        <v>102</v>
      </c>
      <c r="D293" s="16">
        <v>90</v>
      </c>
      <c r="E293" s="17">
        <f t="shared" si="35"/>
        <v>6.707878469025385E-3</v>
      </c>
      <c r="F293" s="17">
        <f t="shared" si="36"/>
        <v>3.3504578959124413E-3</v>
      </c>
      <c r="G293" s="17">
        <f t="shared" si="38"/>
        <v>-0.11764705882352941</v>
      </c>
      <c r="H293" s="17">
        <f t="shared" si="37"/>
        <v>-7.8916217282651584E-4</v>
      </c>
    </row>
    <row r="294" spans="1:8" x14ac:dyDescent="0.2">
      <c r="A294" s="14"/>
      <c r="B294" s="15" t="s">
        <v>275</v>
      </c>
      <c r="C294" s="16">
        <v>580</v>
      </c>
      <c r="D294" s="16">
        <v>1384</v>
      </c>
      <c r="E294" s="17">
        <f t="shared" si="35"/>
        <v>3.8142838353281597E-2</v>
      </c>
      <c r="F294" s="17">
        <f t="shared" si="36"/>
        <v>5.1522596977142433E-2</v>
      </c>
      <c r="G294" s="17">
        <f t="shared" si="38"/>
        <v>1.3862068965517242</v>
      </c>
      <c r="H294" s="17">
        <f t="shared" si="37"/>
        <v>5.287386557937656E-2</v>
      </c>
    </row>
    <row r="295" spans="1:8" x14ac:dyDescent="0.2">
      <c r="A295" s="14"/>
      <c r="B295" s="15" t="s">
        <v>276</v>
      </c>
      <c r="C295" s="16">
        <v>62</v>
      </c>
      <c r="D295" s="16">
        <v>448</v>
      </c>
      <c r="E295" s="17">
        <f t="shared" si="35"/>
        <v>4.077337892936999E-3</v>
      </c>
      <c r="F295" s="17">
        <f t="shared" si="36"/>
        <v>1.6677834859653042E-2</v>
      </c>
      <c r="G295" s="17">
        <f t="shared" si="38"/>
        <v>6.225806451612903</v>
      </c>
      <c r="H295" s="17">
        <f t="shared" si="37"/>
        <v>2.5384716559252927E-2</v>
      </c>
    </row>
    <row r="296" spans="1:8" x14ac:dyDescent="0.2">
      <c r="A296" s="14"/>
      <c r="B296" s="15" t="s">
        <v>277</v>
      </c>
      <c r="C296" s="16">
        <v>4235</v>
      </c>
      <c r="D296" s="16">
        <v>5880</v>
      </c>
      <c r="E296" s="17">
        <f t="shared" si="35"/>
        <v>0.27850848349335788</v>
      </c>
      <c r="F296" s="17">
        <f t="shared" si="36"/>
        <v>0.21889658253294617</v>
      </c>
      <c r="G296" s="17">
        <f t="shared" si="38"/>
        <v>0.38842975206611569</v>
      </c>
      <c r="H296" s="17">
        <f t="shared" si="37"/>
        <v>0.10818098119163487</v>
      </c>
    </row>
    <row r="297" spans="1:8" x14ac:dyDescent="0.2">
      <c r="A297" s="14"/>
      <c r="B297" s="15" t="s">
        <v>278</v>
      </c>
      <c r="C297" s="16">
        <v>52</v>
      </c>
      <c r="D297" s="16">
        <v>119</v>
      </c>
      <c r="E297" s="17">
        <f t="shared" si="35"/>
        <v>3.419702748914902E-3</v>
      </c>
      <c r="F297" s="17">
        <f t="shared" si="36"/>
        <v>4.430049884595339E-3</v>
      </c>
      <c r="G297" s="17">
        <f t="shared" si="38"/>
        <v>1.2884615384615385</v>
      </c>
      <c r="H297" s="17">
        <f t="shared" si="37"/>
        <v>4.4061554649480472E-3</v>
      </c>
    </row>
    <row r="298" spans="1:8" x14ac:dyDescent="0.2">
      <c r="A298" s="14"/>
      <c r="B298" s="15" t="s">
        <v>279</v>
      </c>
      <c r="C298" s="16">
        <v>1</v>
      </c>
      <c r="D298" s="16">
        <v>0</v>
      </c>
      <c r="E298" s="17">
        <f t="shared" si="35"/>
        <v>6.5763514402209658E-5</v>
      </c>
      <c r="F298" s="17" t="str">
        <f t="shared" si="36"/>
        <v/>
      </c>
      <c r="G298" s="17">
        <f t="shared" si="38"/>
        <v>-1</v>
      </c>
      <c r="H298" s="17">
        <f t="shared" si="37"/>
        <v>-6.5763514402209658E-5</v>
      </c>
    </row>
    <row r="299" spans="1:8" ht="25.5" x14ac:dyDescent="0.2">
      <c r="A299" s="14"/>
      <c r="B299" s="15" t="s">
        <v>280</v>
      </c>
      <c r="C299" s="16">
        <v>193</v>
      </c>
      <c r="D299" s="16">
        <v>57</v>
      </c>
      <c r="E299" s="17">
        <f t="shared" si="35"/>
        <v>1.2692358279626463E-2</v>
      </c>
      <c r="F299" s="17">
        <f t="shared" si="36"/>
        <v>2.121956667411213E-3</v>
      </c>
      <c r="G299" s="17">
        <f t="shared" si="38"/>
        <v>-0.70466321243523311</v>
      </c>
      <c r="H299" s="17">
        <f t="shared" si="37"/>
        <v>-8.9438379587005127E-3</v>
      </c>
    </row>
    <row r="300" spans="1:8" x14ac:dyDescent="0.2">
      <c r="A300" s="14"/>
      <c r="B300" s="15" t="s">
        <v>281</v>
      </c>
      <c r="C300" s="16">
        <v>55</v>
      </c>
      <c r="D300" s="16">
        <v>278</v>
      </c>
      <c r="E300" s="17">
        <f t="shared" si="35"/>
        <v>3.6169932921215312E-3</v>
      </c>
      <c r="F300" s="17">
        <f t="shared" si="36"/>
        <v>1.0349192167373986E-2</v>
      </c>
      <c r="G300" s="17">
        <f t="shared" si="38"/>
        <v>4.0545454545454547</v>
      </c>
      <c r="H300" s="17">
        <f t="shared" si="37"/>
        <v>1.4665263711692755E-2</v>
      </c>
    </row>
    <row r="301" spans="1:8" x14ac:dyDescent="0.2">
      <c r="A301" s="14"/>
      <c r="B301" s="15" t="s">
        <v>282</v>
      </c>
      <c r="C301" s="16">
        <v>30</v>
      </c>
      <c r="D301" s="16">
        <v>100</v>
      </c>
      <c r="E301" s="17">
        <f t="shared" si="35"/>
        <v>1.9729054320662895E-3</v>
      </c>
      <c r="F301" s="17">
        <f t="shared" si="36"/>
        <v>3.7227309954582684E-3</v>
      </c>
      <c r="G301" s="17">
        <f t="shared" si="38"/>
        <v>2.3333333333333335</v>
      </c>
      <c r="H301" s="17">
        <f t="shared" si="37"/>
        <v>4.6034460081546755E-3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7.4454619909165357E-5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2</v>
      </c>
      <c r="D304" s="16">
        <v>12</v>
      </c>
      <c r="E304" s="17">
        <f t="shared" si="35"/>
        <v>1.3152702880441932E-4</v>
      </c>
      <c r="F304" s="17">
        <f t="shared" si="36"/>
        <v>4.4672771945499217E-4</v>
      </c>
      <c r="G304" s="17">
        <f t="shared" si="38"/>
        <v>5</v>
      </c>
      <c r="H304" s="17">
        <f t="shared" si="37"/>
        <v>6.576351440220966E-4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7</v>
      </c>
      <c r="D306" s="16">
        <v>12</v>
      </c>
      <c r="E306" s="17">
        <f t="shared" si="39"/>
        <v>4.6034460081546759E-4</v>
      </c>
      <c r="F306" s="17">
        <f t="shared" si="40"/>
        <v>4.4672771945499217E-4</v>
      </c>
      <c r="G306" s="17">
        <f t="shared" ref="G306:G337" si="42">+IF(AND(C306=0,D306=0)," ",IF(C306=0,1,IF(D306=0,-1,(D306-C306)/C306)))</f>
        <v>0.7142857142857143</v>
      </c>
      <c r="H306" s="17">
        <f t="shared" si="41"/>
        <v>3.288175720110483E-4</v>
      </c>
    </row>
    <row r="307" spans="1:8" x14ac:dyDescent="0.2">
      <c r="A307" s="14"/>
      <c r="B307" s="15" t="s">
        <v>288</v>
      </c>
      <c r="C307" s="16">
        <v>7</v>
      </c>
      <c r="D307" s="16">
        <v>77</v>
      </c>
      <c r="E307" s="17">
        <f t="shared" si="39"/>
        <v>4.6034460081546759E-4</v>
      </c>
      <c r="F307" s="17">
        <f t="shared" si="40"/>
        <v>2.8665028665028664E-3</v>
      </c>
      <c r="G307" s="17">
        <f t="shared" si="42"/>
        <v>10</v>
      </c>
      <c r="H307" s="17">
        <f t="shared" si="41"/>
        <v>4.6034460081546755E-3</v>
      </c>
    </row>
    <row r="308" spans="1:8" ht="25.5" x14ac:dyDescent="0.2">
      <c r="A308" s="14"/>
      <c r="B308" s="15" t="s">
        <v>289</v>
      </c>
      <c r="C308" s="16">
        <v>15</v>
      </c>
      <c r="D308" s="16">
        <v>26</v>
      </c>
      <c r="E308" s="17">
        <f t="shared" si="39"/>
        <v>9.8645271603314474E-4</v>
      </c>
      <c r="F308" s="17">
        <f t="shared" si="40"/>
        <v>9.6791005881914974E-4</v>
      </c>
      <c r="G308" s="17">
        <f t="shared" si="42"/>
        <v>0.73333333333333328</v>
      </c>
      <c r="H308" s="17">
        <f t="shared" si="41"/>
        <v>7.2339865842430606E-4</v>
      </c>
    </row>
    <row r="309" spans="1:8" x14ac:dyDescent="0.2">
      <c r="A309" s="14"/>
      <c r="B309" s="15" t="s">
        <v>290</v>
      </c>
      <c r="C309" s="16">
        <v>225</v>
      </c>
      <c r="D309" s="16">
        <v>75</v>
      </c>
      <c r="E309" s="17">
        <f t="shared" si="39"/>
        <v>1.4796790740497173E-2</v>
      </c>
      <c r="F309" s="17">
        <f t="shared" si="40"/>
        <v>2.7920482465937013E-3</v>
      </c>
      <c r="G309" s="17">
        <f t="shared" si="42"/>
        <v>-0.66666666666666663</v>
      </c>
      <c r="H309" s="17">
        <f t="shared" si="41"/>
        <v>-9.8645271603314474E-3</v>
      </c>
    </row>
    <row r="310" spans="1:8" ht="25.5" x14ac:dyDescent="0.2">
      <c r="A310" s="14"/>
      <c r="B310" s="15" t="s">
        <v>291</v>
      </c>
      <c r="C310" s="16">
        <v>5</v>
      </c>
      <c r="D310" s="16">
        <v>1</v>
      </c>
      <c r="E310" s="17">
        <f t="shared" si="39"/>
        <v>3.2881757201104825E-4</v>
      </c>
      <c r="F310" s="17">
        <f t="shared" si="40"/>
        <v>3.7227309954582679E-5</v>
      </c>
      <c r="G310" s="17">
        <f t="shared" si="42"/>
        <v>-0.8</v>
      </c>
      <c r="H310" s="17">
        <f t="shared" si="41"/>
        <v>-2.6305405760883863E-4</v>
      </c>
    </row>
    <row r="311" spans="1:8" x14ac:dyDescent="0.2">
      <c r="A311" s="14"/>
      <c r="B311" s="15" t="s">
        <v>292</v>
      </c>
      <c r="C311" s="16">
        <v>1</v>
      </c>
      <c r="D311" s="16">
        <v>49</v>
      </c>
      <c r="E311" s="17">
        <f t="shared" si="39"/>
        <v>6.5763514402209658E-5</v>
      </c>
      <c r="F311" s="17">
        <f t="shared" si="40"/>
        <v>1.8241381877745514E-3</v>
      </c>
      <c r="G311" s="17">
        <f t="shared" si="42"/>
        <v>48</v>
      </c>
      <c r="H311" s="17">
        <f t="shared" si="41"/>
        <v>3.1566486913060634E-3</v>
      </c>
    </row>
    <row r="312" spans="1:8" x14ac:dyDescent="0.2">
      <c r="A312" s="14"/>
      <c r="B312" s="15" t="s">
        <v>293</v>
      </c>
      <c r="C312" s="16">
        <v>0</v>
      </c>
      <c r="D312" s="16">
        <v>4</v>
      </c>
      <c r="E312" s="17" t="str">
        <f t="shared" si="39"/>
        <v/>
      </c>
      <c r="F312" s="17">
        <f t="shared" si="40"/>
        <v>1.4890923981833071E-4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5</v>
      </c>
      <c r="D314" s="16">
        <v>7</v>
      </c>
      <c r="E314" s="17">
        <f t="shared" si="39"/>
        <v>3.2881757201104825E-4</v>
      </c>
      <c r="F314" s="17">
        <f t="shared" si="40"/>
        <v>2.6059116968207878E-4</v>
      </c>
      <c r="G314" s="17">
        <f t="shared" si="42"/>
        <v>0.4</v>
      </c>
      <c r="H314" s="17">
        <f t="shared" si="41"/>
        <v>1.3152702880441932E-4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2</v>
      </c>
      <c r="D316" s="16">
        <v>41</v>
      </c>
      <c r="E316" s="17">
        <f t="shared" si="39"/>
        <v>1.3152702880441932E-4</v>
      </c>
      <c r="F316" s="17">
        <f t="shared" si="40"/>
        <v>1.5263197081378901E-3</v>
      </c>
      <c r="G316" s="17">
        <f t="shared" si="42"/>
        <v>19.5</v>
      </c>
      <c r="H316" s="17">
        <f t="shared" si="41"/>
        <v>2.5647770616861769E-3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12</v>
      </c>
      <c r="D319" s="16">
        <v>68</v>
      </c>
      <c r="E319" s="17">
        <f t="shared" si="39"/>
        <v>7.8916217282651584E-4</v>
      </c>
      <c r="F319" s="17">
        <f t="shared" si="40"/>
        <v>2.5314570769116224E-3</v>
      </c>
      <c r="G319" s="17">
        <f t="shared" si="42"/>
        <v>4.666666666666667</v>
      </c>
      <c r="H319" s="17">
        <f t="shared" si="41"/>
        <v>3.6827568065237407E-3</v>
      </c>
    </row>
    <row r="320" spans="1:8" ht="25.5" x14ac:dyDescent="0.2">
      <c r="A320" s="14"/>
      <c r="B320" s="15" t="s">
        <v>301</v>
      </c>
      <c r="C320" s="16">
        <v>7</v>
      </c>
      <c r="D320" s="16">
        <v>0</v>
      </c>
      <c r="E320" s="17">
        <f t="shared" si="39"/>
        <v>4.6034460081546759E-4</v>
      </c>
      <c r="F320" s="17" t="str">
        <f t="shared" si="40"/>
        <v/>
      </c>
      <c r="G320" s="17">
        <f t="shared" si="42"/>
        <v>-1</v>
      </c>
      <c r="H320" s="17">
        <f t="shared" si="41"/>
        <v>-4.6034460081546759E-4</v>
      </c>
    </row>
    <row r="321" spans="1:8" ht="25.5" x14ac:dyDescent="0.2">
      <c r="A321" s="14"/>
      <c r="B321" s="15" t="s">
        <v>302</v>
      </c>
      <c r="C321" s="16">
        <v>1</v>
      </c>
      <c r="D321" s="16">
        <v>1</v>
      </c>
      <c r="E321" s="17">
        <f t="shared" si="39"/>
        <v>6.5763514402209658E-5</v>
      </c>
      <c r="F321" s="17">
        <f t="shared" si="40"/>
        <v>3.7227309954582679E-5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303</v>
      </c>
      <c r="C322" s="16">
        <v>1</v>
      </c>
      <c r="D322" s="16">
        <v>0</v>
      </c>
      <c r="E322" s="17">
        <f t="shared" si="39"/>
        <v>6.5763514402209658E-5</v>
      </c>
      <c r="F322" s="17" t="str">
        <f t="shared" si="40"/>
        <v/>
      </c>
      <c r="G322" s="17">
        <f t="shared" si="42"/>
        <v>-1</v>
      </c>
      <c r="H322" s="17">
        <f t="shared" si="41"/>
        <v>-6.5763514402209658E-5</v>
      </c>
    </row>
    <row r="323" spans="1:8" x14ac:dyDescent="0.2">
      <c r="A323" s="14"/>
      <c r="B323" s="15" t="s">
        <v>304</v>
      </c>
      <c r="C323" s="16">
        <v>79</v>
      </c>
      <c r="D323" s="16">
        <v>52</v>
      </c>
      <c r="E323" s="17">
        <f t="shared" si="39"/>
        <v>5.1953176377745628E-3</v>
      </c>
      <c r="F323" s="17">
        <f t="shared" si="40"/>
        <v>1.9358201176382995E-3</v>
      </c>
      <c r="G323" s="17">
        <f t="shared" si="42"/>
        <v>-0.34177215189873417</v>
      </c>
      <c r="H323" s="17">
        <f t="shared" si="41"/>
        <v>-1.7756148888596606E-3</v>
      </c>
    </row>
    <row r="324" spans="1:8" ht="25.5" x14ac:dyDescent="0.2">
      <c r="A324" s="14"/>
      <c r="B324" s="15" t="s">
        <v>305</v>
      </c>
      <c r="C324" s="16">
        <v>1</v>
      </c>
      <c r="D324" s="16">
        <v>0</v>
      </c>
      <c r="E324" s="17">
        <f t="shared" si="39"/>
        <v>6.5763514402209658E-5</v>
      </c>
      <c r="F324" s="17" t="str">
        <f t="shared" si="40"/>
        <v/>
      </c>
      <c r="G324" s="17">
        <f t="shared" si="42"/>
        <v>-1</v>
      </c>
      <c r="H324" s="17">
        <f t="shared" si="41"/>
        <v>-6.5763514402209658E-5</v>
      </c>
    </row>
    <row r="325" spans="1:8" ht="25.5" x14ac:dyDescent="0.2">
      <c r="A325" s="14"/>
      <c r="B325" s="15" t="s">
        <v>306</v>
      </c>
      <c r="C325" s="16">
        <v>74</v>
      </c>
      <c r="D325" s="16">
        <v>97</v>
      </c>
      <c r="E325" s="17">
        <f t="shared" si="39"/>
        <v>4.8665000657635146E-3</v>
      </c>
      <c r="F325" s="17">
        <f t="shared" si="40"/>
        <v>3.6110490655945201E-3</v>
      </c>
      <c r="G325" s="17">
        <f t="shared" si="42"/>
        <v>0.3108108108108108</v>
      </c>
      <c r="H325" s="17">
        <f t="shared" si="41"/>
        <v>1.5125608312508221E-3</v>
      </c>
    </row>
    <row r="326" spans="1:8" x14ac:dyDescent="0.2">
      <c r="A326" s="14"/>
      <c r="B326" s="15" t="s">
        <v>307</v>
      </c>
      <c r="C326" s="16">
        <v>5</v>
      </c>
      <c r="D326" s="16">
        <v>0</v>
      </c>
      <c r="E326" s="17">
        <f t="shared" si="39"/>
        <v>3.2881757201104825E-4</v>
      </c>
      <c r="F326" s="17" t="str">
        <f t="shared" si="40"/>
        <v/>
      </c>
      <c r="G326" s="17">
        <f t="shared" si="42"/>
        <v>-1</v>
      </c>
      <c r="H326" s="17">
        <f t="shared" si="41"/>
        <v>-3.2881757201104825E-4</v>
      </c>
    </row>
    <row r="327" spans="1:8" ht="25.5" x14ac:dyDescent="0.2">
      <c r="A327" s="14"/>
      <c r="B327" s="15" t="s">
        <v>308</v>
      </c>
      <c r="C327" s="16">
        <v>12</v>
      </c>
      <c r="D327" s="16">
        <v>70</v>
      </c>
      <c r="E327" s="17">
        <f t="shared" si="39"/>
        <v>7.8916217282651584E-4</v>
      </c>
      <c r="F327" s="17">
        <f t="shared" si="40"/>
        <v>2.6059116968207875E-3</v>
      </c>
      <c r="G327" s="17">
        <f t="shared" si="42"/>
        <v>4.833333333333333</v>
      </c>
      <c r="H327" s="17">
        <f t="shared" si="41"/>
        <v>3.8142838353281599E-3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5</v>
      </c>
      <c r="E329" s="17">
        <f t="shared" si="39"/>
        <v>6.5763514402209658E-5</v>
      </c>
      <c r="F329" s="17">
        <f t="shared" si="40"/>
        <v>1.8613654977291341E-4</v>
      </c>
      <c r="G329" s="17">
        <f t="shared" si="42"/>
        <v>4</v>
      </c>
      <c r="H329" s="17">
        <f t="shared" si="41"/>
        <v>2.6305405760883863E-4</v>
      </c>
    </row>
    <row r="330" spans="1:8" ht="25.5" x14ac:dyDescent="0.2">
      <c r="A330" s="14"/>
      <c r="B330" s="15" t="s">
        <v>311</v>
      </c>
      <c r="C330" s="16">
        <v>11</v>
      </c>
      <c r="D330" s="16">
        <v>19</v>
      </c>
      <c r="E330" s="17">
        <f t="shared" si="39"/>
        <v>7.2339865842430617E-4</v>
      </c>
      <c r="F330" s="17">
        <f t="shared" si="40"/>
        <v>7.073188891370709E-4</v>
      </c>
      <c r="G330" s="17">
        <f t="shared" si="42"/>
        <v>0.72727272727272729</v>
      </c>
      <c r="H330" s="17">
        <f t="shared" si="41"/>
        <v>5.2610811521767726E-4</v>
      </c>
    </row>
    <row r="331" spans="1:8" ht="25.5" x14ac:dyDescent="0.2">
      <c r="A331" s="14"/>
      <c r="B331" s="15" t="s">
        <v>312</v>
      </c>
      <c r="C331" s="16">
        <v>8</v>
      </c>
      <c r="D331" s="16">
        <v>17</v>
      </c>
      <c r="E331" s="17">
        <f t="shared" si="39"/>
        <v>5.2610811521767726E-4</v>
      </c>
      <c r="F331" s="17">
        <f t="shared" si="40"/>
        <v>6.3286426922790561E-4</v>
      </c>
      <c r="G331" s="17">
        <f t="shared" si="42"/>
        <v>1.125</v>
      </c>
      <c r="H331" s="17">
        <f t="shared" si="41"/>
        <v>5.9187162961988693E-4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3</v>
      </c>
      <c r="D333" s="16">
        <v>4</v>
      </c>
      <c r="E333" s="17">
        <f t="shared" si="39"/>
        <v>1.9729054320662896E-4</v>
      </c>
      <c r="F333" s="17">
        <f t="shared" si="40"/>
        <v>1.4890923981833071E-4</v>
      </c>
      <c r="G333" s="17">
        <f t="shared" si="42"/>
        <v>0.33333333333333331</v>
      </c>
      <c r="H333" s="17">
        <f t="shared" si="41"/>
        <v>6.5763514402209644E-5</v>
      </c>
    </row>
    <row r="334" spans="1:8" ht="25.5" x14ac:dyDescent="0.2">
      <c r="A334" s="14"/>
      <c r="B334" s="15" t="s">
        <v>315</v>
      </c>
      <c r="C334" s="16">
        <v>23</v>
      </c>
      <c r="D334" s="16">
        <v>91</v>
      </c>
      <c r="E334" s="17">
        <f t="shared" si="39"/>
        <v>1.5125608312508221E-3</v>
      </c>
      <c r="F334" s="17">
        <f t="shared" si="40"/>
        <v>3.387685205867024E-3</v>
      </c>
      <c r="G334" s="17">
        <f t="shared" si="42"/>
        <v>2.9565217391304346</v>
      </c>
      <c r="H334" s="17">
        <f t="shared" si="41"/>
        <v>4.4719189793502563E-3</v>
      </c>
    </row>
    <row r="335" spans="1:8" x14ac:dyDescent="0.2">
      <c r="A335" s="14"/>
      <c r="B335" s="15" t="s">
        <v>316</v>
      </c>
      <c r="C335" s="16">
        <v>9</v>
      </c>
      <c r="D335" s="16">
        <v>0</v>
      </c>
      <c r="E335" s="17">
        <f t="shared" si="39"/>
        <v>5.9187162961988693E-4</v>
      </c>
      <c r="F335" s="17" t="str">
        <f t="shared" si="40"/>
        <v/>
      </c>
      <c r="G335" s="17">
        <f t="shared" si="42"/>
        <v>-1</v>
      </c>
      <c r="H335" s="17">
        <f t="shared" si="41"/>
        <v>-5.9187162961988693E-4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3</v>
      </c>
      <c r="E338" s="17" t="str">
        <f t="shared" si="43"/>
        <v/>
      </c>
      <c r="F338" s="17">
        <f t="shared" si="44"/>
        <v>1.1168192986374804E-4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5</v>
      </c>
      <c r="D339" s="16">
        <v>102</v>
      </c>
      <c r="E339" s="17">
        <f t="shared" si="43"/>
        <v>3.2881757201104825E-4</v>
      </c>
      <c r="F339" s="17">
        <f t="shared" si="44"/>
        <v>3.7971856153674335E-3</v>
      </c>
      <c r="G339" s="17">
        <f t="shared" si="46"/>
        <v>19.399999999999999</v>
      </c>
      <c r="H339" s="17">
        <f t="shared" si="45"/>
        <v>6.3790608970143358E-3</v>
      </c>
    </row>
    <row r="340" spans="1:8" ht="25.5" x14ac:dyDescent="0.2">
      <c r="A340" s="14"/>
      <c r="B340" s="15" t="s">
        <v>321</v>
      </c>
      <c r="C340" s="16">
        <v>4</v>
      </c>
      <c r="D340" s="16">
        <v>13</v>
      </c>
      <c r="E340" s="17">
        <f t="shared" si="43"/>
        <v>2.6305405760883863E-4</v>
      </c>
      <c r="F340" s="17">
        <f t="shared" si="44"/>
        <v>4.8395502940957487E-4</v>
      </c>
      <c r="G340" s="17">
        <f t="shared" si="46"/>
        <v>2.25</v>
      </c>
      <c r="H340" s="17">
        <f t="shared" si="45"/>
        <v>5.9187162961988693E-4</v>
      </c>
    </row>
    <row r="341" spans="1:8" ht="25.5" x14ac:dyDescent="0.2">
      <c r="A341" s="14"/>
      <c r="B341" s="15" t="s">
        <v>322</v>
      </c>
      <c r="C341" s="16">
        <v>4</v>
      </c>
      <c r="D341" s="16">
        <v>10</v>
      </c>
      <c r="E341" s="17">
        <f t="shared" si="43"/>
        <v>2.6305405760883863E-4</v>
      </c>
      <c r="F341" s="17">
        <f t="shared" si="44"/>
        <v>3.7227309954582683E-4</v>
      </c>
      <c r="G341" s="17">
        <f t="shared" si="46"/>
        <v>1.5</v>
      </c>
      <c r="H341" s="17">
        <f t="shared" si="45"/>
        <v>3.9458108641325792E-4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5</v>
      </c>
      <c r="E343" s="17" t="str">
        <f t="shared" si="43"/>
        <v/>
      </c>
      <c r="F343" s="17">
        <f t="shared" si="44"/>
        <v>1.8613654977291341E-4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8</v>
      </c>
      <c r="D345" s="16">
        <v>0</v>
      </c>
      <c r="E345" s="17">
        <f t="shared" si="43"/>
        <v>5.2610811521767726E-4</v>
      </c>
      <c r="F345" s="17" t="str">
        <f t="shared" si="44"/>
        <v/>
      </c>
      <c r="G345" s="17">
        <f t="shared" si="46"/>
        <v>-1</v>
      </c>
      <c r="H345" s="17">
        <f t="shared" si="45"/>
        <v>-5.2610811521767726E-4</v>
      </c>
    </row>
    <row r="346" spans="1:8" ht="25.5" x14ac:dyDescent="0.2">
      <c r="A346" s="14"/>
      <c r="B346" s="15" t="s">
        <v>327</v>
      </c>
      <c r="C346" s="16">
        <v>1</v>
      </c>
      <c r="D346" s="16">
        <v>5</v>
      </c>
      <c r="E346" s="17">
        <f t="shared" si="43"/>
        <v>6.5763514402209658E-5</v>
      </c>
      <c r="F346" s="17">
        <f t="shared" si="44"/>
        <v>1.8613654977291341E-4</v>
      </c>
      <c r="G346" s="17">
        <f t="shared" si="46"/>
        <v>4</v>
      </c>
      <c r="H346" s="17">
        <f t="shared" si="45"/>
        <v>2.6305405760883863E-4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96</v>
      </c>
      <c r="D348" s="16">
        <v>195</v>
      </c>
      <c r="E348" s="17">
        <f t="shared" si="43"/>
        <v>6.3132973826121267E-3</v>
      </c>
      <c r="F348" s="17">
        <f t="shared" si="44"/>
        <v>7.259325441143623E-3</v>
      </c>
      <c r="G348" s="17">
        <f t="shared" si="46"/>
        <v>1.03125</v>
      </c>
      <c r="H348" s="17">
        <f t="shared" si="45"/>
        <v>6.5105879258187558E-3</v>
      </c>
    </row>
    <row r="349" spans="1:8" x14ac:dyDescent="0.2">
      <c r="A349" s="14"/>
      <c r="B349" s="15" t="s">
        <v>330</v>
      </c>
      <c r="C349" s="16">
        <v>2</v>
      </c>
      <c r="D349" s="16">
        <v>11</v>
      </c>
      <c r="E349" s="17">
        <f t="shared" si="43"/>
        <v>1.3152702880441932E-4</v>
      </c>
      <c r="F349" s="17">
        <f t="shared" si="44"/>
        <v>4.0950040950040953E-4</v>
      </c>
      <c r="G349" s="17">
        <f t="shared" si="46"/>
        <v>4.5</v>
      </c>
      <c r="H349" s="17">
        <f t="shared" si="45"/>
        <v>5.9187162961988693E-4</v>
      </c>
    </row>
    <row r="350" spans="1:8" ht="25.5" x14ac:dyDescent="0.2">
      <c r="A350" s="14"/>
      <c r="B350" s="15" t="s">
        <v>331</v>
      </c>
      <c r="C350" s="16">
        <v>39</v>
      </c>
      <c r="D350" s="16">
        <v>157</v>
      </c>
      <c r="E350" s="17">
        <f t="shared" si="43"/>
        <v>2.5647770616861764E-3</v>
      </c>
      <c r="F350" s="17">
        <f t="shared" si="44"/>
        <v>5.844687662869481E-3</v>
      </c>
      <c r="G350" s="17">
        <f t="shared" si="46"/>
        <v>3.0256410256410255</v>
      </c>
      <c r="H350" s="17">
        <f t="shared" si="45"/>
        <v>7.7600946994607388E-3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52398</v>
      </c>
      <c r="D356" s="19">
        <f>SUM(D357:D585)</f>
        <v>94017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0.7942860414519638</v>
      </c>
      <c r="H356" s="20">
        <f t="shared" ref="H356:H419" si="49">+IF(OR(AND(E356=""),(G356="")),"",E356*G356)</f>
        <v>0.7942860414519638</v>
      </c>
    </row>
    <row r="357" spans="1:8" x14ac:dyDescent="0.2">
      <c r="A357" s="14"/>
      <c r="B357" s="15" t="s">
        <v>332</v>
      </c>
      <c r="C357" s="16">
        <v>234</v>
      </c>
      <c r="D357" s="16">
        <v>295</v>
      </c>
      <c r="E357" s="17">
        <f t="shared" si="47"/>
        <v>4.4658193060803843E-3</v>
      </c>
      <c r="F357" s="17">
        <f t="shared" si="48"/>
        <v>3.1377304104576831E-3</v>
      </c>
      <c r="G357" s="17">
        <f t="shared" ref="G357:G420" si="50">+IF(AND(C357=0,D357=0)," ",IF(C357=0,1,IF(D357=0,-1,(D357-C357)/C357)))</f>
        <v>0.2606837606837607</v>
      </c>
      <c r="H357" s="17">
        <f t="shared" si="49"/>
        <v>1.1641665712431772E-3</v>
      </c>
    </row>
    <row r="358" spans="1:8" x14ac:dyDescent="0.2">
      <c r="A358" s="14"/>
      <c r="B358" s="15" t="s">
        <v>333</v>
      </c>
      <c r="C358" s="16">
        <v>294</v>
      </c>
      <c r="D358" s="16">
        <v>235</v>
      </c>
      <c r="E358" s="17">
        <f t="shared" si="47"/>
        <v>5.61090117943433E-3</v>
      </c>
      <c r="F358" s="17">
        <f t="shared" si="48"/>
        <v>2.4995479540934088E-3</v>
      </c>
      <c r="G358" s="17">
        <f t="shared" si="50"/>
        <v>-0.20068027210884354</v>
      </c>
      <c r="H358" s="17">
        <f t="shared" si="49"/>
        <v>-1.1259971754647125E-3</v>
      </c>
    </row>
    <row r="359" spans="1:8" x14ac:dyDescent="0.2">
      <c r="A359" s="14"/>
      <c r="B359" s="15" t="s">
        <v>334</v>
      </c>
      <c r="C359" s="16">
        <v>121</v>
      </c>
      <c r="D359" s="16">
        <v>260</v>
      </c>
      <c r="E359" s="17">
        <f t="shared" si="47"/>
        <v>2.309248444597122E-3</v>
      </c>
      <c r="F359" s="17">
        <f t="shared" si="48"/>
        <v>2.7654573109118564E-3</v>
      </c>
      <c r="G359" s="17">
        <f t="shared" si="50"/>
        <v>1.1487603305785123</v>
      </c>
      <c r="H359" s="17">
        <f t="shared" si="49"/>
        <v>2.6527730066033053E-3</v>
      </c>
    </row>
    <row r="360" spans="1:8" x14ac:dyDescent="0.2">
      <c r="A360" s="14"/>
      <c r="B360" s="15" t="s">
        <v>335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1.063637427273791E-5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70</v>
      </c>
      <c r="D361" s="16">
        <v>37</v>
      </c>
      <c r="E361" s="17">
        <f t="shared" si="47"/>
        <v>1.3359288522462689E-3</v>
      </c>
      <c r="F361" s="17">
        <f t="shared" si="48"/>
        <v>3.9354584809130262E-4</v>
      </c>
      <c r="G361" s="17">
        <f t="shared" si="50"/>
        <v>-0.47142857142857142</v>
      </c>
      <c r="H361" s="17">
        <f t="shared" si="49"/>
        <v>-6.2979503034466964E-4</v>
      </c>
    </row>
    <row r="362" spans="1:8" x14ac:dyDescent="0.2">
      <c r="A362" s="14"/>
      <c r="B362" s="15" t="s">
        <v>337</v>
      </c>
      <c r="C362" s="16">
        <v>1444</v>
      </c>
      <c r="D362" s="16">
        <v>2384</v>
      </c>
      <c r="E362" s="17">
        <f t="shared" si="47"/>
        <v>2.7558303752051604E-2</v>
      </c>
      <c r="F362" s="17">
        <f t="shared" si="48"/>
        <v>2.5357116266207177E-2</v>
      </c>
      <c r="G362" s="17">
        <f t="shared" si="50"/>
        <v>0.65096952908587258</v>
      </c>
      <c r="H362" s="17">
        <f t="shared" si="49"/>
        <v>1.7939616015878467E-2</v>
      </c>
    </row>
    <row r="363" spans="1:8" x14ac:dyDescent="0.2">
      <c r="A363" s="14"/>
      <c r="B363" s="15" t="s">
        <v>338</v>
      </c>
      <c r="C363" s="16">
        <v>110</v>
      </c>
      <c r="D363" s="16">
        <v>105</v>
      </c>
      <c r="E363" s="17">
        <f t="shared" si="47"/>
        <v>2.0993167678155654E-3</v>
      </c>
      <c r="F363" s="17">
        <f t="shared" si="48"/>
        <v>1.1168192986374804E-3</v>
      </c>
      <c r="G363" s="17">
        <f t="shared" si="50"/>
        <v>-4.5454545454545456E-2</v>
      </c>
      <c r="H363" s="17">
        <f t="shared" si="49"/>
        <v>-9.5423489446162064E-5</v>
      </c>
    </row>
    <row r="364" spans="1:8" x14ac:dyDescent="0.2">
      <c r="A364" s="14"/>
      <c r="B364" s="15" t="s">
        <v>339</v>
      </c>
      <c r="C364" s="16">
        <v>67</v>
      </c>
      <c r="D364" s="16">
        <v>731</v>
      </c>
      <c r="E364" s="17">
        <f t="shared" si="47"/>
        <v>1.2786747585785717E-3</v>
      </c>
      <c r="F364" s="17">
        <f t="shared" si="48"/>
        <v>7.775189593371412E-3</v>
      </c>
      <c r="G364" s="17">
        <f t="shared" si="50"/>
        <v>9.91044776119403</v>
      </c>
      <c r="H364" s="17">
        <f t="shared" si="49"/>
        <v>1.2672239398450323E-2</v>
      </c>
    </row>
    <row r="365" spans="1:8" x14ac:dyDescent="0.2">
      <c r="A365" s="14"/>
      <c r="B365" s="15" t="s">
        <v>340</v>
      </c>
      <c r="C365" s="16">
        <v>400</v>
      </c>
      <c r="D365" s="16">
        <v>1700</v>
      </c>
      <c r="E365" s="17">
        <f t="shared" si="47"/>
        <v>7.6338791556929651E-3</v>
      </c>
      <c r="F365" s="17">
        <f t="shared" si="48"/>
        <v>1.8081836263654446E-2</v>
      </c>
      <c r="G365" s="17">
        <f t="shared" si="50"/>
        <v>3.25</v>
      </c>
      <c r="H365" s="17">
        <f t="shared" si="49"/>
        <v>2.4810107256002138E-2</v>
      </c>
    </row>
    <row r="366" spans="1:8" x14ac:dyDescent="0.2">
      <c r="A366" s="14"/>
      <c r="B366" s="15" t="s">
        <v>341</v>
      </c>
      <c r="C366" s="16">
        <v>50</v>
      </c>
      <c r="D366" s="16">
        <v>111</v>
      </c>
      <c r="E366" s="17">
        <f t="shared" si="47"/>
        <v>9.5423489446162064E-4</v>
      </c>
      <c r="F366" s="17">
        <f t="shared" si="48"/>
        <v>1.1806375442739079E-3</v>
      </c>
      <c r="G366" s="17">
        <f t="shared" si="50"/>
        <v>1.22</v>
      </c>
      <c r="H366" s="17">
        <f t="shared" si="49"/>
        <v>1.1641665712431772E-3</v>
      </c>
    </row>
    <row r="367" spans="1:8" x14ac:dyDescent="0.2">
      <c r="A367" s="14"/>
      <c r="B367" s="15" t="s">
        <v>342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1.063637427273791E-5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3764</v>
      </c>
      <c r="D368" s="16">
        <v>6896</v>
      </c>
      <c r="E368" s="17">
        <f t="shared" si="47"/>
        <v>7.1834802855070809E-2</v>
      </c>
      <c r="F368" s="17">
        <f t="shared" si="48"/>
        <v>7.3348436984800619E-2</v>
      </c>
      <c r="G368" s="17">
        <f t="shared" si="50"/>
        <v>0.83209351753453775</v>
      </c>
      <c r="H368" s="17">
        <f t="shared" si="49"/>
        <v>5.9773273789075924E-2</v>
      </c>
    </row>
    <row r="369" spans="1:8" x14ac:dyDescent="0.2">
      <c r="A369" s="14"/>
      <c r="B369" s="15" t="s">
        <v>344</v>
      </c>
      <c r="C369" s="16">
        <v>292</v>
      </c>
      <c r="D369" s="16">
        <v>514</v>
      </c>
      <c r="E369" s="17">
        <f t="shared" si="47"/>
        <v>5.5727317836558651E-3</v>
      </c>
      <c r="F369" s="17">
        <f t="shared" si="48"/>
        <v>5.4670963761872856E-3</v>
      </c>
      <c r="G369" s="17">
        <f t="shared" si="50"/>
        <v>0.76027397260273977</v>
      </c>
      <c r="H369" s="17">
        <f t="shared" si="49"/>
        <v>4.2368029314095966E-3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1044</v>
      </c>
      <c r="D371" s="16">
        <v>1459</v>
      </c>
      <c r="E371" s="17">
        <f t="shared" si="47"/>
        <v>1.9924424596358639E-2</v>
      </c>
      <c r="F371" s="17">
        <f t="shared" si="48"/>
        <v>1.551847006392461E-2</v>
      </c>
      <c r="G371" s="17">
        <f t="shared" si="50"/>
        <v>0.39750957854406133</v>
      </c>
      <c r="H371" s="17">
        <f t="shared" si="49"/>
        <v>7.9201496240314511E-3</v>
      </c>
    </row>
    <row r="372" spans="1:8" x14ac:dyDescent="0.2">
      <c r="A372" s="14"/>
      <c r="B372" s="15" t="s">
        <v>347</v>
      </c>
      <c r="C372" s="16">
        <v>869</v>
      </c>
      <c r="D372" s="16">
        <v>988</v>
      </c>
      <c r="E372" s="17">
        <f t="shared" si="47"/>
        <v>1.6584602465742969E-2</v>
      </c>
      <c r="F372" s="17">
        <f t="shared" si="48"/>
        <v>1.0508737781465055E-2</v>
      </c>
      <c r="G372" s="17">
        <f t="shared" si="50"/>
        <v>0.13693901035673187</v>
      </c>
      <c r="H372" s="17">
        <f t="shared" si="49"/>
        <v>2.2710790488186571E-3</v>
      </c>
    </row>
    <row r="373" spans="1:8" x14ac:dyDescent="0.2">
      <c r="A373" s="14"/>
      <c r="B373" s="15" t="s">
        <v>348</v>
      </c>
      <c r="C373" s="16">
        <v>35</v>
      </c>
      <c r="D373" s="16">
        <v>90</v>
      </c>
      <c r="E373" s="17">
        <f t="shared" si="47"/>
        <v>6.6796442612313445E-4</v>
      </c>
      <c r="F373" s="17">
        <f t="shared" si="48"/>
        <v>9.5727368454641187E-4</v>
      </c>
      <c r="G373" s="17">
        <f t="shared" si="50"/>
        <v>1.5714285714285714</v>
      </c>
      <c r="H373" s="17">
        <f t="shared" si="49"/>
        <v>1.0496583839077827E-3</v>
      </c>
    </row>
    <row r="374" spans="1:8" x14ac:dyDescent="0.2">
      <c r="A374" s="14"/>
      <c r="B374" s="15" t="s">
        <v>349</v>
      </c>
      <c r="C374" s="16">
        <v>1</v>
      </c>
      <c r="D374" s="16">
        <v>29</v>
      </c>
      <c r="E374" s="17">
        <f t="shared" si="47"/>
        <v>1.9084697889232412E-5</v>
      </c>
      <c r="F374" s="17">
        <f t="shared" si="48"/>
        <v>3.0845485390939935E-4</v>
      </c>
      <c r="G374" s="17">
        <f t="shared" si="50"/>
        <v>28</v>
      </c>
      <c r="H374" s="17">
        <f t="shared" si="49"/>
        <v>5.3437154089850758E-4</v>
      </c>
    </row>
    <row r="375" spans="1:8" x14ac:dyDescent="0.2">
      <c r="A375" s="14"/>
      <c r="B375" s="15" t="s">
        <v>350</v>
      </c>
      <c r="C375" s="16">
        <v>2</v>
      </c>
      <c r="D375" s="16">
        <v>4</v>
      </c>
      <c r="E375" s="17">
        <f t="shared" si="47"/>
        <v>3.8169395778464824E-5</v>
      </c>
      <c r="F375" s="17">
        <f t="shared" si="48"/>
        <v>4.254549709095164E-5</v>
      </c>
      <c r="G375" s="17">
        <f t="shared" si="50"/>
        <v>1</v>
      </c>
      <c r="H375" s="17">
        <f t="shared" si="49"/>
        <v>3.8169395778464824E-5</v>
      </c>
    </row>
    <row r="376" spans="1:8" x14ac:dyDescent="0.2">
      <c r="A376" s="14"/>
      <c r="B376" s="15" t="s">
        <v>351</v>
      </c>
      <c r="C376" s="16">
        <v>10363</v>
      </c>
      <c r="D376" s="16">
        <v>20170</v>
      </c>
      <c r="E376" s="17">
        <f t="shared" si="47"/>
        <v>0.1977747242261155</v>
      </c>
      <c r="F376" s="17">
        <f t="shared" si="48"/>
        <v>0.21453566908112362</v>
      </c>
      <c r="G376" s="17">
        <f t="shared" si="50"/>
        <v>0.94634758274630904</v>
      </c>
      <c r="H376" s="17">
        <f t="shared" si="49"/>
        <v>0.18716363219970228</v>
      </c>
    </row>
    <row r="377" spans="1:8" x14ac:dyDescent="0.2">
      <c r="A377" s="14"/>
      <c r="B377" s="15" t="s">
        <v>352</v>
      </c>
      <c r="C377" s="16">
        <v>319</v>
      </c>
      <c r="D377" s="16">
        <v>411</v>
      </c>
      <c r="E377" s="17">
        <f t="shared" si="47"/>
        <v>6.0880186266651396E-3</v>
      </c>
      <c r="F377" s="17">
        <f t="shared" si="48"/>
        <v>4.3715498260952805E-3</v>
      </c>
      <c r="G377" s="17">
        <f t="shared" si="50"/>
        <v>0.2884012539184953</v>
      </c>
      <c r="H377" s="17">
        <f t="shared" si="49"/>
        <v>1.7557922058093821E-3</v>
      </c>
    </row>
    <row r="378" spans="1:8" x14ac:dyDescent="0.2">
      <c r="A378" s="14"/>
      <c r="B378" s="15" t="s">
        <v>353</v>
      </c>
      <c r="C378" s="16">
        <v>11</v>
      </c>
      <c r="D378" s="16">
        <v>0</v>
      </c>
      <c r="E378" s="17">
        <f t="shared" si="47"/>
        <v>2.0993167678155656E-4</v>
      </c>
      <c r="F378" s="17" t="str">
        <f t="shared" si="48"/>
        <v/>
      </c>
      <c r="G378" s="17">
        <f t="shared" si="50"/>
        <v>-1</v>
      </c>
      <c r="H378" s="17">
        <f t="shared" si="49"/>
        <v>-2.0993167678155656E-4</v>
      </c>
    </row>
    <row r="379" spans="1:8" x14ac:dyDescent="0.2">
      <c r="A379" s="14"/>
      <c r="B379" s="15" t="s">
        <v>354</v>
      </c>
      <c r="C379" s="16">
        <v>287</v>
      </c>
      <c r="D379" s="16">
        <v>1501</v>
      </c>
      <c r="E379" s="17">
        <f t="shared" si="47"/>
        <v>5.4773082942097028E-3</v>
      </c>
      <c r="F379" s="17">
        <f t="shared" si="48"/>
        <v>1.5965197783379601E-2</v>
      </c>
      <c r="G379" s="17">
        <f t="shared" si="50"/>
        <v>4.2299651567944254</v>
      </c>
      <c r="H379" s="17">
        <f t="shared" si="49"/>
        <v>2.3168823237528152E-2</v>
      </c>
    </row>
    <row r="380" spans="1:8" x14ac:dyDescent="0.2">
      <c r="A380" s="14"/>
      <c r="B380" s="15" t="s">
        <v>355</v>
      </c>
      <c r="C380" s="16">
        <v>4048</v>
      </c>
      <c r="D380" s="16">
        <v>5271</v>
      </c>
      <c r="E380" s="17">
        <f t="shared" si="47"/>
        <v>7.7254857055612816E-2</v>
      </c>
      <c r="F380" s="17">
        <f t="shared" si="48"/>
        <v>5.6064328791601517E-2</v>
      </c>
      <c r="G380" s="17">
        <f t="shared" si="50"/>
        <v>0.30212450592885376</v>
      </c>
      <c r="H380" s="17">
        <f t="shared" si="49"/>
        <v>2.3340585518531243E-2</v>
      </c>
    </row>
    <row r="381" spans="1:8" x14ac:dyDescent="0.2">
      <c r="A381" s="14"/>
      <c r="B381" s="15" t="s">
        <v>356</v>
      </c>
      <c r="C381" s="16">
        <v>52</v>
      </c>
      <c r="D381" s="16">
        <v>369</v>
      </c>
      <c r="E381" s="17">
        <f t="shared" si="47"/>
        <v>9.9240429024008555E-4</v>
      </c>
      <c r="F381" s="17">
        <f t="shared" si="48"/>
        <v>3.9248221066402883E-3</v>
      </c>
      <c r="G381" s="17">
        <f t="shared" si="50"/>
        <v>6.0961538461538458</v>
      </c>
      <c r="H381" s="17">
        <f t="shared" si="49"/>
        <v>6.0498492308866747E-3</v>
      </c>
    </row>
    <row r="382" spans="1:8" x14ac:dyDescent="0.2">
      <c r="A382" s="14"/>
      <c r="B382" s="15" t="s">
        <v>357</v>
      </c>
      <c r="C382" s="16">
        <v>4</v>
      </c>
      <c r="D382" s="16">
        <v>5</v>
      </c>
      <c r="E382" s="17">
        <f t="shared" si="47"/>
        <v>7.6338791556929649E-5</v>
      </c>
      <c r="F382" s="17">
        <f t="shared" si="48"/>
        <v>5.3181871363689548E-5</v>
      </c>
      <c r="G382" s="17">
        <f t="shared" si="50"/>
        <v>0.25</v>
      </c>
      <c r="H382" s="17">
        <f t="shared" si="49"/>
        <v>1.9084697889232412E-5</v>
      </c>
    </row>
    <row r="383" spans="1:8" x14ac:dyDescent="0.2">
      <c r="A383" s="14"/>
      <c r="B383" s="15" t="s">
        <v>358</v>
      </c>
      <c r="C383" s="16">
        <v>25</v>
      </c>
      <c r="D383" s="16">
        <v>91</v>
      </c>
      <c r="E383" s="17">
        <f t="shared" si="47"/>
        <v>4.7711744723081032E-4</v>
      </c>
      <c r="F383" s="17">
        <f t="shared" si="48"/>
        <v>9.6791005881914974E-4</v>
      </c>
      <c r="G383" s="17">
        <f t="shared" si="50"/>
        <v>2.64</v>
      </c>
      <c r="H383" s="17">
        <f t="shared" si="49"/>
        <v>1.2595900606893393E-3</v>
      </c>
    </row>
    <row r="384" spans="1:8" x14ac:dyDescent="0.2">
      <c r="A384" s="14"/>
      <c r="B384" s="15" t="s">
        <v>359</v>
      </c>
      <c r="C384" s="16">
        <v>1</v>
      </c>
      <c r="D384" s="16">
        <v>7</v>
      </c>
      <c r="E384" s="17">
        <f t="shared" si="47"/>
        <v>1.9084697889232412E-5</v>
      </c>
      <c r="F384" s="17">
        <f t="shared" si="48"/>
        <v>7.4454619909165357E-5</v>
      </c>
      <c r="G384" s="17">
        <f t="shared" si="50"/>
        <v>6</v>
      </c>
      <c r="H384" s="17">
        <f t="shared" si="49"/>
        <v>1.1450818733539447E-4</v>
      </c>
    </row>
    <row r="385" spans="1:8" x14ac:dyDescent="0.2">
      <c r="A385" s="14"/>
      <c r="B385" s="15" t="s">
        <v>360</v>
      </c>
      <c r="C385" s="16">
        <v>15</v>
      </c>
      <c r="D385" s="16">
        <v>0</v>
      </c>
      <c r="E385" s="17">
        <f t="shared" si="47"/>
        <v>2.8627046833848619E-4</v>
      </c>
      <c r="F385" s="17" t="str">
        <f t="shared" si="48"/>
        <v/>
      </c>
      <c r="G385" s="17">
        <f t="shared" si="50"/>
        <v>-1</v>
      </c>
      <c r="H385" s="17">
        <f t="shared" si="49"/>
        <v>-2.8627046833848619E-4</v>
      </c>
    </row>
    <row r="386" spans="1:8" x14ac:dyDescent="0.2">
      <c r="A386" s="14"/>
      <c r="B386" s="15" t="s">
        <v>361</v>
      </c>
      <c r="C386" s="16">
        <v>37</v>
      </c>
      <c r="D386" s="16">
        <v>132</v>
      </c>
      <c r="E386" s="17">
        <f t="shared" si="47"/>
        <v>7.0613382190159925E-4</v>
      </c>
      <c r="F386" s="17">
        <f t="shared" si="48"/>
        <v>1.4040014040014039E-3</v>
      </c>
      <c r="G386" s="17">
        <f t="shared" si="50"/>
        <v>2.5675675675675675</v>
      </c>
      <c r="H386" s="17">
        <f t="shared" si="49"/>
        <v>1.8130462994770792E-3</v>
      </c>
    </row>
    <row r="387" spans="1:8" x14ac:dyDescent="0.2">
      <c r="A387" s="14"/>
      <c r="B387" s="15" t="s">
        <v>362</v>
      </c>
      <c r="C387" s="16">
        <v>50</v>
      </c>
      <c r="D387" s="16">
        <v>88</v>
      </c>
      <c r="E387" s="17">
        <f t="shared" si="47"/>
        <v>9.5423489446162064E-4</v>
      </c>
      <c r="F387" s="17">
        <f t="shared" si="48"/>
        <v>9.3600093600093603E-4</v>
      </c>
      <c r="G387" s="17">
        <f t="shared" si="50"/>
        <v>0.76</v>
      </c>
      <c r="H387" s="17">
        <f t="shared" si="49"/>
        <v>7.2521851979083171E-4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22</v>
      </c>
      <c r="D389" s="16">
        <v>108</v>
      </c>
      <c r="E389" s="17">
        <f t="shared" si="47"/>
        <v>4.1986335356311311E-4</v>
      </c>
      <c r="F389" s="17">
        <f t="shared" si="48"/>
        <v>1.1487284214556942E-3</v>
      </c>
      <c r="G389" s="17">
        <f t="shared" si="50"/>
        <v>3.9090909090909092</v>
      </c>
      <c r="H389" s="17">
        <f t="shared" si="49"/>
        <v>1.6412840184739878E-3</v>
      </c>
    </row>
    <row r="390" spans="1:8" ht="25.5" x14ac:dyDescent="0.2">
      <c r="A390" s="14"/>
      <c r="B390" s="15" t="s">
        <v>365</v>
      </c>
      <c r="C390" s="16">
        <v>676</v>
      </c>
      <c r="D390" s="16">
        <v>1472</v>
      </c>
      <c r="E390" s="17">
        <f t="shared" si="47"/>
        <v>1.2901255773121111E-2</v>
      </c>
      <c r="F390" s="17">
        <f t="shared" si="48"/>
        <v>1.5656742929470203E-2</v>
      </c>
      <c r="G390" s="17">
        <f t="shared" si="50"/>
        <v>1.1775147928994083</v>
      </c>
      <c r="H390" s="17">
        <f t="shared" si="49"/>
        <v>1.5191419519829E-2</v>
      </c>
    </row>
    <row r="391" spans="1:8" x14ac:dyDescent="0.2">
      <c r="A391" s="14"/>
      <c r="B391" s="15" t="s">
        <v>366</v>
      </c>
      <c r="C391" s="16">
        <v>1003</v>
      </c>
      <c r="D391" s="16">
        <v>1445</v>
      </c>
      <c r="E391" s="17">
        <f t="shared" si="47"/>
        <v>1.9141951982900109E-2</v>
      </c>
      <c r="F391" s="17">
        <f t="shared" si="48"/>
        <v>1.5369560824106279E-2</v>
      </c>
      <c r="G391" s="17">
        <f t="shared" si="50"/>
        <v>0.44067796610169491</v>
      </c>
      <c r="H391" s="17">
        <f t="shared" si="49"/>
        <v>8.4354364670407266E-3</v>
      </c>
    </row>
    <row r="392" spans="1:8" x14ac:dyDescent="0.2">
      <c r="A392" s="14"/>
      <c r="B392" s="15" t="s">
        <v>367</v>
      </c>
      <c r="C392" s="16">
        <v>21</v>
      </c>
      <c r="D392" s="16">
        <v>102</v>
      </c>
      <c r="E392" s="17">
        <f t="shared" si="47"/>
        <v>4.0077865567388066E-4</v>
      </c>
      <c r="F392" s="17">
        <f t="shared" si="48"/>
        <v>1.0849101758192668E-3</v>
      </c>
      <c r="G392" s="17">
        <f t="shared" si="50"/>
        <v>3.8571428571428572</v>
      </c>
      <c r="H392" s="17">
        <f t="shared" si="49"/>
        <v>1.5458605290278255E-3</v>
      </c>
    </row>
    <row r="393" spans="1:8" x14ac:dyDescent="0.2">
      <c r="A393" s="14"/>
      <c r="B393" s="15" t="s">
        <v>368</v>
      </c>
      <c r="C393" s="16">
        <v>92</v>
      </c>
      <c r="D393" s="16">
        <v>357</v>
      </c>
      <c r="E393" s="17">
        <f t="shared" si="47"/>
        <v>1.7557922058093821E-3</v>
      </c>
      <c r="F393" s="17">
        <f t="shared" si="48"/>
        <v>3.7971856153674335E-3</v>
      </c>
      <c r="G393" s="17">
        <f t="shared" si="50"/>
        <v>2.8804347826086958</v>
      </c>
      <c r="H393" s="17">
        <f t="shared" si="49"/>
        <v>5.0574449406465896E-3</v>
      </c>
    </row>
    <row r="394" spans="1:8" x14ac:dyDescent="0.2">
      <c r="A394" s="14"/>
      <c r="B394" s="15" t="s">
        <v>369</v>
      </c>
      <c r="C394" s="16">
        <v>45</v>
      </c>
      <c r="D394" s="16">
        <v>33</v>
      </c>
      <c r="E394" s="17">
        <f t="shared" si="47"/>
        <v>8.5881140501545858E-4</v>
      </c>
      <c r="F394" s="17">
        <f t="shared" si="48"/>
        <v>3.5100035100035098E-4</v>
      </c>
      <c r="G394" s="17">
        <f t="shared" si="50"/>
        <v>-0.26666666666666666</v>
      </c>
      <c r="H394" s="17">
        <f t="shared" si="49"/>
        <v>-2.2901637467078896E-4</v>
      </c>
    </row>
    <row r="395" spans="1:8" x14ac:dyDescent="0.2">
      <c r="A395" s="14"/>
      <c r="B395" s="15" t="s">
        <v>370</v>
      </c>
      <c r="C395" s="16">
        <v>265</v>
      </c>
      <c r="D395" s="16">
        <v>709</v>
      </c>
      <c r="E395" s="17">
        <f t="shared" si="47"/>
        <v>5.0574449406465896E-3</v>
      </c>
      <c r="F395" s="17">
        <f t="shared" si="48"/>
        <v>7.5411893593711771E-3</v>
      </c>
      <c r="G395" s="17">
        <f t="shared" si="50"/>
        <v>1.6754716981132076</v>
      </c>
      <c r="H395" s="17">
        <f t="shared" si="49"/>
        <v>8.4736058628191915E-3</v>
      </c>
    </row>
    <row r="396" spans="1:8" x14ac:dyDescent="0.2">
      <c r="A396" s="14"/>
      <c r="B396" s="15" t="s">
        <v>371</v>
      </c>
      <c r="C396" s="16">
        <v>6</v>
      </c>
      <c r="D396" s="16">
        <v>39</v>
      </c>
      <c r="E396" s="17">
        <f t="shared" si="47"/>
        <v>1.1450818733539448E-4</v>
      </c>
      <c r="F396" s="17">
        <f t="shared" si="48"/>
        <v>4.1481859663677846E-4</v>
      </c>
      <c r="G396" s="17">
        <f t="shared" si="50"/>
        <v>5.5</v>
      </c>
      <c r="H396" s="17">
        <f t="shared" si="49"/>
        <v>6.2979503034466964E-4</v>
      </c>
    </row>
    <row r="397" spans="1:8" x14ac:dyDescent="0.2">
      <c r="A397" s="14"/>
      <c r="B397" s="15" t="s">
        <v>372</v>
      </c>
      <c r="C397" s="16">
        <v>1</v>
      </c>
      <c r="D397" s="16">
        <v>5</v>
      </c>
      <c r="E397" s="17">
        <f t="shared" si="47"/>
        <v>1.9084697889232412E-5</v>
      </c>
      <c r="F397" s="17">
        <f t="shared" si="48"/>
        <v>5.3181871363689548E-5</v>
      </c>
      <c r="G397" s="17">
        <f t="shared" si="50"/>
        <v>4</v>
      </c>
      <c r="H397" s="17">
        <f t="shared" si="49"/>
        <v>7.6338791556929649E-5</v>
      </c>
    </row>
    <row r="398" spans="1:8" x14ac:dyDescent="0.2">
      <c r="A398" s="14"/>
      <c r="B398" s="15" t="s">
        <v>373</v>
      </c>
      <c r="C398" s="16">
        <v>11</v>
      </c>
      <c r="D398" s="16">
        <v>140</v>
      </c>
      <c r="E398" s="17">
        <f t="shared" si="47"/>
        <v>2.0993167678155656E-4</v>
      </c>
      <c r="F398" s="17">
        <f t="shared" si="48"/>
        <v>1.4890923981833073E-3</v>
      </c>
      <c r="G398" s="17">
        <f t="shared" si="50"/>
        <v>11.727272727272727</v>
      </c>
      <c r="H398" s="17">
        <f t="shared" si="49"/>
        <v>2.4619260277109812E-3</v>
      </c>
    </row>
    <row r="399" spans="1:8" x14ac:dyDescent="0.2">
      <c r="A399" s="14"/>
      <c r="B399" s="15" t="s">
        <v>374</v>
      </c>
      <c r="C399" s="16">
        <v>22</v>
      </c>
      <c r="D399" s="16">
        <v>16</v>
      </c>
      <c r="E399" s="17">
        <f t="shared" si="47"/>
        <v>4.1986335356311311E-4</v>
      </c>
      <c r="F399" s="17">
        <f t="shared" si="48"/>
        <v>1.7018198836380656E-4</v>
      </c>
      <c r="G399" s="17">
        <f t="shared" si="50"/>
        <v>-0.27272727272727271</v>
      </c>
      <c r="H399" s="17">
        <f t="shared" si="49"/>
        <v>-1.1450818733539448E-4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8</v>
      </c>
      <c r="D401" s="16">
        <v>8</v>
      </c>
      <c r="E401" s="17">
        <f t="shared" si="47"/>
        <v>1.526775831138593E-4</v>
      </c>
      <c r="F401" s="17">
        <f t="shared" si="48"/>
        <v>8.5090994181903279E-5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377</v>
      </c>
      <c r="C402" s="16">
        <v>7872</v>
      </c>
      <c r="D402" s="16">
        <v>13165</v>
      </c>
      <c r="E402" s="17">
        <f t="shared" si="47"/>
        <v>0.15023474178403756</v>
      </c>
      <c r="F402" s="17">
        <f t="shared" si="48"/>
        <v>0.14002786730059458</v>
      </c>
      <c r="G402" s="17">
        <f t="shared" si="50"/>
        <v>0.67238313008130079</v>
      </c>
      <c r="H402" s="17">
        <f t="shared" si="49"/>
        <v>0.10101530592770716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498</v>
      </c>
      <c r="D405" s="16">
        <v>570</v>
      </c>
      <c r="E405" s="17">
        <f t="shared" si="47"/>
        <v>9.5041795488377424E-3</v>
      </c>
      <c r="F405" s="17">
        <f t="shared" si="48"/>
        <v>6.0627333354606079E-3</v>
      </c>
      <c r="G405" s="17">
        <f t="shared" si="50"/>
        <v>0.14457831325301204</v>
      </c>
      <c r="H405" s="17">
        <f t="shared" si="49"/>
        <v>1.3740982480247338E-3</v>
      </c>
    </row>
    <row r="406" spans="1:8" x14ac:dyDescent="0.2">
      <c r="A406" s="14"/>
      <c r="B406" s="15" t="s">
        <v>381</v>
      </c>
      <c r="C406" s="16">
        <v>6733</v>
      </c>
      <c r="D406" s="16">
        <v>8247</v>
      </c>
      <c r="E406" s="17">
        <f t="shared" si="47"/>
        <v>0.12849727088820184</v>
      </c>
      <c r="F406" s="17">
        <f t="shared" si="48"/>
        <v>8.7718178627269536E-2</v>
      </c>
      <c r="G406" s="17">
        <f t="shared" si="50"/>
        <v>0.22486261696123572</v>
      </c>
      <c r="H406" s="17">
        <f t="shared" si="49"/>
        <v>2.8894232604297874E-2</v>
      </c>
    </row>
    <row r="407" spans="1:8" x14ac:dyDescent="0.2">
      <c r="A407" s="14"/>
      <c r="B407" s="15" t="s">
        <v>382</v>
      </c>
      <c r="C407" s="16">
        <v>488</v>
      </c>
      <c r="D407" s="16">
        <v>923</v>
      </c>
      <c r="E407" s="17">
        <f t="shared" si="47"/>
        <v>9.3133325699454178E-3</v>
      </c>
      <c r="F407" s="17">
        <f t="shared" si="48"/>
        <v>9.8173734537370903E-3</v>
      </c>
      <c r="G407" s="17">
        <f t="shared" si="50"/>
        <v>0.89139344262295084</v>
      </c>
      <c r="H407" s="17">
        <f t="shared" si="49"/>
        <v>8.3018435818161002E-3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27</v>
      </c>
      <c r="D409" s="16">
        <v>123</v>
      </c>
      <c r="E409" s="17">
        <f t="shared" si="47"/>
        <v>5.1528684300927512E-4</v>
      </c>
      <c r="F409" s="17">
        <f t="shared" si="48"/>
        <v>1.3082740355467629E-3</v>
      </c>
      <c r="G409" s="17">
        <f t="shared" si="50"/>
        <v>3.5555555555555554</v>
      </c>
      <c r="H409" s="17">
        <f t="shared" si="49"/>
        <v>1.8321309973663115E-3</v>
      </c>
    </row>
    <row r="410" spans="1:8" ht="25.5" x14ac:dyDescent="0.2">
      <c r="A410" s="14"/>
      <c r="B410" s="15" t="s">
        <v>385</v>
      </c>
      <c r="C410" s="16">
        <v>16</v>
      </c>
      <c r="D410" s="16">
        <v>105</v>
      </c>
      <c r="E410" s="17">
        <f t="shared" si="47"/>
        <v>3.0535516622771859E-4</v>
      </c>
      <c r="F410" s="17">
        <f t="shared" si="48"/>
        <v>1.1168192986374804E-3</v>
      </c>
      <c r="G410" s="17">
        <f t="shared" si="50"/>
        <v>5.5625</v>
      </c>
      <c r="H410" s="17">
        <f t="shared" si="49"/>
        <v>1.6985381121416847E-3</v>
      </c>
    </row>
    <row r="411" spans="1:8" x14ac:dyDescent="0.2">
      <c r="A411" s="14"/>
      <c r="B411" s="15" t="s">
        <v>386</v>
      </c>
      <c r="C411" s="16">
        <v>26</v>
      </c>
      <c r="D411" s="16">
        <v>73</v>
      </c>
      <c r="E411" s="17">
        <f t="shared" si="47"/>
        <v>4.9620214512004278E-4</v>
      </c>
      <c r="F411" s="17">
        <f t="shared" si="48"/>
        <v>7.7645532190986737E-4</v>
      </c>
      <c r="G411" s="17">
        <f t="shared" si="50"/>
        <v>1.8076923076923077</v>
      </c>
      <c r="H411" s="17">
        <f t="shared" si="49"/>
        <v>8.9698080079392349E-4</v>
      </c>
    </row>
    <row r="412" spans="1:8" x14ac:dyDescent="0.2">
      <c r="A412" s="14"/>
      <c r="B412" s="15" t="s">
        <v>387</v>
      </c>
      <c r="C412" s="16">
        <v>3</v>
      </c>
      <c r="D412" s="16">
        <v>13</v>
      </c>
      <c r="E412" s="17">
        <f t="shared" si="47"/>
        <v>5.725409366769724E-5</v>
      </c>
      <c r="F412" s="17">
        <f t="shared" si="48"/>
        <v>1.3827286554559282E-4</v>
      </c>
      <c r="G412" s="17">
        <f t="shared" si="50"/>
        <v>3.3333333333333335</v>
      </c>
      <c r="H412" s="17">
        <f t="shared" si="49"/>
        <v>1.9084697889232413E-4</v>
      </c>
    </row>
    <row r="413" spans="1:8" x14ac:dyDescent="0.2">
      <c r="A413" s="14"/>
      <c r="B413" s="15" t="s">
        <v>388</v>
      </c>
      <c r="C413" s="16">
        <v>8</v>
      </c>
      <c r="D413" s="16">
        <v>36</v>
      </c>
      <c r="E413" s="17">
        <f t="shared" si="47"/>
        <v>1.526775831138593E-4</v>
      </c>
      <c r="F413" s="17">
        <f t="shared" si="48"/>
        <v>3.8290947381856475E-4</v>
      </c>
      <c r="G413" s="17">
        <f t="shared" si="50"/>
        <v>3.5</v>
      </c>
      <c r="H413" s="17">
        <f t="shared" si="49"/>
        <v>5.3437154089850758E-4</v>
      </c>
    </row>
    <row r="414" spans="1:8" x14ac:dyDescent="0.2">
      <c r="A414" s="14"/>
      <c r="B414" s="15" t="s">
        <v>389</v>
      </c>
      <c r="C414" s="16">
        <v>0</v>
      </c>
      <c r="D414" s="16">
        <v>15</v>
      </c>
      <c r="E414" s="17" t="str">
        <f t="shared" si="47"/>
        <v/>
      </c>
      <c r="F414" s="17">
        <f t="shared" si="48"/>
        <v>1.5954561409106864E-4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5</v>
      </c>
      <c r="D415" s="16">
        <v>3</v>
      </c>
      <c r="E415" s="17">
        <f t="shared" si="47"/>
        <v>9.5423489446162064E-5</v>
      </c>
      <c r="F415" s="17">
        <f t="shared" si="48"/>
        <v>3.1909122818213725E-5</v>
      </c>
      <c r="G415" s="17">
        <f t="shared" si="50"/>
        <v>-0.4</v>
      </c>
      <c r="H415" s="17">
        <f t="shared" si="49"/>
        <v>-3.8169395778464831E-5</v>
      </c>
    </row>
    <row r="416" spans="1:8" ht="25.5" x14ac:dyDescent="0.2">
      <c r="A416" s="14"/>
      <c r="B416" s="15" t="s">
        <v>391</v>
      </c>
      <c r="C416" s="16">
        <v>111</v>
      </c>
      <c r="D416" s="16">
        <v>162</v>
      </c>
      <c r="E416" s="17">
        <f t="shared" si="47"/>
        <v>2.1184014657047979E-3</v>
      </c>
      <c r="F416" s="17">
        <f t="shared" si="48"/>
        <v>1.7230926321835413E-3</v>
      </c>
      <c r="G416" s="17">
        <f t="shared" si="50"/>
        <v>0.45945945945945948</v>
      </c>
      <c r="H416" s="17">
        <f t="shared" si="49"/>
        <v>9.733195923508531E-4</v>
      </c>
    </row>
    <row r="417" spans="1:8" x14ac:dyDescent="0.2">
      <c r="A417" s="14"/>
      <c r="B417" s="15" t="s">
        <v>392</v>
      </c>
      <c r="C417" s="16">
        <v>65</v>
      </c>
      <c r="D417" s="16">
        <v>202</v>
      </c>
      <c r="E417" s="17">
        <f t="shared" si="47"/>
        <v>1.2405053628001068E-3</v>
      </c>
      <c r="F417" s="17">
        <f t="shared" si="48"/>
        <v>2.1485476030930575E-3</v>
      </c>
      <c r="G417" s="17">
        <f t="shared" si="50"/>
        <v>2.1076923076923078</v>
      </c>
      <c r="H417" s="17">
        <f t="shared" si="49"/>
        <v>2.6146036108248404E-3</v>
      </c>
    </row>
    <row r="418" spans="1:8" x14ac:dyDescent="0.2">
      <c r="A418" s="14"/>
      <c r="B418" s="15" t="s">
        <v>393</v>
      </c>
      <c r="C418" s="16">
        <v>245</v>
      </c>
      <c r="D418" s="16">
        <v>1740</v>
      </c>
      <c r="E418" s="17">
        <f t="shared" si="47"/>
        <v>4.6757509828619414E-3</v>
      </c>
      <c r="F418" s="17">
        <f t="shared" si="48"/>
        <v>1.8507291234563961E-2</v>
      </c>
      <c r="G418" s="17">
        <f t="shared" si="50"/>
        <v>6.1020408163265305</v>
      </c>
      <c r="H418" s="17">
        <f t="shared" si="49"/>
        <v>2.8531623344402457E-2</v>
      </c>
    </row>
    <row r="419" spans="1:8" x14ac:dyDescent="0.2">
      <c r="A419" s="14"/>
      <c r="B419" s="15" t="s">
        <v>394</v>
      </c>
      <c r="C419" s="16">
        <v>25</v>
      </c>
      <c r="D419" s="16">
        <v>61</v>
      </c>
      <c r="E419" s="17">
        <f t="shared" si="47"/>
        <v>4.7711744723081032E-4</v>
      </c>
      <c r="F419" s="17">
        <f t="shared" si="48"/>
        <v>6.4881883063701241E-4</v>
      </c>
      <c r="G419" s="17">
        <f t="shared" si="50"/>
        <v>1.44</v>
      </c>
      <c r="H419" s="17">
        <f t="shared" si="49"/>
        <v>6.870491240123668E-4</v>
      </c>
    </row>
    <row r="420" spans="1:8" x14ac:dyDescent="0.2">
      <c r="A420" s="14"/>
      <c r="B420" s="15" t="s">
        <v>395</v>
      </c>
      <c r="C420" s="16">
        <v>168</v>
      </c>
      <c r="D420" s="16">
        <v>550</v>
      </c>
      <c r="E420" s="17">
        <f t="shared" ref="E420:E483" si="51">+IF(C420=0,"",C420/C$356)</f>
        <v>3.2062292453910453E-3</v>
      </c>
      <c r="F420" s="17">
        <f t="shared" ref="F420:F483" si="52">+IF(D420=0,"",D420/D$356)</f>
        <v>5.8500058500058497E-3</v>
      </c>
      <c r="G420" s="17">
        <f t="shared" si="50"/>
        <v>2.2738095238095237</v>
      </c>
      <c r="H420" s="17">
        <f t="shared" ref="H420:H483" si="53">+IF(OR(AND(E420=""),(G420="")),"",E420*G420)</f>
        <v>7.2903545936867809E-3</v>
      </c>
    </row>
    <row r="421" spans="1:8" x14ac:dyDescent="0.2">
      <c r="A421" s="14"/>
      <c r="B421" s="15" t="s">
        <v>396</v>
      </c>
      <c r="C421" s="16">
        <v>6</v>
      </c>
      <c r="D421" s="16">
        <v>67</v>
      </c>
      <c r="E421" s="17">
        <f t="shared" si="51"/>
        <v>1.1450818733539448E-4</v>
      </c>
      <c r="F421" s="17">
        <f t="shared" si="52"/>
        <v>7.1263707627343994E-4</v>
      </c>
      <c r="G421" s="17">
        <f t="shared" ref="G421:G484" si="54">+IF(AND(C421=0,D421=0)," ",IF(C421=0,1,IF(D421=0,-1,(D421-C421)/C421)))</f>
        <v>10.166666666666666</v>
      </c>
      <c r="H421" s="17">
        <f t="shared" si="53"/>
        <v>1.1641665712431772E-3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5</v>
      </c>
      <c r="D423" s="16">
        <v>1</v>
      </c>
      <c r="E423" s="17">
        <f t="shared" si="51"/>
        <v>9.5423489446162064E-5</v>
      </c>
      <c r="F423" s="17">
        <f t="shared" si="52"/>
        <v>1.063637427273791E-5</v>
      </c>
      <c r="G423" s="17">
        <f t="shared" si="54"/>
        <v>-0.8</v>
      </c>
      <c r="H423" s="17">
        <f t="shared" si="53"/>
        <v>-7.6338791556929662E-5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11</v>
      </c>
      <c r="E425" s="17" t="str">
        <f t="shared" si="51"/>
        <v/>
      </c>
      <c r="F425" s="17">
        <f t="shared" si="52"/>
        <v>1.17000117000117E-4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208</v>
      </c>
      <c r="D428" s="16">
        <v>776</v>
      </c>
      <c r="E428" s="17">
        <f t="shared" si="51"/>
        <v>3.9696171609603422E-3</v>
      </c>
      <c r="F428" s="17">
        <f t="shared" si="52"/>
        <v>8.2538264356446182E-3</v>
      </c>
      <c r="G428" s="17">
        <f t="shared" si="54"/>
        <v>2.7307692307692308</v>
      </c>
      <c r="H428" s="17">
        <f t="shared" si="53"/>
        <v>1.0840108401084013E-2</v>
      </c>
    </row>
    <row r="429" spans="1:8" x14ac:dyDescent="0.2">
      <c r="A429" s="14"/>
      <c r="B429" s="15" t="s">
        <v>404</v>
      </c>
      <c r="C429" s="16">
        <v>1</v>
      </c>
      <c r="D429" s="16">
        <v>2</v>
      </c>
      <c r="E429" s="17">
        <f t="shared" si="51"/>
        <v>1.9084697889232412E-5</v>
      </c>
      <c r="F429" s="17">
        <f t="shared" si="52"/>
        <v>2.127274854547582E-5</v>
      </c>
      <c r="G429" s="17">
        <f t="shared" si="54"/>
        <v>1</v>
      </c>
      <c r="H429" s="17">
        <f t="shared" si="53"/>
        <v>1.9084697889232412E-5</v>
      </c>
    </row>
    <row r="430" spans="1:8" x14ac:dyDescent="0.2">
      <c r="A430" s="14"/>
      <c r="B430" s="15" t="s">
        <v>405</v>
      </c>
      <c r="C430" s="16">
        <v>2</v>
      </c>
      <c r="D430" s="16">
        <v>1</v>
      </c>
      <c r="E430" s="17">
        <f t="shared" si="51"/>
        <v>3.8169395778464824E-5</v>
      </c>
      <c r="F430" s="17">
        <f t="shared" si="52"/>
        <v>1.063637427273791E-5</v>
      </c>
      <c r="G430" s="17">
        <f t="shared" si="54"/>
        <v>-0.5</v>
      </c>
      <c r="H430" s="17">
        <f t="shared" si="53"/>
        <v>-1.9084697889232412E-5</v>
      </c>
    </row>
    <row r="431" spans="1:8" x14ac:dyDescent="0.2">
      <c r="A431" s="14"/>
      <c r="B431" s="15" t="s">
        <v>406</v>
      </c>
      <c r="C431" s="16">
        <v>0</v>
      </c>
      <c r="D431" s="16">
        <v>22</v>
      </c>
      <c r="E431" s="17" t="str">
        <f t="shared" si="51"/>
        <v/>
      </c>
      <c r="F431" s="17">
        <f t="shared" si="52"/>
        <v>2.3400023400023401E-4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46</v>
      </c>
      <c r="D432" s="16">
        <v>95</v>
      </c>
      <c r="E432" s="17">
        <f t="shared" si="51"/>
        <v>8.7789610290469103E-4</v>
      </c>
      <c r="F432" s="17">
        <f t="shared" si="52"/>
        <v>1.0104555559101013E-3</v>
      </c>
      <c r="G432" s="17">
        <f t="shared" si="54"/>
        <v>1.0652173913043479</v>
      </c>
      <c r="H432" s="17">
        <f t="shared" si="53"/>
        <v>9.3515019657238829E-4</v>
      </c>
    </row>
    <row r="433" spans="1:8" x14ac:dyDescent="0.2">
      <c r="A433" s="14"/>
      <c r="B433" s="15" t="s">
        <v>408</v>
      </c>
      <c r="C433" s="16">
        <v>44</v>
      </c>
      <c r="D433" s="16">
        <v>16</v>
      </c>
      <c r="E433" s="17">
        <f t="shared" si="51"/>
        <v>8.3972670712622623E-4</v>
      </c>
      <c r="F433" s="17">
        <f t="shared" si="52"/>
        <v>1.7018198836380656E-4</v>
      </c>
      <c r="G433" s="17">
        <f t="shared" si="54"/>
        <v>-0.63636363636363635</v>
      </c>
      <c r="H433" s="17">
        <f t="shared" si="53"/>
        <v>-5.3437154089850758E-4</v>
      </c>
    </row>
    <row r="434" spans="1:8" x14ac:dyDescent="0.2">
      <c r="A434" s="14"/>
      <c r="B434" s="15" t="s">
        <v>409</v>
      </c>
      <c r="C434" s="16">
        <v>0</v>
      </c>
      <c r="D434" s="16">
        <v>8</v>
      </c>
      <c r="E434" s="17" t="str">
        <f t="shared" si="51"/>
        <v/>
      </c>
      <c r="F434" s="17">
        <f t="shared" si="52"/>
        <v>8.5090994181903279E-5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43</v>
      </c>
      <c r="D436" s="16">
        <v>81</v>
      </c>
      <c r="E436" s="17">
        <f t="shared" si="51"/>
        <v>8.2064200923699377E-4</v>
      </c>
      <c r="F436" s="17">
        <f t="shared" si="52"/>
        <v>8.6154631609177063E-4</v>
      </c>
      <c r="G436" s="17">
        <f t="shared" si="54"/>
        <v>0.88372093023255816</v>
      </c>
      <c r="H436" s="17">
        <f t="shared" si="53"/>
        <v>7.2521851979083171E-4</v>
      </c>
    </row>
    <row r="437" spans="1:8" x14ac:dyDescent="0.2">
      <c r="A437" s="14"/>
      <c r="B437" s="15" t="s">
        <v>412</v>
      </c>
      <c r="C437" s="16">
        <v>52</v>
      </c>
      <c r="D437" s="16">
        <v>105</v>
      </c>
      <c r="E437" s="17">
        <f t="shared" si="51"/>
        <v>9.9240429024008555E-4</v>
      </c>
      <c r="F437" s="17">
        <f t="shared" si="52"/>
        <v>1.1168192986374804E-3</v>
      </c>
      <c r="G437" s="17">
        <f t="shared" si="54"/>
        <v>1.0192307692307692</v>
      </c>
      <c r="H437" s="17">
        <f t="shared" si="53"/>
        <v>1.0114889881293178E-3</v>
      </c>
    </row>
    <row r="438" spans="1:8" x14ac:dyDescent="0.2">
      <c r="A438" s="14"/>
      <c r="B438" s="15" t="s">
        <v>413</v>
      </c>
      <c r="C438" s="16">
        <v>1</v>
      </c>
      <c r="D438" s="16">
        <v>0</v>
      </c>
      <c r="E438" s="17">
        <f t="shared" si="51"/>
        <v>1.9084697889232412E-5</v>
      </c>
      <c r="F438" s="17" t="str">
        <f t="shared" si="52"/>
        <v/>
      </c>
      <c r="G438" s="17">
        <f t="shared" si="54"/>
        <v>-1</v>
      </c>
      <c r="H438" s="17">
        <f t="shared" si="53"/>
        <v>-1.9084697889232412E-5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2</v>
      </c>
      <c r="E440" s="17" t="str">
        <f t="shared" si="51"/>
        <v/>
      </c>
      <c r="F440" s="17">
        <f t="shared" si="52"/>
        <v>2.127274854547582E-5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</v>
      </c>
      <c r="D441" s="16">
        <v>0</v>
      </c>
      <c r="E441" s="17">
        <f t="shared" si="51"/>
        <v>1.9084697889232412E-5</v>
      </c>
      <c r="F441" s="17" t="str">
        <f t="shared" si="52"/>
        <v/>
      </c>
      <c r="G441" s="17">
        <f t="shared" si="54"/>
        <v>-1</v>
      </c>
      <c r="H441" s="17">
        <f t="shared" si="53"/>
        <v>-1.9084697889232412E-5</v>
      </c>
    </row>
    <row r="442" spans="1:8" ht="25.5" x14ac:dyDescent="0.2">
      <c r="A442" s="14"/>
      <c r="B442" s="15" t="s">
        <v>417</v>
      </c>
      <c r="C442" s="16">
        <v>28</v>
      </c>
      <c r="D442" s="16">
        <v>27</v>
      </c>
      <c r="E442" s="17">
        <f t="shared" si="51"/>
        <v>5.3437154089850758E-4</v>
      </c>
      <c r="F442" s="17">
        <f t="shared" si="52"/>
        <v>2.8718210536392356E-4</v>
      </c>
      <c r="G442" s="17">
        <f t="shared" si="54"/>
        <v>-3.5714285714285712E-2</v>
      </c>
      <c r="H442" s="17">
        <f t="shared" si="53"/>
        <v>-1.9084697889232412E-5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3</v>
      </c>
      <c r="D444" s="16">
        <v>4</v>
      </c>
      <c r="E444" s="17">
        <f t="shared" si="51"/>
        <v>5.725409366769724E-5</v>
      </c>
      <c r="F444" s="17">
        <f t="shared" si="52"/>
        <v>4.254549709095164E-5</v>
      </c>
      <c r="G444" s="17">
        <f t="shared" si="54"/>
        <v>0.33333333333333331</v>
      </c>
      <c r="H444" s="17">
        <f t="shared" si="53"/>
        <v>1.9084697889232412E-5</v>
      </c>
    </row>
    <row r="445" spans="1:8" ht="25.5" x14ac:dyDescent="0.2">
      <c r="A445" s="14"/>
      <c r="B445" s="15" t="s">
        <v>420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1.063637427273791E-5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5</v>
      </c>
      <c r="D447" s="16">
        <v>0</v>
      </c>
      <c r="E447" s="17">
        <f t="shared" si="51"/>
        <v>9.5423489446162064E-5</v>
      </c>
      <c r="F447" s="17" t="str">
        <f t="shared" si="52"/>
        <v/>
      </c>
      <c r="G447" s="17">
        <f t="shared" si="54"/>
        <v>-1</v>
      </c>
      <c r="H447" s="17">
        <f t="shared" si="53"/>
        <v>-9.5423489446162064E-5</v>
      </c>
    </row>
    <row r="448" spans="1:8" x14ac:dyDescent="0.2">
      <c r="A448" s="14"/>
      <c r="B448" s="15" t="s">
        <v>423</v>
      </c>
      <c r="C448" s="16">
        <v>1</v>
      </c>
      <c r="D448" s="16">
        <v>2</v>
      </c>
      <c r="E448" s="17">
        <f t="shared" si="51"/>
        <v>1.9084697889232412E-5</v>
      </c>
      <c r="F448" s="17">
        <f t="shared" si="52"/>
        <v>2.127274854547582E-5</v>
      </c>
      <c r="G448" s="17">
        <f t="shared" si="54"/>
        <v>1</v>
      </c>
      <c r="H448" s="17">
        <f t="shared" si="53"/>
        <v>1.9084697889232412E-5</v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3</v>
      </c>
      <c r="D451" s="16">
        <v>5</v>
      </c>
      <c r="E451" s="17">
        <f t="shared" si="51"/>
        <v>5.725409366769724E-5</v>
      </c>
      <c r="F451" s="17">
        <f t="shared" si="52"/>
        <v>5.3181871363689548E-5</v>
      </c>
      <c r="G451" s="17">
        <f t="shared" si="54"/>
        <v>0.66666666666666663</v>
      </c>
      <c r="H451" s="17">
        <f t="shared" si="53"/>
        <v>3.8169395778464824E-5</v>
      </c>
    </row>
    <row r="452" spans="1:8" x14ac:dyDescent="0.2">
      <c r="A452" s="14"/>
      <c r="B452" s="15" t="s">
        <v>427</v>
      </c>
      <c r="C452" s="16">
        <v>160</v>
      </c>
      <c r="D452" s="16">
        <v>52</v>
      </c>
      <c r="E452" s="17">
        <f t="shared" si="51"/>
        <v>3.0535516622771861E-3</v>
      </c>
      <c r="F452" s="17">
        <f t="shared" si="52"/>
        <v>5.5309146218237128E-4</v>
      </c>
      <c r="G452" s="17">
        <f t="shared" si="54"/>
        <v>-0.67500000000000004</v>
      </c>
      <c r="H452" s="17">
        <f t="shared" si="53"/>
        <v>-2.0611473720371009E-3</v>
      </c>
    </row>
    <row r="453" spans="1:8" x14ac:dyDescent="0.2">
      <c r="A453" s="14"/>
      <c r="B453" s="15" t="s">
        <v>428</v>
      </c>
      <c r="C453" s="16">
        <v>167</v>
      </c>
      <c r="D453" s="16">
        <v>235</v>
      </c>
      <c r="E453" s="17">
        <f t="shared" si="51"/>
        <v>3.1871445475018132E-3</v>
      </c>
      <c r="F453" s="17">
        <f t="shared" si="52"/>
        <v>2.4995479540934088E-3</v>
      </c>
      <c r="G453" s="17">
        <f t="shared" si="54"/>
        <v>0.40718562874251496</v>
      </c>
      <c r="H453" s="17">
        <f t="shared" si="53"/>
        <v>1.2977594564678042E-3</v>
      </c>
    </row>
    <row r="454" spans="1:8" x14ac:dyDescent="0.2">
      <c r="A454" s="14"/>
      <c r="B454" s="15" t="s">
        <v>429</v>
      </c>
      <c r="C454" s="16">
        <v>2</v>
      </c>
      <c r="D454" s="16">
        <v>10</v>
      </c>
      <c r="E454" s="17">
        <f t="shared" si="51"/>
        <v>3.8169395778464824E-5</v>
      </c>
      <c r="F454" s="17">
        <f t="shared" si="52"/>
        <v>1.063637427273791E-4</v>
      </c>
      <c r="G454" s="17">
        <f t="shared" si="54"/>
        <v>4</v>
      </c>
      <c r="H454" s="17">
        <f t="shared" si="53"/>
        <v>1.526775831138593E-4</v>
      </c>
    </row>
    <row r="455" spans="1:8" x14ac:dyDescent="0.2">
      <c r="A455" s="14"/>
      <c r="B455" s="15" t="s">
        <v>430</v>
      </c>
      <c r="C455" s="16">
        <v>1</v>
      </c>
      <c r="D455" s="16">
        <v>7</v>
      </c>
      <c r="E455" s="17">
        <f t="shared" si="51"/>
        <v>1.9084697889232412E-5</v>
      </c>
      <c r="F455" s="17">
        <f t="shared" si="52"/>
        <v>7.4454619909165357E-5</v>
      </c>
      <c r="G455" s="17">
        <f t="shared" si="54"/>
        <v>6</v>
      </c>
      <c r="H455" s="17">
        <f t="shared" si="53"/>
        <v>1.1450818733539447E-4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1.063637427273791E-5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253</v>
      </c>
      <c r="D463" s="16">
        <v>491</v>
      </c>
      <c r="E463" s="17">
        <f t="shared" si="51"/>
        <v>4.828428565975801E-3</v>
      </c>
      <c r="F463" s="17">
        <f t="shared" si="52"/>
        <v>5.2224597679143133E-3</v>
      </c>
      <c r="G463" s="17">
        <f t="shared" si="54"/>
        <v>0.94071146245059289</v>
      </c>
      <c r="H463" s="17">
        <f t="shared" si="53"/>
        <v>4.542158097637315E-3</v>
      </c>
    </row>
    <row r="464" spans="1:8" x14ac:dyDescent="0.2">
      <c r="A464" s="14"/>
      <c r="B464" s="15" t="s">
        <v>439</v>
      </c>
      <c r="C464" s="16">
        <v>4</v>
      </c>
      <c r="D464" s="16">
        <v>26</v>
      </c>
      <c r="E464" s="17">
        <f t="shared" si="51"/>
        <v>7.6338791556929649E-5</v>
      </c>
      <c r="F464" s="17">
        <f t="shared" si="52"/>
        <v>2.7654573109118564E-4</v>
      </c>
      <c r="G464" s="17">
        <f t="shared" si="54"/>
        <v>5.5</v>
      </c>
      <c r="H464" s="17">
        <f t="shared" si="53"/>
        <v>4.1986335356311306E-4</v>
      </c>
    </row>
    <row r="465" spans="1:8" x14ac:dyDescent="0.2">
      <c r="A465" s="14"/>
      <c r="B465" s="15" t="s">
        <v>440</v>
      </c>
      <c r="C465" s="16">
        <v>21</v>
      </c>
      <c r="D465" s="16">
        <v>126</v>
      </c>
      <c r="E465" s="17">
        <f t="shared" si="51"/>
        <v>4.0077865567388066E-4</v>
      </c>
      <c r="F465" s="17">
        <f t="shared" si="52"/>
        <v>1.3401831583649765E-3</v>
      </c>
      <c r="G465" s="17">
        <f t="shared" si="54"/>
        <v>5</v>
      </c>
      <c r="H465" s="17">
        <f t="shared" si="53"/>
        <v>2.0038932783694031E-3</v>
      </c>
    </row>
    <row r="466" spans="1:8" x14ac:dyDescent="0.2">
      <c r="A466" s="14"/>
      <c r="B466" s="15" t="s">
        <v>441</v>
      </c>
      <c r="C466" s="16">
        <v>54</v>
      </c>
      <c r="D466" s="16">
        <v>221</v>
      </c>
      <c r="E466" s="17">
        <f t="shared" si="51"/>
        <v>1.0305736860185502E-3</v>
      </c>
      <c r="F466" s="17">
        <f t="shared" si="52"/>
        <v>2.3506387142750778E-3</v>
      </c>
      <c r="G466" s="17">
        <f t="shared" si="54"/>
        <v>3.0925925925925926</v>
      </c>
      <c r="H466" s="17">
        <f t="shared" si="53"/>
        <v>3.1871445475018128E-3</v>
      </c>
    </row>
    <row r="467" spans="1:8" x14ac:dyDescent="0.2">
      <c r="A467" s="14"/>
      <c r="B467" s="15" t="s">
        <v>442</v>
      </c>
      <c r="C467" s="16">
        <v>7</v>
      </c>
      <c r="D467" s="16">
        <v>151</v>
      </c>
      <c r="E467" s="17">
        <f t="shared" si="51"/>
        <v>1.335928852246269E-4</v>
      </c>
      <c r="F467" s="17">
        <f t="shared" si="52"/>
        <v>1.6060925151834243E-3</v>
      </c>
      <c r="G467" s="17">
        <f t="shared" si="54"/>
        <v>20.571428571428573</v>
      </c>
      <c r="H467" s="17">
        <f t="shared" si="53"/>
        <v>2.7481964960494676E-3</v>
      </c>
    </row>
    <row r="468" spans="1:8" ht="25.5" x14ac:dyDescent="0.2">
      <c r="A468" s="14"/>
      <c r="B468" s="15" t="s">
        <v>443</v>
      </c>
      <c r="C468" s="16">
        <v>10</v>
      </c>
      <c r="D468" s="16">
        <v>418</v>
      </c>
      <c r="E468" s="17">
        <f t="shared" si="51"/>
        <v>1.9084697889232413E-4</v>
      </c>
      <c r="F468" s="17">
        <f t="shared" si="52"/>
        <v>4.446004446004446E-3</v>
      </c>
      <c r="G468" s="17">
        <f t="shared" si="54"/>
        <v>40.799999999999997</v>
      </c>
      <c r="H468" s="17">
        <f t="shared" si="53"/>
        <v>7.7865567388068239E-3</v>
      </c>
    </row>
    <row r="469" spans="1:8" ht="25.5" x14ac:dyDescent="0.2">
      <c r="A469" s="14"/>
      <c r="B469" s="15" t="s">
        <v>444</v>
      </c>
      <c r="C469" s="16">
        <v>174</v>
      </c>
      <c r="D469" s="16">
        <v>904</v>
      </c>
      <c r="E469" s="17">
        <f t="shared" si="51"/>
        <v>3.32073743272644E-3</v>
      </c>
      <c r="F469" s="17">
        <f t="shared" si="52"/>
        <v>9.6152823425550704E-3</v>
      </c>
      <c r="G469" s="17">
        <f t="shared" si="54"/>
        <v>4.195402298850575</v>
      </c>
      <c r="H469" s="17">
        <f t="shared" si="53"/>
        <v>1.3931829459139664E-2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44</v>
      </c>
      <c r="D471" s="16">
        <v>68</v>
      </c>
      <c r="E471" s="17">
        <f t="shared" si="51"/>
        <v>8.3972670712622623E-4</v>
      </c>
      <c r="F471" s="17">
        <f t="shared" si="52"/>
        <v>7.2327345054617781E-4</v>
      </c>
      <c r="G471" s="17">
        <f t="shared" si="54"/>
        <v>0.54545454545454541</v>
      </c>
      <c r="H471" s="17">
        <f t="shared" si="53"/>
        <v>4.5803274934157792E-4</v>
      </c>
    </row>
    <row r="472" spans="1:8" ht="25.5" x14ac:dyDescent="0.2">
      <c r="A472" s="14"/>
      <c r="B472" s="15" t="s">
        <v>447</v>
      </c>
      <c r="C472" s="16">
        <v>2</v>
      </c>
      <c r="D472" s="16">
        <v>14</v>
      </c>
      <c r="E472" s="17">
        <f t="shared" si="51"/>
        <v>3.8169395778464824E-5</v>
      </c>
      <c r="F472" s="17">
        <f t="shared" si="52"/>
        <v>1.4890923981833071E-4</v>
      </c>
      <c r="G472" s="17">
        <f t="shared" si="54"/>
        <v>6</v>
      </c>
      <c r="H472" s="17">
        <f t="shared" si="53"/>
        <v>2.2901637467078893E-4</v>
      </c>
    </row>
    <row r="473" spans="1:8" x14ac:dyDescent="0.2">
      <c r="A473" s="14"/>
      <c r="B473" s="15" t="s">
        <v>448</v>
      </c>
      <c r="C473" s="16">
        <v>15</v>
      </c>
      <c r="D473" s="16">
        <v>71</v>
      </c>
      <c r="E473" s="17">
        <f t="shared" si="51"/>
        <v>2.8627046833848619E-4</v>
      </c>
      <c r="F473" s="17">
        <f t="shared" si="52"/>
        <v>7.5518257336439152E-4</v>
      </c>
      <c r="G473" s="17">
        <f t="shared" si="54"/>
        <v>3.7333333333333334</v>
      </c>
      <c r="H473" s="17">
        <f t="shared" si="53"/>
        <v>1.0687430817970152E-3</v>
      </c>
    </row>
    <row r="474" spans="1:8" x14ac:dyDescent="0.2">
      <c r="A474" s="14"/>
      <c r="B474" s="15" t="s">
        <v>449</v>
      </c>
      <c r="C474" s="16">
        <v>14</v>
      </c>
      <c r="D474" s="16">
        <v>2</v>
      </c>
      <c r="E474" s="17">
        <f t="shared" si="51"/>
        <v>2.6718577044925379E-4</v>
      </c>
      <c r="F474" s="17">
        <f t="shared" si="52"/>
        <v>2.127274854547582E-5</v>
      </c>
      <c r="G474" s="17">
        <f t="shared" si="54"/>
        <v>-0.8571428571428571</v>
      </c>
      <c r="H474" s="17">
        <f t="shared" si="53"/>
        <v>-2.2901637467078896E-4</v>
      </c>
    </row>
    <row r="475" spans="1:8" x14ac:dyDescent="0.2">
      <c r="A475" s="14"/>
      <c r="B475" s="15" t="s">
        <v>450</v>
      </c>
      <c r="C475" s="16">
        <v>197</v>
      </c>
      <c r="D475" s="16">
        <v>702</v>
      </c>
      <c r="E475" s="17">
        <f t="shared" si="51"/>
        <v>3.7596854841787856E-3</v>
      </c>
      <c r="F475" s="17">
        <f t="shared" si="52"/>
        <v>7.4667347394620125E-3</v>
      </c>
      <c r="G475" s="17">
        <f t="shared" si="54"/>
        <v>2.563451776649746</v>
      </c>
      <c r="H475" s="17">
        <f t="shared" si="53"/>
        <v>9.6377724340623687E-3</v>
      </c>
    </row>
    <row r="476" spans="1:8" x14ac:dyDescent="0.2">
      <c r="A476" s="14"/>
      <c r="B476" s="15" t="s">
        <v>451</v>
      </c>
      <c r="C476" s="16">
        <v>66</v>
      </c>
      <c r="D476" s="16">
        <v>113</v>
      </c>
      <c r="E476" s="17">
        <f t="shared" si="51"/>
        <v>1.2595900606893393E-3</v>
      </c>
      <c r="F476" s="17">
        <f t="shared" si="52"/>
        <v>1.2019102928193838E-3</v>
      </c>
      <c r="G476" s="17">
        <f t="shared" si="54"/>
        <v>0.71212121212121215</v>
      </c>
      <c r="H476" s="17">
        <f t="shared" si="53"/>
        <v>8.9698080079392349E-4</v>
      </c>
    </row>
    <row r="477" spans="1:8" x14ac:dyDescent="0.2">
      <c r="A477" s="14"/>
      <c r="B477" s="15" t="s">
        <v>452</v>
      </c>
      <c r="C477" s="16">
        <v>30</v>
      </c>
      <c r="D477" s="16">
        <v>51</v>
      </c>
      <c r="E477" s="17">
        <f t="shared" si="51"/>
        <v>5.7254093667697238E-4</v>
      </c>
      <c r="F477" s="17">
        <f t="shared" si="52"/>
        <v>5.4245508790963341E-4</v>
      </c>
      <c r="G477" s="17">
        <f t="shared" si="54"/>
        <v>0.7</v>
      </c>
      <c r="H477" s="17">
        <f t="shared" si="53"/>
        <v>4.0077865567388066E-4</v>
      </c>
    </row>
    <row r="478" spans="1:8" x14ac:dyDescent="0.2">
      <c r="A478" s="14"/>
      <c r="B478" s="15" t="s">
        <v>453</v>
      </c>
      <c r="C478" s="16">
        <v>10</v>
      </c>
      <c r="D478" s="16">
        <v>2</v>
      </c>
      <c r="E478" s="17">
        <f t="shared" si="51"/>
        <v>1.9084697889232413E-4</v>
      </c>
      <c r="F478" s="17">
        <f t="shared" si="52"/>
        <v>2.127274854547582E-5</v>
      </c>
      <c r="G478" s="17">
        <f t="shared" si="54"/>
        <v>-0.8</v>
      </c>
      <c r="H478" s="17">
        <f t="shared" si="53"/>
        <v>-1.5267758311385932E-4</v>
      </c>
    </row>
    <row r="479" spans="1:8" x14ac:dyDescent="0.2">
      <c r="A479" s="14"/>
      <c r="B479" s="15" t="s">
        <v>454</v>
      </c>
      <c r="C479" s="16">
        <v>144</v>
      </c>
      <c r="D479" s="16">
        <v>173</v>
      </c>
      <c r="E479" s="17">
        <f t="shared" si="51"/>
        <v>2.7481964960494676E-3</v>
      </c>
      <c r="F479" s="17">
        <f t="shared" si="52"/>
        <v>1.8400927491836582E-3</v>
      </c>
      <c r="G479" s="17">
        <f t="shared" si="54"/>
        <v>0.2013888888888889</v>
      </c>
      <c r="H479" s="17">
        <f t="shared" si="53"/>
        <v>5.5345623878774004E-4</v>
      </c>
    </row>
    <row r="480" spans="1:8" x14ac:dyDescent="0.2">
      <c r="A480" s="14"/>
      <c r="B480" s="15" t="s">
        <v>455</v>
      </c>
      <c r="C480" s="16">
        <v>18</v>
      </c>
      <c r="D480" s="16">
        <v>40</v>
      </c>
      <c r="E480" s="17">
        <f t="shared" si="51"/>
        <v>3.4352456200618345E-4</v>
      </c>
      <c r="F480" s="17">
        <f t="shared" si="52"/>
        <v>4.2545497090951638E-4</v>
      </c>
      <c r="G480" s="17">
        <f t="shared" si="54"/>
        <v>1.2222222222222223</v>
      </c>
      <c r="H480" s="17">
        <f t="shared" si="53"/>
        <v>4.1986335356311317E-4</v>
      </c>
    </row>
    <row r="481" spans="1:8" x14ac:dyDescent="0.2">
      <c r="A481" s="14"/>
      <c r="B481" s="15" t="s">
        <v>456</v>
      </c>
      <c r="C481" s="16">
        <v>256</v>
      </c>
      <c r="D481" s="16">
        <v>374</v>
      </c>
      <c r="E481" s="17">
        <f t="shared" si="51"/>
        <v>4.8856826596434975E-3</v>
      </c>
      <c r="F481" s="17">
        <f t="shared" si="52"/>
        <v>3.9780039780039781E-3</v>
      </c>
      <c r="G481" s="17">
        <f t="shared" si="54"/>
        <v>0.4609375</v>
      </c>
      <c r="H481" s="17">
        <f t="shared" si="53"/>
        <v>2.2519943509294246E-3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15</v>
      </c>
      <c r="E483" s="17" t="str">
        <f t="shared" si="51"/>
        <v/>
      </c>
      <c r="F483" s="17">
        <f t="shared" si="52"/>
        <v>1.5954561409106864E-4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35</v>
      </c>
      <c r="D484" s="16">
        <v>0</v>
      </c>
      <c r="E484" s="17">
        <f t="shared" ref="E484:E547" si="55">+IF(C484=0,"",C484/C$356)</f>
        <v>6.6796442612313445E-4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-6.6796442612313445E-4</v>
      </c>
    </row>
    <row r="485" spans="1:8" x14ac:dyDescent="0.2">
      <c r="A485" s="14"/>
      <c r="B485" s="15" t="s">
        <v>460</v>
      </c>
      <c r="C485" s="16">
        <v>1</v>
      </c>
      <c r="D485" s="16">
        <v>0</v>
      </c>
      <c r="E485" s="17">
        <f t="shared" si="55"/>
        <v>1.9084697889232412E-5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-1.9084697889232412E-5</v>
      </c>
    </row>
    <row r="486" spans="1:8" x14ac:dyDescent="0.2">
      <c r="A486" s="14"/>
      <c r="B486" s="15" t="s">
        <v>461</v>
      </c>
      <c r="C486" s="16">
        <v>40</v>
      </c>
      <c r="D486" s="16">
        <v>31</v>
      </c>
      <c r="E486" s="17">
        <f t="shared" si="55"/>
        <v>7.6338791556929651E-4</v>
      </c>
      <c r="F486" s="17">
        <f t="shared" si="56"/>
        <v>3.2972760245487519E-4</v>
      </c>
      <c r="G486" s="17">
        <f t="shared" si="58"/>
        <v>-0.22500000000000001</v>
      </c>
      <c r="H486" s="17">
        <f t="shared" si="57"/>
        <v>-1.7176228100309173E-4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4</v>
      </c>
      <c r="E488" s="17" t="str">
        <f t="shared" si="55"/>
        <v/>
      </c>
      <c r="F488" s="17">
        <f t="shared" si="56"/>
        <v>4.254549709095164E-5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333</v>
      </c>
      <c r="D489" s="16">
        <v>573</v>
      </c>
      <c r="E489" s="17">
        <f t="shared" si="55"/>
        <v>6.355204397114394E-3</v>
      </c>
      <c r="F489" s="17">
        <f t="shared" si="56"/>
        <v>6.094642458278822E-3</v>
      </c>
      <c r="G489" s="17">
        <f t="shared" si="58"/>
        <v>0.72072072072072069</v>
      </c>
      <c r="H489" s="17">
        <f t="shared" si="57"/>
        <v>4.5803274934157791E-3</v>
      </c>
    </row>
    <row r="490" spans="1:8" ht="25.5" x14ac:dyDescent="0.2">
      <c r="A490" s="14"/>
      <c r="B490" s="15" t="s">
        <v>465</v>
      </c>
      <c r="C490" s="16">
        <v>8</v>
      </c>
      <c r="D490" s="16">
        <v>43</v>
      </c>
      <c r="E490" s="17">
        <f t="shared" si="55"/>
        <v>1.526775831138593E-4</v>
      </c>
      <c r="F490" s="17">
        <f t="shared" si="56"/>
        <v>4.5736409372773009E-4</v>
      </c>
      <c r="G490" s="17">
        <f t="shared" si="58"/>
        <v>4.375</v>
      </c>
      <c r="H490" s="17">
        <f t="shared" si="57"/>
        <v>6.6796442612313445E-4</v>
      </c>
    </row>
    <row r="491" spans="1:8" x14ac:dyDescent="0.2">
      <c r="A491" s="14"/>
      <c r="B491" s="15" t="s">
        <v>466</v>
      </c>
      <c r="C491" s="16">
        <v>9</v>
      </c>
      <c r="D491" s="16">
        <v>42</v>
      </c>
      <c r="E491" s="17">
        <f t="shared" si="55"/>
        <v>1.7176228100309173E-4</v>
      </c>
      <c r="F491" s="17">
        <f t="shared" si="56"/>
        <v>4.4672771945499217E-4</v>
      </c>
      <c r="G491" s="17">
        <f t="shared" si="58"/>
        <v>3.6666666666666665</v>
      </c>
      <c r="H491" s="17">
        <f t="shared" si="57"/>
        <v>6.2979503034466964E-4</v>
      </c>
    </row>
    <row r="492" spans="1:8" x14ac:dyDescent="0.2">
      <c r="A492" s="14"/>
      <c r="B492" s="15" t="s">
        <v>467</v>
      </c>
      <c r="C492" s="16">
        <v>0</v>
      </c>
      <c r="D492" s="16">
        <v>2</v>
      </c>
      <c r="E492" s="17" t="str">
        <f t="shared" si="55"/>
        <v/>
      </c>
      <c r="F492" s="17">
        <f t="shared" si="56"/>
        <v>2.127274854547582E-5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40</v>
      </c>
      <c r="D493" s="16">
        <v>91</v>
      </c>
      <c r="E493" s="17">
        <f t="shared" si="55"/>
        <v>7.6338791556929651E-4</v>
      </c>
      <c r="F493" s="17">
        <f t="shared" si="56"/>
        <v>9.6791005881914974E-4</v>
      </c>
      <c r="G493" s="17">
        <f t="shared" si="58"/>
        <v>1.2749999999999999</v>
      </c>
      <c r="H493" s="17">
        <f t="shared" si="57"/>
        <v>9.7331959235085299E-4</v>
      </c>
    </row>
    <row r="494" spans="1:8" x14ac:dyDescent="0.2">
      <c r="A494" s="14"/>
      <c r="B494" s="15" t="s">
        <v>469</v>
      </c>
      <c r="C494" s="16">
        <v>657</v>
      </c>
      <c r="D494" s="16">
        <v>631</v>
      </c>
      <c r="E494" s="17">
        <f t="shared" si="55"/>
        <v>1.2538646513225695E-2</v>
      </c>
      <c r="F494" s="17">
        <f t="shared" si="56"/>
        <v>6.7115521660976209E-3</v>
      </c>
      <c r="G494" s="17">
        <f t="shared" si="58"/>
        <v>-3.9573820395738202E-2</v>
      </c>
      <c r="H494" s="17">
        <f t="shared" si="57"/>
        <v>-4.9620214512004267E-4</v>
      </c>
    </row>
    <row r="495" spans="1:8" x14ac:dyDescent="0.2">
      <c r="A495" s="14"/>
      <c r="B495" s="15" t="s">
        <v>470</v>
      </c>
      <c r="C495" s="16">
        <v>31</v>
      </c>
      <c r="D495" s="16">
        <v>58</v>
      </c>
      <c r="E495" s="17">
        <f t="shared" si="55"/>
        <v>5.9162563456620484E-4</v>
      </c>
      <c r="F495" s="17">
        <f t="shared" si="56"/>
        <v>6.169097078187987E-4</v>
      </c>
      <c r="G495" s="17">
        <f t="shared" si="58"/>
        <v>0.87096774193548387</v>
      </c>
      <c r="H495" s="17">
        <f t="shared" si="57"/>
        <v>5.1528684300927523E-4</v>
      </c>
    </row>
    <row r="496" spans="1:8" x14ac:dyDescent="0.2">
      <c r="A496" s="14"/>
      <c r="B496" s="15" t="s">
        <v>471</v>
      </c>
      <c r="C496" s="16">
        <v>28</v>
      </c>
      <c r="D496" s="16">
        <v>79</v>
      </c>
      <c r="E496" s="17">
        <f t="shared" si="55"/>
        <v>5.3437154089850758E-4</v>
      </c>
      <c r="F496" s="17">
        <f t="shared" si="56"/>
        <v>8.4027356754629479E-4</v>
      </c>
      <c r="G496" s="17">
        <f t="shared" si="58"/>
        <v>1.8214285714285714</v>
      </c>
      <c r="H496" s="17">
        <f t="shared" si="57"/>
        <v>9.733195923508531E-4</v>
      </c>
    </row>
    <row r="497" spans="1:8" x14ac:dyDescent="0.2">
      <c r="A497" s="14"/>
      <c r="B497" s="15" t="s">
        <v>472</v>
      </c>
      <c r="C497" s="16">
        <v>211</v>
      </c>
      <c r="D497" s="16">
        <v>49</v>
      </c>
      <c r="E497" s="17">
        <f t="shared" si="55"/>
        <v>4.0268712546280396E-3</v>
      </c>
      <c r="F497" s="17">
        <f t="shared" si="56"/>
        <v>5.2118233936415757E-4</v>
      </c>
      <c r="G497" s="17">
        <f t="shared" si="58"/>
        <v>-0.76777251184834128</v>
      </c>
      <c r="H497" s="17">
        <f t="shared" si="57"/>
        <v>-3.0917210580556514E-3</v>
      </c>
    </row>
    <row r="498" spans="1:8" x14ac:dyDescent="0.2">
      <c r="A498" s="14"/>
      <c r="B498" s="15" t="s">
        <v>473</v>
      </c>
      <c r="C498" s="16">
        <v>33</v>
      </c>
      <c r="D498" s="16">
        <v>34</v>
      </c>
      <c r="E498" s="17">
        <f t="shared" si="55"/>
        <v>6.2979503034466964E-4</v>
      </c>
      <c r="F498" s="17">
        <f t="shared" si="56"/>
        <v>3.6163672527308891E-4</v>
      </c>
      <c r="G498" s="17">
        <f t="shared" si="58"/>
        <v>3.0303030303030304E-2</v>
      </c>
      <c r="H498" s="17">
        <f t="shared" si="57"/>
        <v>1.9084697889232416E-5</v>
      </c>
    </row>
    <row r="499" spans="1:8" x14ac:dyDescent="0.2">
      <c r="A499" s="14"/>
      <c r="B499" s="15" t="s">
        <v>474</v>
      </c>
      <c r="C499" s="16">
        <v>107</v>
      </c>
      <c r="D499" s="16">
        <v>461</v>
      </c>
      <c r="E499" s="17">
        <f t="shared" si="55"/>
        <v>2.042062674147868E-3</v>
      </c>
      <c r="F499" s="17">
        <f t="shared" si="56"/>
        <v>4.9033685397321764E-3</v>
      </c>
      <c r="G499" s="17">
        <f t="shared" si="58"/>
        <v>3.3084112149532712</v>
      </c>
      <c r="H499" s="17">
        <f t="shared" si="57"/>
        <v>6.7559830527882739E-3</v>
      </c>
    </row>
    <row r="500" spans="1:8" x14ac:dyDescent="0.2">
      <c r="A500" s="14"/>
      <c r="B500" s="15" t="s">
        <v>475</v>
      </c>
      <c r="C500" s="16">
        <v>291</v>
      </c>
      <c r="D500" s="16">
        <v>326</v>
      </c>
      <c r="E500" s="17">
        <f t="shared" si="55"/>
        <v>5.5536470857666326E-3</v>
      </c>
      <c r="F500" s="17">
        <f t="shared" si="56"/>
        <v>3.4674580129125583E-3</v>
      </c>
      <c r="G500" s="17">
        <f t="shared" si="58"/>
        <v>0.12027491408934708</v>
      </c>
      <c r="H500" s="17">
        <f t="shared" si="57"/>
        <v>6.6796442612313456E-4</v>
      </c>
    </row>
    <row r="501" spans="1:8" x14ac:dyDescent="0.2">
      <c r="A501" s="14"/>
      <c r="B501" s="15" t="s">
        <v>476</v>
      </c>
      <c r="C501" s="16">
        <v>2</v>
      </c>
      <c r="D501" s="16">
        <v>0</v>
      </c>
      <c r="E501" s="17">
        <f t="shared" si="55"/>
        <v>3.8169395778464824E-5</v>
      </c>
      <c r="F501" s="17" t="str">
        <f t="shared" si="56"/>
        <v/>
      </c>
      <c r="G501" s="17">
        <f t="shared" si="58"/>
        <v>-1</v>
      </c>
      <c r="H501" s="17">
        <f t="shared" si="57"/>
        <v>-3.8169395778464824E-5</v>
      </c>
    </row>
    <row r="502" spans="1:8" ht="25.5" x14ac:dyDescent="0.2">
      <c r="A502" s="14"/>
      <c r="B502" s="15" t="s">
        <v>477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1.063637427273791E-5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6</v>
      </c>
      <c r="D503" s="16">
        <v>4</v>
      </c>
      <c r="E503" s="17">
        <f t="shared" si="55"/>
        <v>1.1450818733539448E-4</v>
      </c>
      <c r="F503" s="17">
        <f t="shared" si="56"/>
        <v>4.254549709095164E-5</v>
      </c>
      <c r="G503" s="17">
        <f t="shared" si="58"/>
        <v>-0.33333333333333331</v>
      </c>
      <c r="H503" s="17">
        <f t="shared" si="57"/>
        <v>-3.8169395778464824E-5</v>
      </c>
    </row>
    <row r="504" spans="1:8" ht="25.5" x14ac:dyDescent="0.2">
      <c r="A504" s="14"/>
      <c r="B504" s="15" t="s">
        <v>479</v>
      </c>
      <c r="C504" s="16">
        <v>3</v>
      </c>
      <c r="D504" s="16">
        <v>1</v>
      </c>
      <c r="E504" s="17">
        <f t="shared" si="55"/>
        <v>5.725409366769724E-5</v>
      </c>
      <c r="F504" s="17">
        <f t="shared" si="56"/>
        <v>1.063637427273791E-5</v>
      </c>
      <c r="G504" s="17">
        <f t="shared" si="58"/>
        <v>-0.66666666666666663</v>
      </c>
      <c r="H504" s="17">
        <f t="shared" si="57"/>
        <v>-3.8169395778464824E-5</v>
      </c>
    </row>
    <row r="505" spans="1:8" x14ac:dyDescent="0.2">
      <c r="A505" s="14"/>
      <c r="B505" s="15" t="s">
        <v>480</v>
      </c>
      <c r="C505" s="16">
        <v>55</v>
      </c>
      <c r="D505" s="16">
        <v>4</v>
      </c>
      <c r="E505" s="17">
        <f t="shared" si="55"/>
        <v>1.0496583839077827E-3</v>
      </c>
      <c r="F505" s="17">
        <f t="shared" si="56"/>
        <v>4.254549709095164E-5</v>
      </c>
      <c r="G505" s="17">
        <f t="shared" si="58"/>
        <v>-0.92727272727272725</v>
      </c>
      <c r="H505" s="17">
        <f t="shared" si="57"/>
        <v>-9.7331959235085299E-4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5</v>
      </c>
      <c r="E507" s="17" t="str">
        <f t="shared" si="55"/>
        <v/>
      </c>
      <c r="F507" s="17">
        <f t="shared" si="56"/>
        <v>5.3181871363689548E-5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144</v>
      </c>
      <c r="D508" s="16">
        <v>357</v>
      </c>
      <c r="E508" s="17">
        <f t="shared" si="55"/>
        <v>2.7481964960494676E-3</v>
      </c>
      <c r="F508" s="17">
        <f t="shared" si="56"/>
        <v>3.7971856153674335E-3</v>
      </c>
      <c r="G508" s="17">
        <f t="shared" si="58"/>
        <v>1.4791666666666667</v>
      </c>
      <c r="H508" s="17">
        <f t="shared" si="57"/>
        <v>4.0650406504065045E-3</v>
      </c>
    </row>
    <row r="509" spans="1:8" ht="25.5" x14ac:dyDescent="0.2">
      <c r="A509" s="14"/>
      <c r="B509" s="15" t="s">
        <v>484</v>
      </c>
      <c r="C509" s="16">
        <v>72</v>
      </c>
      <c r="D509" s="16">
        <v>224</v>
      </c>
      <c r="E509" s="17">
        <f t="shared" si="55"/>
        <v>1.3740982480247338E-3</v>
      </c>
      <c r="F509" s="17">
        <f t="shared" si="56"/>
        <v>2.3825478370932914E-3</v>
      </c>
      <c r="G509" s="17">
        <f t="shared" si="58"/>
        <v>2.1111111111111112</v>
      </c>
      <c r="H509" s="17">
        <f t="shared" si="57"/>
        <v>2.9008740791633268E-3</v>
      </c>
    </row>
    <row r="510" spans="1:8" ht="25.5" x14ac:dyDescent="0.2">
      <c r="A510" s="14"/>
      <c r="B510" s="15" t="s">
        <v>485</v>
      </c>
      <c r="C510" s="16">
        <v>9</v>
      </c>
      <c r="D510" s="16">
        <v>61</v>
      </c>
      <c r="E510" s="17">
        <f t="shared" si="55"/>
        <v>1.7176228100309173E-4</v>
      </c>
      <c r="F510" s="17">
        <f t="shared" si="56"/>
        <v>6.4881883063701241E-4</v>
      </c>
      <c r="G510" s="17">
        <f t="shared" si="58"/>
        <v>5.7777777777777777</v>
      </c>
      <c r="H510" s="17">
        <f t="shared" si="57"/>
        <v>9.9240429024008555E-4</v>
      </c>
    </row>
    <row r="511" spans="1:8" ht="25.5" x14ac:dyDescent="0.2">
      <c r="A511" s="14"/>
      <c r="B511" s="15" t="s">
        <v>486</v>
      </c>
      <c r="C511" s="16">
        <v>6</v>
      </c>
      <c r="D511" s="16">
        <v>88</v>
      </c>
      <c r="E511" s="17">
        <f t="shared" si="55"/>
        <v>1.1450818733539448E-4</v>
      </c>
      <c r="F511" s="17">
        <f t="shared" si="56"/>
        <v>9.3600093600093603E-4</v>
      </c>
      <c r="G511" s="17">
        <f t="shared" si="58"/>
        <v>13.666666666666666</v>
      </c>
      <c r="H511" s="17">
        <f t="shared" si="57"/>
        <v>1.5649452269170577E-3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1.063637427273791E-5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1</v>
      </c>
      <c r="D514" s="16">
        <v>11</v>
      </c>
      <c r="E514" s="17">
        <f t="shared" si="55"/>
        <v>1.9084697889232412E-5</v>
      </c>
      <c r="F514" s="17">
        <f t="shared" si="56"/>
        <v>1.17000117000117E-4</v>
      </c>
      <c r="G514" s="17">
        <f t="shared" si="58"/>
        <v>10</v>
      </c>
      <c r="H514" s="17">
        <f t="shared" si="57"/>
        <v>1.9084697889232413E-4</v>
      </c>
    </row>
    <row r="515" spans="1:8" ht="25.5" x14ac:dyDescent="0.2">
      <c r="A515" s="14"/>
      <c r="B515" s="15" t="s">
        <v>490</v>
      </c>
      <c r="C515" s="16">
        <v>3</v>
      </c>
      <c r="D515" s="16">
        <v>2</v>
      </c>
      <c r="E515" s="17">
        <f t="shared" si="55"/>
        <v>5.725409366769724E-5</v>
      </c>
      <c r="F515" s="17">
        <f t="shared" si="56"/>
        <v>2.127274854547582E-5</v>
      </c>
      <c r="G515" s="17">
        <f t="shared" si="58"/>
        <v>-0.33333333333333331</v>
      </c>
      <c r="H515" s="17">
        <f t="shared" si="57"/>
        <v>-1.9084697889232412E-5</v>
      </c>
    </row>
    <row r="516" spans="1:8" ht="25.5" x14ac:dyDescent="0.2">
      <c r="A516" s="14"/>
      <c r="B516" s="15" t="s">
        <v>491</v>
      </c>
      <c r="C516" s="16">
        <v>10</v>
      </c>
      <c r="D516" s="16">
        <v>28</v>
      </c>
      <c r="E516" s="17">
        <f t="shared" si="55"/>
        <v>1.9084697889232413E-4</v>
      </c>
      <c r="F516" s="17">
        <f t="shared" si="56"/>
        <v>2.9781847963666143E-4</v>
      </c>
      <c r="G516" s="17">
        <f t="shared" si="58"/>
        <v>1.8</v>
      </c>
      <c r="H516" s="17">
        <f t="shared" si="57"/>
        <v>3.4352456200618345E-4</v>
      </c>
    </row>
    <row r="517" spans="1:8" x14ac:dyDescent="0.2">
      <c r="A517" s="14"/>
      <c r="B517" s="15" t="s">
        <v>492</v>
      </c>
      <c r="C517" s="16">
        <v>0</v>
      </c>
      <c r="D517" s="16">
        <v>23</v>
      </c>
      <c r="E517" s="17" t="str">
        <f t="shared" si="55"/>
        <v/>
      </c>
      <c r="F517" s="17">
        <f t="shared" si="56"/>
        <v>2.4463660827297193E-4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7</v>
      </c>
      <c r="D518" s="16">
        <v>171</v>
      </c>
      <c r="E518" s="17">
        <f t="shared" si="55"/>
        <v>1.335928852246269E-4</v>
      </c>
      <c r="F518" s="17">
        <f t="shared" si="56"/>
        <v>1.8188200006381825E-3</v>
      </c>
      <c r="G518" s="17">
        <f t="shared" si="58"/>
        <v>23.428571428571427</v>
      </c>
      <c r="H518" s="17">
        <f t="shared" si="57"/>
        <v>3.1298904538341154E-3</v>
      </c>
    </row>
    <row r="519" spans="1:8" x14ac:dyDescent="0.2">
      <c r="A519" s="14"/>
      <c r="B519" s="15" t="s">
        <v>494</v>
      </c>
      <c r="C519" s="16">
        <v>6</v>
      </c>
      <c r="D519" s="16">
        <v>227</v>
      </c>
      <c r="E519" s="17">
        <f t="shared" si="55"/>
        <v>1.1450818733539448E-4</v>
      </c>
      <c r="F519" s="17">
        <f t="shared" si="56"/>
        <v>2.4144569599115055E-3</v>
      </c>
      <c r="G519" s="17">
        <f t="shared" si="58"/>
        <v>36.833333333333336</v>
      </c>
      <c r="H519" s="17">
        <f t="shared" si="57"/>
        <v>4.2177182335203633E-3</v>
      </c>
    </row>
    <row r="520" spans="1:8" x14ac:dyDescent="0.2">
      <c r="A520" s="14"/>
      <c r="B520" s="15" t="s">
        <v>495</v>
      </c>
      <c r="C520" s="16">
        <v>1997</v>
      </c>
      <c r="D520" s="16">
        <v>1838</v>
      </c>
      <c r="E520" s="17">
        <f t="shared" si="55"/>
        <v>3.8112141684797131E-2</v>
      </c>
      <c r="F520" s="17">
        <f t="shared" si="56"/>
        <v>1.9549655913292278E-2</v>
      </c>
      <c r="G520" s="17">
        <f t="shared" si="58"/>
        <v>-7.9619429143715573E-2</v>
      </c>
      <c r="H520" s="17">
        <f t="shared" si="57"/>
        <v>-3.0344669643879536E-3</v>
      </c>
    </row>
    <row r="521" spans="1:8" x14ac:dyDescent="0.2">
      <c r="A521" s="14"/>
      <c r="B521" s="15" t="s">
        <v>496</v>
      </c>
      <c r="C521" s="16">
        <v>71</v>
      </c>
      <c r="D521" s="16">
        <v>239</v>
      </c>
      <c r="E521" s="17">
        <f t="shared" si="55"/>
        <v>1.3550135501355014E-3</v>
      </c>
      <c r="F521" s="17">
        <f t="shared" si="56"/>
        <v>2.5420934511843603E-3</v>
      </c>
      <c r="G521" s="17">
        <f t="shared" si="58"/>
        <v>2.3661971830985915</v>
      </c>
      <c r="H521" s="17">
        <f t="shared" si="57"/>
        <v>3.2062292453910453E-3</v>
      </c>
    </row>
    <row r="522" spans="1:8" ht="38.25" x14ac:dyDescent="0.2">
      <c r="A522" s="14"/>
      <c r="B522" s="15" t="s">
        <v>497</v>
      </c>
      <c r="C522" s="16">
        <v>18</v>
      </c>
      <c r="D522" s="16">
        <v>46</v>
      </c>
      <c r="E522" s="17">
        <f t="shared" si="55"/>
        <v>3.4352456200618345E-4</v>
      </c>
      <c r="F522" s="17">
        <f t="shared" si="56"/>
        <v>4.8927321654594386E-4</v>
      </c>
      <c r="G522" s="17">
        <f t="shared" si="58"/>
        <v>1.5555555555555556</v>
      </c>
      <c r="H522" s="17">
        <f t="shared" si="57"/>
        <v>5.3437154089850758E-4</v>
      </c>
    </row>
    <row r="523" spans="1:8" x14ac:dyDescent="0.2">
      <c r="A523" s="14"/>
      <c r="B523" s="15" t="s">
        <v>498</v>
      </c>
      <c r="C523" s="16">
        <v>0</v>
      </c>
      <c r="D523" s="16">
        <v>3</v>
      </c>
      <c r="E523" s="17" t="str">
        <f t="shared" si="55"/>
        <v/>
      </c>
      <c r="F523" s="17">
        <f t="shared" si="56"/>
        <v>3.1909122818213725E-5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39</v>
      </c>
      <c r="D524" s="16">
        <v>59</v>
      </c>
      <c r="E524" s="17">
        <f t="shared" si="55"/>
        <v>7.4430321768006417E-4</v>
      </c>
      <c r="F524" s="17">
        <f t="shared" si="56"/>
        <v>6.2754608209153668E-4</v>
      </c>
      <c r="G524" s="17">
        <f t="shared" si="58"/>
        <v>0.51282051282051277</v>
      </c>
      <c r="H524" s="17">
        <f t="shared" si="57"/>
        <v>3.8169395778464826E-4</v>
      </c>
    </row>
    <row r="525" spans="1:8" ht="25.5" x14ac:dyDescent="0.2">
      <c r="A525" s="14"/>
      <c r="B525" s="15" t="s">
        <v>500</v>
      </c>
      <c r="C525" s="16">
        <v>29</v>
      </c>
      <c r="D525" s="16">
        <v>181</v>
      </c>
      <c r="E525" s="17">
        <f t="shared" si="55"/>
        <v>5.5345623878774004E-4</v>
      </c>
      <c r="F525" s="17">
        <f t="shared" si="56"/>
        <v>1.9251837433655616E-3</v>
      </c>
      <c r="G525" s="17">
        <f t="shared" si="58"/>
        <v>5.2413793103448274</v>
      </c>
      <c r="H525" s="17">
        <f t="shared" si="57"/>
        <v>2.9008740791633268E-3</v>
      </c>
    </row>
    <row r="526" spans="1:8" x14ac:dyDescent="0.2">
      <c r="A526" s="14"/>
      <c r="B526" s="15" t="s">
        <v>501</v>
      </c>
      <c r="C526" s="16">
        <v>53</v>
      </c>
      <c r="D526" s="16">
        <v>56</v>
      </c>
      <c r="E526" s="17">
        <f t="shared" si="55"/>
        <v>1.011488988129318E-3</v>
      </c>
      <c r="F526" s="17">
        <f t="shared" si="56"/>
        <v>5.9563695927332286E-4</v>
      </c>
      <c r="G526" s="17">
        <f t="shared" si="58"/>
        <v>5.6603773584905662E-2</v>
      </c>
      <c r="H526" s="17">
        <f t="shared" si="57"/>
        <v>5.7254093667697247E-5</v>
      </c>
    </row>
    <row r="527" spans="1:8" ht="25.5" x14ac:dyDescent="0.2">
      <c r="A527" s="14"/>
      <c r="B527" s="15" t="s">
        <v>502</v>
      </c>
      <c r="C527" s="16">
        <v>16</v>
      </c>
      <c r="D527" s="16">
        <v>137</v>
      </c>
      <c r="E527" s="17">
        <f t="shared" si="55"/>
        <v>3.0535516622771859E-4</v>
      </c>
      <c r="F527" s="17">
        <f t="shared" si="56"/>
        <v>1.4571832753650935E-3</v>
      </c>
      <c r="G527" s="17">
        <f t="shared" si="58"/>
        <v>7.5625</v>
      </c>
      <c r="H527" s="17">
        <f t="shared" si="57"/>
        <v>2.309248444597122E-3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13</v>
      </c>
      <c r="D530" s="16">
        <v>94</v>
      </c>
      <c r="E530" s="17">
        <f t="shared" si="55"/>
        <v>2.4810107256002139E-4</v>
      </c>
      <c r="F530" s="17">
        <f t="shared" si="56"/>
        <v>9.9981918163736345E-4</v>
      </c>
      <c r="G530" s="17">
        <f t="shared" si="58"/>
        <v>6.2307692307692308</v>
      </c>
      <c r="H530" s="17">
        <f t="shared" si="57"/>
        <v>1.5458605290278257E-3</v>
      </c>
    </row>
    <row r="531" spans="1:8" x14ac:dyDescent="0.2">
      <c r="A531" s="14"/>
      <c r="B531" s="15" t="s">
        <v>506</v>
      </c>
      <c r="C531" s="16">
        <v>9</v>
      </c>
      <c r="D531" s="16">
        <v>19</v>
      </c>
      <c r="E531" s="17">
        <f t="shared" si="55"/>
        <v>1.7176228100309173E-4</v>
      </c>
      <c r="F531" s="17">
        <f t="shared" si="56"/>
        <v>2.0209111118202027E-4</v>
      </c>
      <c r="G531" s="17">
        <f t="shared" si="58"/>
        <v>1.1111111111111112</v>
      </c>
      <c r="H531" s="17">
        <f t="shared" si="57"/>
        <v>1.9084697889232416E-4</v>
      </c>
    </row>
    <row r="532" spans="1:8" ht="25.5" x14ac:dyDescent="0.2">
      <c r="A532" s="14"/>
      <c r="B532" s="15" t="s">
        <v>507</v>
      </c>
      <c r="C532" s="16">
        <v>16</v>
      </c>
      <c r="D532" s="16">
        <v>3</v>
      </c>
      <c r="E532" s="17">
        <f t="shared" si="55"/>
        <v>3.0535516622771859E-4</v>
      </c>
      <c r="F532" s="17">
        <f t="shared" si="56"/>
        <v>3.1909122818213725E-5</v>
      </c>
      <c r="G532" s="17">
        <f t="shared" si="58"/>
        <v>-0.8125</v>
      </c>
      <c r="H532" s="17">
        <f t="shared" si="57"/>
        <v>-2.4810107256002133E-4</v>
      </c>
    </row>
    <row r="533" spans="1:8" ht="25.5" x14ac:dyDescent="0.2">
      <c r="A533" s="14"/>
      <c r="B533" s="15" t="s">
        <v>508</v>
      </c>
      <c r="C533" s="16">
        <v>8</v>
      </c>
      <c r="D533" s="16">
        <v>4</v>
      </c>
      <c r="E533" s="17">
        <f t="shared" si="55"/>
        <v>1.526775831138593E-4</v>
      </c>
      <c r="F533" s="17">
        <f t="shared" si="56"/>
        <v>4.254549709095164E-5</v>
      </c>
      <c r="G533" s="17">
        <f t="shared" si="58"/>
        <v>-0.5</v>
      </c>
      <c r="H533" s="17">
        <f t="shared" si="57"/>
        <v>-7.6338791556929649E-5</v>
      </c>
    </row>
    <row r="534" spans="1:8" ht="25.5" x14ac:dyDescent="0.2">
      <c r="A534" s="14"/>
      <c r="B534" s="15" t="s">
        <v>509</v>
      </c>
      <c r="C534" s="16">
        <v>16</v>
      </c>
      <c r="D534" s="16">
        <v>155</v>
      </c>
      <c r="E534" s="17">
        <f t="shared" si="55"/>
        <v>3.0535516622771859E-4</v>
      </c>
      <c r="F534" s="17">
        <f t="shared" si="56"/>
        <v>1.648638012274376E-3</v>
      </c>
      <c r="G534" s="17">
        <f t="shared" si="58"/>
        <v>8.6875</v>
      </c>
      <c r="H534" s="17">
        <f t="shared" si="57"/>
        <v>2.6527730066033053E-3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7</v>
      </c>
      <c r="D536" s="16">
        <v>2</v>
      </c>
      <c r="E536" s="17">
        <f t="shared" si="55"/>
        <v>1.335928852246269E-4</v>
      </c>
      <c r="F536" s="17">
        <f t="shared" si="56"/>
        <v>2.127274854547582E-5</v>
      </c>
      <c r="G536" s="17">
        <f t="shared" si="58"/>
        <v>-0.7142857142857143</v>
      </c>
      <c r="H536" s="17">
        <f t="shared" si="57"/>
        <v>-9.5423489446162064E-5</v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14</v>
      </c>
      <c r="D538" s="16">
        <v>60</v>
      </c>
      <c r="E538" s="17">
        <f t="shared" si="55"/>
        <v>2.6718577044925379E-4</v>
      </c>
      <c r="F538" s="17">
        <f t="shared" si="56"/>
        <v>6.3818245636427455E-4</v>
      </c>
      <c r="G538" s="17">
        <f t="shared" si="58"/>
        <v>3.2857142857142856</v>
      </c>
      <c r="H538" s="17">
        <f t="shared" si="57"/>
        <v>8.7789610290469103E-4</v>
      </c>
    </row>
    <row r="539" spans="1:8" x14ac:dyDescent="0.2">
      <c r="A539" s="14"/>
      <c r="B539" s="15" t="s">
        <v>514</v>
      </c>
      <c r="C539" s="16">
        <v>24</v>
      </c>
      <c r="D539" s="16">
        <v>37</v>
      </c>
      <c r="E539" s="17">
        <f t="shared" si="55"/>
        <v>4.5803274934157792E-4</v>
      </c>
      <c r="F539" s="17">
        <f t="shared" si="56"/>
        <v>3.9354584809130262E-4</v>
      </c>
      <c r="G539" s="17">
        <f t="shared" si="58"/>
        <v>0.54166666666666663</v>
      </c>
      <c r="H539" s="17">
        <f t="shared" si="57"/>
        <v>2.4810107256002133E-4</v>
      </c>
    </row>
    <row r="540" spans="1:8" ht="25.5" x14ac:dyDescent="0.2">
      <c r="A540" s="14"/>
      <c r="B540" s="15" t="s">
        <v>515</v>
      </c>
      <c r="C540" s="16">
        <v>27</v>
      </c>
      <c r="D540" s="16">
        <v>67</v>
      </c>
      <c r="E540" s="17">
        <f t="shared" si="55"/>
        <v>5.1528684300927512E-4</v>
      </c>
      <c r="F540" s="17">
        <f t="shared" si="56"/>
        <v>7.1263707627343994E-4</v>
      </c>
      <c r="G540" s="17">
        <f t="shared" si="58"/>
        <v>1.4814814814814814</v>
      </c>
      <c r="H540" s="17">
        <f t="shared" si="57"/>
        <v>7.633879155692964E-4</v>
      </c>
    </row>
    <row r="541" spans="1:8" ht="25.5" x14ac:dyDescent="0.2">
      <c r="A541" s="14"/>
      <c r="B541" s="15" t="s">
        <v>516</v>
      </c>
      <c r="C541" s="16">
        <v>2</v>
      </c>
      <c r="D541" s="16">
        <v>17</v>
      </c>
      <c r="E541" s="17">
        <f t="shared" si="55"/>
        <v>3.8169395778464824E-5</v>
      </c>
      <c r="F541" s="17">
        <f t="shared" si="56"/>
        <v>1.8081836263654445E-4</v>
      </c>
      <c r="G541" s="17">
        <f t="shared" si="58"/>
        <v>7.5</v>
      </c>
      <c r="H541" s="17">
        <f t="shared" si="57"/>
        <v>2.8627046833848619E-4</v>
      </c>
    </row>
    <row r="542" spans="1:8" x14ac:dyDescent="0.2">
      <c r="A542" s="14"/>
      <c r="B542" s="15" t="s">
        <v>517</v>
      </c>
      <c r="C542" s="16">
        <v>19</v>
      </c>
      <c r="D542" s="16">
        <v>440</v>
      </c>
      <c r="E542" s="17">
        <f t="shared" si="55"/>
        <v>3.6260925989541585E-4</v>
      </c>
      <c r="F542" s="17">
        <f t="shared" si="56"/>
        <v>4.6800046800046799E-3</v>
      </c>
      <c r="G542" s="17">
        <f t="shared" si="58"/>
        <v>22.157894736842106</v>
      </c>
      <c r="H542" s="17">
        <f t="shared" si="57"/>
        <v>8.0346578113668458E-3</v>
      </c>
    </row>
    <row r="543" spans="1:8" x14ac:dyDescent="0.2">
      <c r="A543" s="14"/>
      <c r="B543" s="15" t="s">
        <v>518</v>
      </c>
      <c r="C543" s="16">
        <v>0</v>
      </c>
      <c r="D543" s="16">
        <v>2</v>
      </c>
      <c r="E543" s="17" t="str">
        <f t="shared" si="55"/>
        <v/>
      </c>
      <c r="F543" s="17">
        <f t="shared" si="56"/>
        <v>2.127274854547582E-5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45</v>
      </c>
      <c r="D544" s="16">
        <v>81</v>
      </c>
      <c r="E544" s="17">
        <f t="shared" si="55"/>
        <v>8.5881140501545858E-4</v>
      </c>
      <c r="F544" s="17">
        <f t="shared" si="56"/>
        <v>8.6154631609177063E-4</v>
      </c>
      <c r="G544" s="17">
        <f t="shared" si="58"/>
        <v>0.8</v>
      </c>
      <c r="H544" s="17">
        <f t="shared" si="57"/>
        <v>6.8704912401236691E-4</v>
      </c>
    </row>
    <row r="545" spans="1:8" x14ac:dyDescent="0.2">
      <c r="A545" s="14"/>
      <c r="B545" s="15" t="s">
        <v>520</v>
      </c>
      <c r="C545" s="16">
        <v>204</v>
      </c>
      <c r="D545" s="16">
        <v>802</v>
      </c>
      <c r="E545" s="17">
        <f t="shared" si="55"/>
        <v>3.8932783694034124E-3</v>
      </c>
      <c r="F545" s="17">
        <f t="shared" si="56"/>
        <v>8.5303721667358036E-3</v>
      </c>
      <c r="G545" s="17">
        <f t="shared" si="58"/>
        <v>2.9313725490196076</v>
      </c>
      <c r="H545" s="17">
        <f t="shared" si="57"/>
        <v>1.1412649337760983E-2</v>
      </c>
    </row>
    <row r="546" spans="1:8" ht="25.5" x14ac:dyDescent="0.2">
      <c r="A546" s="14"/>
      <c r="B546" s="15" t="s">
        <v>521</v>
      </c>
      <c r="C546" s="16">
        <v>1</v>
      </c>
      <c r="D546" s="16">
        <v>12</v>
      </c>
      <c r="E546" s="17">
        <f t="shared" si="55"/>
        <v>1.9084697889232412E-5</v>
      </c>
      <c r="F546" s="17">
        <f t="shared" si="56"/>
        <v>1.276364912728549E-4</v>
      </c>
      <c r="G546" s="17">
        <f t="shared" si="58"/>
        <v>11</v>
      </c>
      <c r="H546" s="17">
        <f t="shared" si="57"/>
        <v>2.0993167678155653E-4</v>
      </c>
    </row>
    <row r="547" spans="1:8" x14ac:dyDescent="0.2">
      <c r="A547" s="14"/>
      <c r="B547" s="15" t="s">
        <v>522</v>
      </c>
      <c r="C547" s="16">
        <v>1</v>
      </c>
      <c r="D547" s="16">
        <v>2</v>
      </c>
      <c r="E547" s="17">
        <f t="shared" si="55"/>
        <v>1.9084697889232412E-5</v>
      </c>
      <c r="F547" s="17">
        <f t="shared" si="56"/>
        <v>2.127274854547582E-5</v>
      </c>
      <c r="G547" s="17">
        <f t="shared" si="58"/>
        <v>1</v>
      </c>
      <c r="H547" s="17">
        <f t="shared" si="57"/>
        <v>1.9084697889232412E-5</v>
      </c>
    </row>
    <row r="548" spans="1:8" x14ac:dyDescent="0.2">
      <c r="A548" s="14"/>
      <c r="B548" s="15" t="s">
        <v>523</v>
      </c>
      <c r="C548" s="16">
        <v>301</v>
      </c>
      <c r="D548" s="16">
        <v>385</v>
      </c>
      <c r="E548" s="17">
        <f t="shared" ref="E548:E585" si="59">+IF(C548=0,"",C548/C$356)</f>
        <v>5.7444940646589563E-3</v>
      </c>
      <c r="F548" s="17">
        <f t="shared" ref="F548:F585" si="60">+IF(D548=0,"",D548/D$356)</f>
        <v>4.095004095004095E-3</v>
      </c>
      <c r="G548" s="17">
        <f t="shared" si="58"/>
        <v>0.27906976744186046</v>
      </c>
      <c r="H548" s="17">
        <f t="shared" ref="H548:H585" si="61">+IF(OR(AND(E548=""),(G548="")),"",E548*G548)</f>
        <v>1.6031146226955226E-3</v>
      </c>
    </row>
    <row r="549" spans="1:8" x14ac:dyDescent="0.2">
      <c r="A549" s="14"/>
      <c r="B549" s="15" t="s">
        <v>524</v>
      </c>
      <c r="C549" s="16">
        <v>114</v>
      </c>
      <c r="D549" s="16">
        <v>120</v>
      </c>
      <c r="E549" s="17">
        <f t="shared" si="59"/>
        <v>2.1756555593724952E-3</v>
      </c>
      <c r="F549" s="17">
        <f t="shared" si="60"/>
        <v>1.2763649127285491E-3</v>
      </c>
      <c r="G549" s="17">
        <f t="shared" ref="G549:G585" si="62">+IF(AND(C549=0,D549=0)," ",IF(C549=0,1,IF(D549=0,-1,(D549-C549)/C549)))</f>
        <v>5.2631578947368418E-2</v>
      </c>
      <c r="H549" s="17">
        <f t="shared" si="61"/>
        <v>1.1450818733539448E-4</v>
      </c>
    </row>
    <row r="550" spans="1:8" x14ac:dyDescent="0.2">
      <c r="A550" s="14"/>
      <c r="B550" s="15" t="s">
        <v>525</v>
      </c>
      <c r="C550" s="16">
        <v>5</v>
      </c>
      <c r="D550" s="16">
        <v>15</v>
      </c>
      <c r="E550" s="17">
        <f t="shared" si="59"/>
        <v>9.5423489446162064E-5</v>
      </c>
      <c r="F550" s="17">
        <f t="shared" si="60"/>
        <v>1.5954561409106864E-4</v>
      </c>
      <c r="G550" s="17">
        <f t="shared" si="62"/>
        <v>2</v>
      </c>
      <c r="H550" s="17">
        <f t="shared" si="61"/>
        <v>1.9084697889232413E-4</v>
      </c>
    </row>
    <row r="551" spans="1:8" x14ac:dyDescent="0.2">
      <c r="A551" s="14"/>
      <c r="B551" s="15" t="s">
        <v>526</v>
      </c>
      <c r="C551" s="16">
        <v>55</v>
      </c>
      <c r="D551" s="16">
        <v>72</v>
      </c>
      <c r="E551" s="17">
        <f t="shared" si="59"/>
        <v>1.0496583839077827E-3</v>
      </c>
      <c r="F551" s="17">
        <f t="shared" si="60"/>
        <v>7.658189476371295E-4</v>
      </c>
      <c r="G551" s="17">
        <f t="shared" si="62"/>
        <v>0.30909090909090908</v>
      </c>
      <c r="H551" s="17">
        <f t="shared" si="61"/>
        <v>3.24439864116951E-4</v>
      </c>
    </row>
    <row r="552" spans="1:8" x14ac:dyDescent="0.2">
      <c r="A552" s="14"/>
      <c r="B552" s="15" t="s">
        <v>527</v>
      </c>
      <c r="C552" s="16">
        <v>8</v>
      </c>
      <c r="D552" s="16">
        <v>30</v>
      </c>
      <c r="E552" s="17">
        <f t="shared" si="59"/>
        <v>1.526775831138593E-4</v>
      </c>
      <c r="F552" s="17">
        <f t="shared" si="60"/>
        <v>3.1909122818213727E-4</v>
      </c>
      <c r="G552" s="17">
        <f t="shared" si="62"/>
        <v>2.75</v>
      </c>
      <c r="H552" s="17">
        <f t="shared" si="61"/>
        <v>4.1986335356311306E-4</v>
      </c>
    </row>
    <row r="553" spans="1:8" x14ac:dyDescent="0.2">
      <c r="A553" s="14"/>
      <c r="B553" s="15" t="s">
        <v>528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2.127274854547582E-5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18</v>
      </c>
      <c r="D554" s="16">
        <v>13</v>
      </c>
      <c r="E554" s="17">
        <f t="shared" si="59"/>
        <v>3.4352456200618345E-4</v>
      </c>
      <c r="F554" s="17">
        <f t="shared" si="60"/>
        <v>1.3827286554559282E-4</v>
      </c>
      <c r="G554" s="17">
        <f t="shared" si="62"/>
        <v>-0.27777777777777779</v>
      </c>
      <c r="H554" s="17">
        <f t="shared" si="61"/>
        <v>-9.5423489446162078E-5</v>
      </c>
    </row>
    <row r="555" spans="1:8" x14ac:dyDescent="0.2">
      <c r="A555" s="14"/>
      <c r="B555" s="15" t="s">
        <v>530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2.127274854547582E-5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339</v>
      </c>
      <c r="D558" s="16">
        <v>960</v>
      </c>
      <c r="E558" s="17">
        <f t="shared" si="59"/>
        <v>6.4697125844497879E-3</v>
      </c>
      <c r="F558" s="17">
        <f t="shared" si="60"/>
        <v>1.0210919301828393E-2</v>
      </c>
      <c r="G558" s="17">
        <f t="shared" si="62"/>
        <v>1.831858407079646</v>
      </c>
      <c r="H558" s="17">
        <f t="shared" si="61"/>
        <v>1.1851597389213328E-2</v>
      </c>
    </row>
    <row r="559" spans="1:8" ht="25.5" x14ac:dyDescent="0.2">
      <c r="A559" s="14"/>
      <c r="B559" s="15" t="s">
        <v>534</v>
      </c>
      <c r="C559" s="16">
        <v>9</v>
      </c>
      <c r="D559" s="16">
        <v>1</v>
      </c>
      <c r="E559" s="17">
        <f t="shared" si="59"/>
        <v>1.7176228100309173E-4</v>
      </c>
      <c r="F559" s="17">
        <f t="shared" si="60"/>
        <v>1.063637427273791E-5</v>
      </c>
      <c r="G559" s="17">
        <f t="shared" si="62"/>
        <v>-0.88888888888888884</v>
      </c>
      <c r="H559" s="17">
        <f t="shared" si="61"/>
        <v>-1.526775831138593E-4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9</v>
      </c>
      <c r="D561" s="16">
        <v>14</v>
      </c>
      <c r="E561" s="17">
        <f t="shared" si="59"/>
        <v>1.7176228100309173E-4</v>
      </c>
      <c r="F561" s="17">
        <f t="shared" si="60"/>
        <v>1.4890923981833071E-4</v>
      </c>
      <c r="G561" s="17">
        <f t="shared" si="62"/>
        <v>0.55555555555555558</v>
      </c>
      <c r="H561" s="17">
        <f t="shared" si="61"/>
        <v>9.5423489446162078E-5</v>
      </c>
    </row>
    <row r="562" spans="1:8" ht="25.5" x14ac:dyDescent="0.2">
      <c r="A562" s="14"/>
      <c r="B562" s="15" t="s">
        <v>537</v>
      </c>
      <c r="C562" s="16">
        <v>2</v>
      </c>
      <c r="D562" s="16">
        <v>4</v>
      </c>
      <c r="E562" s="17">
        <f t="shared" si="59"/>
        <v>3.8169395778464824E-5</v>
      </c>
      <c r="F562" s="17">
        <f t="shared" si="60"/>
        <v>4.254549709095164E-5</v>
      </c>
      <c r="G562" s="17">
        <f t="shared" si="62"/>
        <v>1</v>
      </c>
      <c r="H562" s="17">
        <f t="shared" si="61"/>
        <v>3.8169395778464824E-5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33</v>
      </c>
      <c r="D564" s="16">
        <v>46</v>
      </c>
      <c r="E564" s="17">
        <f t="shared" si="59"/>
        <v>6.2979503034466964E-4</v>
      </c>
      <c r="F564" s="17">
        <f t="shared" si="60"/>
        <v>4.8927321654594386E-4</v>
      </c>
      <c r="G564" s="17">
        <f t="shared" si="62"/>
        <v>0.39393939393939392</v>
      </c>
      <c r="H564" s="17">
        <f t="shared" si="61"/>
        <v>2.4810107256002139E-4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3</v>
      </c>
      <c r="E566" s="17">
        <f t="shared" si="59"/>
        <v>1.9084697889232412E-5</v>
      </c>
      <c r="F566" s="17">
        <f t="shared" si="60"/>
        <v>3.1909122818213725E-5</v>
      </c>
      <c r="G566" s="17">
        <f t="shared" si="62"/>
        <v>2</v>
      </c>
      <c r="H566" s="17">
        <f t="shared" si="61"/>
        <v>3.8169395778464824E-5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212</v>
      </c>
      <c r="D569" s="16">
        <v>1202</v>
      </c>
      <c r="E569" s="17">
        <f t="shared" si="59"/>
        <v>4.045955952517272E-3</v>
      </c>
      <c r="F569" s="17">
        <f t="shared" si="60"/>
        <v>1.2784921875830966E-2</v>
      </c>
      <c r="G569" s="17">
        <f t="shared" si="62"/>
        <v>4.6698113207547172</v>
      </c>
      <c r="H569" s="17">
        <f t="shared" si="61"/>
        <v>1.8893850910340092E-2</v>
      </c>
    </row>
    <row r="570" spans="1:8" ht="25.5" x14ac:dyDescent="0.2">
      <c r="A570" s="14"/>
      <c r="B570" s="15" t="s">
        <v>545</v>
      </c>
      <c r="C570" s="16">
        <v>854</v>
      </c>
      <c r="D570" s="16">
        <v>1350</v>
      </c>
      <c r="E570" s="17">
        <f t="shared" si="59"/>
        <v>1.6298331997404481E-2</v>
      </c>
      <c r="F570" s="17">
        <f t="shared" si="60"/>
        <v>1.4359105268196178E-2</v>
      </c>
      <c r="G570" s="17">
        <f t="shared" si="62"/>
        <v>0.58079625292740045</v>
      </c>
      <c r="H570" s="17">
        <f t="shared" si="61"/>
        <v>9.4660101530592775E-3</v>
      </c>
    </row>
    <row r="571" spans="1:8" x14ac:dyDescent="0.2">
      <c r="A571" s="14"/>
      <c r="B571" s="15" t="s">
        <v>546</v>
      </c>
      <c r="C571" s="16">
        <v>625</v>
      </c>
      <c r="D571" s="16">
        <v>1098</v>
      </c>
      <c r="E571" s="17">
        <f t="shared" si="59"/>
        <v>1.1927936180770258E-2</v>
      </c>
      <c r="F571" s="17">
        <f t="shared" si="60"/>
        <v>1.1678738951466225E-2</v>
      </c>
      <c r="G571" s="17">
        <f t="shared" si="62"/>
        <v>0.75680000000000003</v>
      </c>
      <c r="H571" s="17">
        <f t="shared" si="61"/>
        <v>9.0270621016069318E-3</v>
      </c>
    </row>
    <row r="572" spans="1:8" x14ac:dyDescent="0.2">
      <c r="A572" s="14"/>
      <c r="B572" s="15" t="s">
        <v>547</v>
      </c>
      <c r="C572" s="16">
        <v>81</v>
      </c>
      <c r="D572" s="16">
        <v>136</v>
      </c>
      <c r="E572" s="17">
        <f t="shared" si="59"/>
        <v>1.5458605290278255E-3</v>
      </c>
      <c r="F572" s="17">
        <f t="shared" si="60"/>
        <v>1.4465469010923556E-3</v>
      </c>
      <c r="G572" s="17">
        <f t="shared" si="62"/>
        <v>0.67901234567901236</v>
      </c>
      <c r="H572" s="17">
        <f t="shared" si="61"/>
        <v>1.0496583839077827E-3</v>
      </c>
    </row>
    <row r="573" spans="1:8" x14ac:dyDescent="0.2">
      <c r="A573" s="14"/>
      <c r="B573" s="15" t="s">
        <v>548</v>
      </c>
      <c r="C573" s="16">
        <v>2</v>
      </c>
      <c r="D573" s="16">
        <v>0</v>
      </c>
      <c r="E573" s="17">
        <f t="shared" si="59"/>
        <v>3.8169395778464824E-5</v>
      </c>
      <c r="F573" s="17" t="str">
        <f t="shared" si="60"/>
        <v/>
      </c>
      <c r="G573" s="17">
        <f t="shared" si="62"/>
        <v>-1</v>
      </c>
      <c r="H573" s="17">
        <f t="shared" si="61"/>
        <v>-3.8169395778464824E-5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5</v>
      </c>
      <c r="D576" s="16">
        <v>9</v>
      </c>
      <c r="E576" s="17">
        <f t="shared" si="59"/>
        <v>9.5423489446162064E-5</v>
      </c>
      <c r="F576" s="17">
        <f t="shared" si="60"/>
        <v>9.5727368454641187E-5</v>
      </c>
      <c r="G576" s="17">
        <f t="shared" si="62"/>
        <v>0.8</v>
      </c>
      <c r="H576" s="17">
        <f t="shared" si="61"/>
        <v>7.6338791556929662E-5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310</v>
      </c>
      <c r="D578" s="16">
        <v>478</v>
      </c>
      <c r="E578" s="17">
        <f t="shared" si="59"/>
        <v>5.9162563456620484E-3</v>
      </c>
      <c r="F578" s="17">
        <f t="shared" si="60"/>
        <v>5.0841869023687206E-3</v>
      </c>
      <c r="G578" s="17">
        <f t="shared" si="62"/>
        <v>0.54193548387096779</v>
      </c>
      <c r="H578" s="17">
        <f t="shared" si="61"/>
        <v>3.2062292453910457E-3</v>
      </c>
    </row>
    <row r="579" spans="1:8" x14ac:dyDescent="0.2">
      <c r="A579" s="14"/>
      <c r="B579" s="15" t="s">
        <v>554</v>
      </c>
      <c r="C579" s="16">
        <v>0</v>
      </c>
      <c r="D579" s="16">
        <v>10</v>
      </c>
      <c r="E579" s="17" t="str">
        <f t="shared" si="59"/>
        <v/>
      </c>
      <c r="F579" s="17">
        <f t="shared" si="60"/>
        <v>1.063637427273791E-4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19</v>
      </c>
      <c r="D580" s="16">
        <v>12</v>
      </c>
      <c r="E580" s="17">
        <f t="shared" si="59"/>
        <v>3.6260925989541585E-4</v>
      </c>
      <c r="F580" s="17">
        <f t="shared" si="60"/>
        <v>1.276364912728549E-4</v>
      </c>
      <c r="G580" s="17">
        <f t="shared" si="62"/>
        <v>-0.36842105263157893</v>
      </c>
      <c r="H580" s="17">
        <f t="shared" si="61"/>
        <v>-1.335928852246269E-4</v>
      </c>
    </row>
    <row r="581" spans="1:8" x14ac:dyDescent="0.2">
      <c r="A581" s="14"/>
      <c r="B581" s="15" t="s">
        <v>556</v>
      </c>
      <c r="C581" s="16">
        <v>21</v>
      </c>
      <c r="D581" s="16">
        <v>227</v>
      </c>
      <c r="E581" s="17">
        <f t="shared" si="59"/>
        <v>4.0077865567388066E-4</v>
      </c>
      <c r="F581" s="17">
        <f t="shared" si="60"/>
        <v>2.4144569599115055E-3</v>
      </c>
      <c r="G581" s="17">
        <f t="shared" si="62"/>
        <v>9.8095238095238102</v>
      </c>
      <c r="H581" s="17">
        <f t="shared" si="61"/>
        <v>3.9314477651818773E-3</v>
      </c>
    </row>
    <row r="582" spans="1:8" x14ac:dyDescent="0.2">
      <c r="A582" s="14"/>
      <c r="B582" s="15" t="s">
        <v>557</v>
      </c>
      <c r="C582" s="16">
        <v>21</v>
      </c>
      <c r="D582" s="16">
        <v>10</v>
      </c>
      <c r="E582" s="17">
        <f t="shared" si="59"/>
        <v>4.0077865567388066E-4</v>
      </c>
      <c r="F582" s="17">
        <f t="shared" si="60"/>
        <v>1.063637427273791E-4</v>
      </c>
      <c r="G582" s="17">
        <f t="shared" si="62"/>
        <v>-0.52380952380952384</v>
      </c>
      <c r="H582" s="17">
        <f t="shared" si="61"/>
        <v>-2.0993167678155656E-4</v>
      </c>
    </row>
    <row r="583" spans="1:8" x14ac:dyDescent="0.2">
      <c r="A583" s="14"/>
      <c r="B583" s="15" t="s">
        <v>558</v>
      </c>
      <c r="C583" s="16">
        <v>7</v>
      </c>
      <c r="D583" s="16">
        <v>30</v>
      </c>
      <c r="E583" s="17">
        <f t="shared" si="59"/>
        <v>1.335928852246269E-4</v>
      </c>
      <c r="F583" s="17">
        <f t="shared" si="60"/>
        <v>3.1909122818213727E-4</v>
      </c>
      <c r="G583" s="17">
        <f t="shared" si="62"/>
        <v>3.2857142857142856</v>
      </c>
      <c r="H583" s="17">
        <f t="shared" si="61"/>
        <v>4.3894805145234552E-4</v>
      </c>
    </row>
    <row r="584" spans="1:8" ht="25.5" x14ac:dyDescent="0.2">
      <c r="A584" s="14"/>
      <c r="B584" s="15" t="s">
        <v>559</v>
      </c>
      <c r="C584" s="16">
        <v>1</v>
      </c>
      <c r="D584" s="16">
        <v>0</v>
      </c>
      <c r="E584" s="17">
        <f t="shared" si="59"/>
        <v>1.9084697889232412E-5</v>
      </c>
      <c r="F584" s="17" t="str">
        <f t="shared" si="60"/>
        <v/>
      </c>
      <c r="G584" s="17">
        <f t="shared" si="62"/>
        <v>-1</v>
      </c>
      <c r="H584" s="17">
        <f t="shared" si="61"/>
        <v>-1.9084697889232412E-5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11295</v>
      </c>
      <c r="D591" s="19">
        <f>SUM(D592:D618)</f>
        <v>19500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0.72642762284196549</v>
      </c>
      <c r="H591" s="20">
        <f t="shared" ref="H591:H618" si="65">+IF(OR(AND(E591=""),(G591="")),"",E591*G591)</f>
        <v>0.72642762284196549</v>
      </c>
    </row>
    <row r="592" spans="1:8" x14ac:dyDescent="0.2">
      <c r="A592" s="14"/>
      <c r="B592" s="15" t="s">
        <v>561</v>
      </c>
      <c r="C592" s="16">
        <v>25</v>
      </c>
      <c r="D592" s="16">
        <v>63</v>
      </c>
      <c r="E592" s="17">
        <f t="shared" si="63"/>
        <v>2.213368747233289E-3</v>
      </c>
      <c r="F592" s="17">
        <f t="shared" si="64"/>
        <v>3.2307692307692306E-3</v>
      </c>
      <c r="G592" s="17">
        <f t="shared" ref="G592:G618" si="66">+IF(AND(C592=0,D592=0)," ",IF(C592=0,1,IF(D592=0,-1,(D592-C592)/C592)))</f>
        <v>1.52</v>
      </c>
      <c r="H592" s="17">
        <f t="shared" si="65"/>
        <v>3.3643204957945995E-3</v>
      </c>
    </row>
    <row r="593" spans="1:8" x14ac:dyDescent="0.2">
      <c r="A593" s="14"/>
      <c r="B593" s="15" t="s">
        <v>562</v>
      </c>
      <c r="C593" s="16">
        <v>314</v>
      </c>
      <c r="D593" s="16">
        <v>1503</v>
      </c>
      <c r="E593" s="17">
        <f t="shared" si="63"/>
        <v>2.7799911465250109E-2</v>
      </c>
      <c r="F593" s="17">
        <f t="shared" si="64"/>
        <v>7.7076923076923071E-2</v>
      </c>
      <c r="G593" s="17">
        <f t="shared" si="66"/>
        <v>3.7866242038216562</v>
      </c>
      <c r="H593" s="17">
        <f t="shared" si="65"/>
        <v>0.10526781761841522</v>
      </c>
    </row>
    <row r="594" spans="1:8" ht="25.5" x14ac:dyDescent="0.2">
      <c r="A594" s="14"/>
      <c r="B594" s="15" t="s">
        <v>563</v>
      </c>
      <c r="C594" s="16">
        <v>592</v>
      </c>
      <c r="D594" s="16">
        <v>2366</v>
      </c>
      <c r="E594" s="17">
        <f t="shared" si="63"/>
        <v>5.2412571934484287E-2</v>
      </c>
      <c r="F594" s="17">
        <f t="shared" si="64"/>
        <v>0.12133333333333333</v>
      </c>
      <c r="G594" s="17">
        <f t="shared" si="66"/>
        <v>2.9966216216216215</v>
      </c>
      <c r="H594" s="17">
        <f t="shared" si="65"/>
        <v>0.1570606463036742</v>
      </c>
    </row>
    <row r="595" spans="1:8" x14ac:dyDescent="0.2">
      <c r="A595" s="14"/>
      <c r="B595" s="15" t="s">
        <v>564</v>
      </c>
      <c r="C595" s="16">
        <v>1129</v>
      </c>
      <c r="D595" s="16">
        <v>2494</v>
      </c>
      <c r="E595" s="17">
        <f t="shared" si="63"/>
        <v>9.9955732625055332E-2</v>
      </c>
      <c r="F595" s="17">
        <f t="shared" si="64"/>
        <v>0.12789743589743591</v>
      </c>
      <c r="G595" s="17">
        <f t="shared" si="66"/>
        <v>1.2090345438441099</v>
      </c>
      <c r="H595" s="17">
        <f t="shared" si="65"/>
        <v>0.12084993359893759</v>
      </c>
    </row>
    <row r="596" spans="1:8" x14ac:dyDescent="0.2">
      <c r="A596" s="14"/>
      <c r="B596" s="15" t="s">
        <v>565</v>
      </c>
      <c r="C596" s="16">
        <v>107</v>
      </c>
      <c r="D596" s="16">
        <v>330</v>
      </c>
      <c r="E596" s="17">
        <f t="shared" si="63"/>
        <v>9.4732182381584776E-3</v>
      </c>
      <c r="F596" s="17">
        <f t="shared" si="64"/>
        <v>1.6923076923076923E-2</v>
      </c>
      <c r="G596" s="17">
        <f t="shared" si="66"/>
        <v>2.0841121495327104</v>
      </c>
      <c r="H596" s="17">
        <f t="shared" si="65"/>
        <v>1.974324922532094E-2</v>
      </c>
    </row>
    <row r="597" spans="1:8" x14ac:dyDescent="0.2">
      <c r="A597" s="14"/>
      <c r="B597" s="15" t="s">
        <v>566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2.5641025641025641E-4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7</v>
      </c>
      <c r="D598" s="16">
        <v>15</v>
      </c>
      <c r="E598" s="17">
        <f t="shared" si="63"/>
        <v>6.197432492253209E-4</v>
      </c>
      <c r="F598" s="17">
        <f t="shared" si="64"/>
        <v>7.6923076923076923E-4</v>
      </c>
      <c r="G598" s="17">
        <f t="shared" si="66"/>
        <v>1.1428571428571428</v>
      </c>
      <c r="H598" s="17">
        <f t="shared" si="65"/>
        <v>7.0827799911465244E-4</v>
      </c>
    </row>
    <row r="599" spans="1:8" x14ac:dyDescent="0.2">
      <c r="A599" s="14"/>
      <c r="B599" s="15" t="s">
        <v>568</v>
      </c>
      <c r="C599" s="16">
        <v>38</v>
      </c>
      <c r="D599" s="16">
        <v>36</v>
      </c>
      <c r="E599" s="17">
        <f t="shared" si="63"/>
        <v>3.3643204957945995E-3</v>
      </c>
      <c r="F599" s="17">
        <f t="shared" si="64"/>
        <v>1.8461538461538461E-3</v>
      </c>
      <c r="G599" s="17">
        <f t="shared" si="66"/>
        <v>-5.2631578947368418E-2</v>
      </c>
      <c r="H599" s="17">
        <f t="shared" si="65"/>
        <v>-1.7706949977866311E-4</v>
      </c>
    </row>
    <row r="600" spans="1:8" x14ac:dyDescent="0.2">
      <c r="A600" s="14"/>
      <c r="B600" s="15" t="s">
        <v>569</v>
      </c>
      <c r="C600" s="16">
        <v>2</v>
      </c>
      <c r="D600" s="16">
        <v>98</v>
      </c>
      <c r="E600" s="17">
        <f t="shared" si="63"/>
        <v>1.7706949977866314E-4</v>
      </c>
      <c r="F600" s="17">
        <f t="shared" si="64"/>
        <v>5.0256410256410257E-3</v>
      </c>
      <c r="G600" s="17">
        <f t="shared" si="66"/>
        <v>48</v>
      </c>
      <c r="H600" s="17">
        <f t="shared" si="65"/>
        <v>8.4993359893758315E-3</v>
      </c>
    </row>
    <row r="601" spans="1:8" ht="25.5" x14ac:dyDescent="0.2">
      <c r="A601" s="14"/>
      <c r="B601" s="15" t="s">
        <v>570</v>
      </c>
      <c r="C601" s="16">
        <v>572</v>
      </c>
      <c r="D601" s="16">
        <v>503</v>
      </c>
      <c r="E601" s="17">
        <f t="shared" si="63"/>
        <v>5.0641876936697652E-2</v>
      </c>
      <c r="F601" s="17">
        <f t="shared" si="64"/>
        <v>2.5794871794871794E-2</v>
      </c>
      <c r="G601" s="17">
        <f t="shared" si="66"/>
        <v>-0.12062937062937062</v>
      </c>
      <c r="H601" s="17">
        <f t="shared" si="65"/>
        <v>-6.1088977423638773E-3</v>
      </c>
    </row>
    <row r="602" spans="1:8" x14ac:dyDescent="0.2">
      <c r="A602" s="14"/>
      <c r="B602" s="15" t="s">
        <v>571</v>
      </c>
      <c r="C602" s="16">
        <v>53</v>
      </c>
      <c r="D602" s="16">
        <v>555</v>
      </c>
      <c r="E602" s="17">
        <f t="shared" si="63"/>
        <v>4.6923417441345726E-3</v>
      </c>
      <c r="F602" s="17">
        <f t="shared" si="64"/>
        <v>2.8461538461538462E-2</v>
      </c>
      <c r="G602" s="17">
        <f t="shared" si="66"/>
        <v>9.4716981132075464</v>
      </c>
      <c r="H602" s="17">
        <f t="shared" si="65"/>
        <v>4.4444444444444439E-2</v>
      </c>
    </row>
    <row r="603" spans="1:8" x14ac:dyDescent="0.2">
      <c r="A603" s="14"/>
      <c r="B603" s="15" t="s">
        <v>572</v>
      </c>
      <c r="C603" s="16">
        <v>8</v>
      </c>
      <c r="D603" s="16">
        <v>4</v>
      </c>
      <c r="E603" s="17">
        <f t="shared" si="63"/>
        <v>7.0827799911465255E-4</v>
      </c>
      <c r="F603" s="17">
        <f t="shared" si="64"/>
        <v>2.0512820512820512E-4</v>
      </c>
      <c r="G603" s="17">
        <f t="shared" si="66"/>
        <v>-0.5</v>
      </c>
      <c r="H603" s="17">
        <f t="shared" si="65"/>
        <v>-3.5413899955732628E-4</v>
      </c>
    </row>
    <row r="604" spans="1:8" x14ac:dyDescent="0.2">
      <c r="A604" s="14"/>
      <c r="B604" s="15" t="s">
        <v>573</v>
      </c>
      <c r="C604" s="16">
        <v>7</v>
      </c>
      <c r="D604" s="16">
        <v>39</v>
      </c>
      <c r="E604" s="17">
        <f t="shared" si="63"/>
        <v>6.197432492253209E-4</v>
      </c>
      <c r="F604" s="17">
        <f t="shared" si="64"/>
        <v>2E-3</v>
      </c>
      <c r="G604" s="17">
        <f t="shared" si="66"/>
        <v>4.5714285714285712</v>
      </c>
      <c r="H604" s="17">
        <f t="shared" si="65"/>
        <v>2.8331119964586098E-3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</v>
      </c>
      <c r="D606" s="16">
        <v>19</v>
      </c>
      <c r="E606" s="17">
        <f t="shared" si="63"/>
        <v>8.8534749889331569E-5</v>
      </c>
      <c r="F606" s="17">
        <f t="shared" si="64"/>
        <v>9.743589743589744E-4</v>
      </c>
      <c r="G606" s="17">
        <f t="shared" si="66"/>
        <v>18</v>
      </c>
      <c r="H606" s="17">
        <f t="shared" si="65"/>
        <v>1.5936254980079682E-3</v>
      </c>
    </row>
    <row r="607" spans="1:8" x14ac:dyDescent="0.2">
      <c r="A607" s="14"/>
      <c r="B607" s="15" t="s">
        <v>576</v>
      </c>
      <c r="C607" s="16">
        <v>12</v>
      </c>
      <c r="D607" s="16">
        <v>3</v>
      </c>
      <c r="E607" s="17">
        <f t="shared" si="63"/>
        <v>1.0624169986719787E-3</v>
      </c>
      <c r="F607" s="17">
        <f t="shared" si="64"/>
        <v>1.5384615384615385E-4</v>
      </c>
      <c r="G607" s="17">
        <f t="shared" si="66"/>
        <v>-0.75</v>
      </c>
      <c r="H607" s="17">
        <f t="shared" si="65"/>
        <v>-7.9681274900398409E-4</v>
      </c>
    </row>
    <row r="608" spans="1:8" x14ac:dyDescent="0.2">
      <c r="A608" s="14"/>
      <c r="B608" s="15" t="s">
        <v>577</v>
      </c>
      <c r="C608" s="16">
        <v>16</v>
      </c>
      <c r="D608" s="16">
        <v>136</v>
      </c>
      <c r="E608" s="17">
        <f t="shared" si="63"/>
        <v>1.4165559982293051E-3</v>
      </c>
      <c r="F608" s="17">
        <f t="shared" si="64"/>
        <v>6.9743589743589745E-3</v>
      </c>
      <c r="G608" s="17">
        <f t="shared" si="66"/>
        <v>7.5</v>
      </c>
      <c r="H608" s="17">
        <f t="shared" si="65"/>
        <v>1.0624169986719788E-2</v>
      </c>
    </row>
    <row r="609" spans="1:8" x14ac:dyDescent="0.2">
      <c r="A609" s="14"/>
      <c r="B609" s="15" t="s">
        <v>578</v>
      </c>
      <c r="C609" s="16">
        <v>717</v>
      </c>
      <c r="D609" s="16">
        <v>1557</v>
      </c>
      <c r="E609" s="17">
        <f t="shared" si="63"/>
        <v>6.3479415670650727E-2</v>
      </c>
      <c r="F609" s="17">
        <f t="shared" si="64"/>
        <v>7.9846153846153844E-2</v>
      </c>
      <c r="G609" s="17">
        <f t="shared" si="66"/>
        <v>1.1715481171548117</v>
      </c>
      <c r="H609" s="17">
        <f t="shared" si="65"/>
        <v>7.4369189907038502E-2</v>
      </c>
    </row>
    <row r="610" spans="1:8" x14ac:dyDescent="0.2">
      <c r="A610" s="14"/>
      <c r="B610" s="15" t="s">
        <v>579</v>
      </c>
      <c r="C610" s="16">
        <v>2119</v>
      </c>
      <c r="D610" s="16">
        <v>2837</v>
      </c>
      <c r="E610" s="17">
        <f t="shared" si="63"/>
        <v>0.18760513501549358</v>
      </c>
      <c r="F610" s="17">
        <f t="shared" si="64"/>
        <v>0.14548717948717949</v>
      </c>
      <c r="G610" s="17">
        <f t="shared" si="66"/>
        <v>0.33883907503539407</v>
      </c>
      <c r="H610" s="17">
        <f t="shared" si="65"/>
        <v>6.3567950420540059E-2</v>
      </c>
    </row>
    <row r="611" spans="1:8" x14ac:dyDescent="0.2">
      <c r="A611" s="14"/>
      <c r="B611" s="15" t="s">
        <v>580</v>
      </c>
      <c r="C611" s="16">
        <v>10</v>
      </c>
      <c r="D611" s="16">
        <v>20</v>
      </c>
      <c r="E611" s="17">
        <f t="shared" si="63"/>
        <v>8.8534749889331564E-4</v>
      </c>
      <c r="F611" s="17">
        <f t="shared" si="64"/>
        <v>1.0256410256410256E-3</v>
      </c>
      <c r="G611" s="17">
        <f t="shared" si="66"/>
        <v>1</v>
      </c>
      <c r="H611" s="17">
        <f t="shared" si="65"/>
        <v>8.8534749889331564E-4</v>
      </c>
    </row>
    <row r="612" spans="1:8" x14ac:dyDescent="0.2">
      <c r="A612" s="14"/>
      <c r="B612" s="15" t="s">
        <v>581</v>
      </c>
      <c r="C612" s="16">
        <v>135</v>
      </c>
      <c r="D612" s="16">
        <v>223</v>
      </c>
      <c r="E612" s="17">
        <f t="shared" si="63"/>
        <v>1.1952191235059761E-2</v>
      </c>
      <c r="F612" s="17">
        <f t="shared" si="64"/>
        <v>1.1435897435897437E-2</v>
      </c>
      <c r="G612" s="17">
        <f t="shared" si="66"/>
        <v>0.6518518518518519</v>
      </c>
      <c r="H612" s="17">
        <f t="shared" si="65"/>
        <v>7.7910579902611783E-3</v>
      </c>
    </row>
    <row r="613" spans="1:8" ht="25.5" x14ac:dyDescent="0.2">
      <c r="A613" s="14"/>
      <c r="B613" s="15" t="s">
        <v>582</v>
      </c>
      <c r="C613" s="16">
        <v>6</v>
      </c>
      <c r="D613" s="16">
        <v>2</v>
      </c>
      <c r="E613" s="17">
        <f t="shared" si="63"/>
        <v>5.3120849933598936E-4</v>
      </c>
      <c r="F613" s="17">
        <f t="shared" si="64"/>
        <v>1.0256410256410256E-4</v>
      </c>
      <c r="G613" s="17">
        <f t="shared" si="66"/>
        <v>-0.66666666666666663</v>
      </c>
      <c r="H613" s="17">
        <f t="shared" si="65"/>
        <v>-3.5413899955732622E-4</v>
      </c>
    </row>
    <row r="614" spans="1:8" x14ac:dyDescent="0.2">
      <c r="A614" s="14"/>
      <c r="B614" s="15" t="s">
        <v>583</v>
      </c>
      <c r="C614" s="16">
        <v>111</v>
      </c>
      <c r="D614" s="16">
        <v>276</v>
      </c>
      <c r="E614" s="17">
        <f t="shared" si="63"/>
        <v>9.8273572377158037E-3</v>
      </c>
      <c r="F614" s="17">
        <f t="shared" si="64"/>
        <v>1.4153846153846154E-2</v>
      </c>
      <c r="G614" s="17">
        <f t="shared" si="66"/>
        <v>1.4864864864864864</v>
      </c>
      <c r="H614" s="17">
        <f t="shared" si="65"/>
        <v>1.4608233731739707E-2</v>
      </c>
    </row>
    <row r="615" spans="1:8" x14ac:dyDescent="0.2">
      <c r="A615" s="14"/>
      <c r="B615" s="15" t="s">
        <v>584</v>
      </c>
      <c r="C615" s="16">
        <v>3</v>
      </c>
      <c r="D615" s="16">
        <v>15</v>
      </c>
      <c r="E615" s="17">
        <f t="shared" si="63"/>
        <v>2.6560424966799468E-4</v>
      </c>
      <c r="F615" s="17">
        <f t="shared" si="64"/>
        <v>7.6923076923076923E-4</v>
      </c>
      <c r="G615" s="17">
        <f t="shared" si="66"/>
        <v>4</v>
      </c>
      <c r="H615" s="17">
        <f t="shared" si="65"/>
        <v>1.0624169986719787E-3</v>
      </c>
    </row>
    <row r="616" spans="1:8" ht="25.5" x14ac:dyDescent="0.2">
      <c r="A616" s="14"/>
      <c r="B616" s="15" t="s">
        <v>585</v>
      </c>
      <c r="C616" s="16">
        <v>7</v>
      </c>
      <c r="D616" s="16">
        <v>1</v>
      </c>
      <c r="E616" s="17">
        <f t="shared" si="63"/>
        <v>6.197432492253209E-4</v>
      </c>
      <c r="F616" s="17">
        <f t="shared" si="64"/>
        <v>5.1282051282051279E-5</v>
      </c>
      <c r="G616" s="17">
        <f t="shared" si="66"/>
        <v>-0.8571428571428571</v>
      </c>
      <c r="H616" s="17">
        <f t="shared" si="65"/>
        <v>-5.3120849933598936E-4</v>
      </c>
    </row>
    <row r="617" spans="1:8" ht="25.5" x14ac:dyDescent="0.2">
      <c r="A617" s="14"/>
      <c r="B617" s="15" t="s">
        <v>586</v>
      </c>
      <c r="C617" s="16">
        <v>78</v>
      </c>
      <c r="D617" s="16">
        <v>384</v>
      </c>
      <c r="E617" s="17">
        <f t="shared" si="63"/>
        <v>6.905710491367862E-3</v>
      </c>
      <c r="F617" s="17">
        <f t="shared" si="64"/>
        <v>1.9692307692307693E-2</v>
      </c>
      <c r="G617" s="17">
        <f t="shared" si="66"/>
        <v>3.9230769230769229</v>
      </c>
      <c r="H617" s="17">
        <f t="shared" si="65"/>
        <v>2.7091633466135457E-2</v>
      </c>
    </row>
    <row r="618" spans="1:8" ht="25.5" x14ac:dyDescent="0.2">
      <c r="A618" s="14"/>
      <c r="B618" s="15" t="s">
        <v>587</v>
      </c>
      <c r="C618" s="16">
        <v>5226</v>
      </c>
      <c r="D618" s="16">
        <v>6016</v>
      </c>
      <c r="E618" s="17">
        <f t="shared" si="63"/>
        <v>0.46268260292164676</v>
      </c>
      <c r="F618" s="17">
        <f t="shared" si="64"/>
        <v>0.30851282051282053</v>
      </c>
      <c r="G618" s="17">
        <f t="shared" si="66"/>
        <v>0.15116724071947951</v>
      </c>
      <c r="H618" s="17">
        <f t="shared" si="65"/>
        <v>6.9942452412571923E-2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598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599</v>
      </c>
      <c r="C8" s="12">
        <f>+C19+C76+C177+C356+C591</f>
        <v>8842</v>
      </c>
      <c r="D8" s="13">
        <f>+D19+D76+D177+D356+D591</f>
        <v>8431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-4.6482696222574081E-2</v>
      </c>
      <c r="H8" s="10">
        <f t="shared" ref="H8:H13" si="1">+IF(OR(AND(E8=""),(G8="")),"",E8*G8)</f>
        <v>-4.6482696222574081E-2</v>
      </c>
    </row>
    <row r="9" spans="1:8" x14ac:dyDescent="0.2">
      <c r="A9" s="14"/>
      <c r="B9" s="15" t="s">
        <v>6</v>
      </c>
      <c r="C9" s="16">
        <f>+C19</f>
        <v>61</v>
      </c>
      <c r="D9" s="16">
        <f>+D19</f>
        <v>80</v>
      </c>
      <c r="E9" s="17">
        <f t="shared" ref="E9:F13" si="2">+C9/C$8</f>
        <v>6.8988916534720654E-3</v>
      </c>
      <c r="F9" s="17">
        <f t="shared" si="2"/>
        <v>9.4887913651998581E-3</v>
      </c>
      <c r="G9" s="17">
        <f t="shared" si="0"/>
        <v>0.31147540983606559</v>
      </c>
      <c r="H9" s="17">
        <f t="shared" si="1"/>
        <v>2.1488351051798236E-3</v>
      </c>
    </row>
    <row r="10" spans="1:8" x14ac:dyDescent="0.2">
      <c r="A10" s="14"/>
      <c r="B10" s="15" t="s">
        <v>7</v>
      </c>
      <c r="C10" s="16">
        <f>+C76</f>
        <v>594</v>
      </c>
      <c r="D10" s="16">
        <f>+D76</f>
        <v>1114</v>
      </c>
      <c r="E10" s="17">
        <f t="shared" si="2"/>
        <v>6.7179371182990277E-2</v>
      </c>
      <c r="F10" s="17">
        <f t="shared" si="2"/>
        <v>0.13213141976040801</v>
      </c>
      <c r="G10" s="17">
        <f t="shared" si="0"/>
        <v>0.87542087542087543</v>
      </c>
      <c r="H10" s="17">
        <f t="shared" si="1"/>
        <v>5.8810223931237283E-2</v>
      </c>
    </row>
    <row r="11" spans="1:8" ht="25.5" x14ac:dyDescent="0.2">
      <c r="A11" s="14"/>
      <c r="B11" s="15" t="s">
        <v>8</v>
      </c>
      <c r="C11" s="16">
        <f>+C177</f>
        <v>1182</v>
      </c>
      <c r="D11" s="16">
        <f>+D177</f>
        <v>1337</v>
      </c>
      <c r="E11" s="17">
        <f t="shared" si="2"/>
        <v>0.13368016285908166</v>
      </c>
      <c r="F11" s="17">
        <f t="shared" si="2"/>
        <v>0.15858142569090261</v>
      </c>
      <c r="G11" s="17">
        <f t="shared" si="0"/>
        <v>0.13113367174280879</v>
      </c>
      <c r="H11" s="17">
        <f t="shared" si="1"/>
        <v>1.7529970594888034E-2</v>
      </c>
    </row>
    <row r="12" spans="1:8" x14ac:dyDescent="0.2">
      <c r="A12" s="14"/>
      <c r="B12" s="15" t="s">
        <v>9</v>
      </c>
      <c r="C12" s="16">
        <f>+C356</f>
        <v>4780</v>
      </c>
      <c r="D12" s="16">
        <f>+D356</f>
        <v>4302</v>
      </c>
      <c r="E12" s="17">
        <f t="shared" si="2"/>
        <v>0.54060167382945035</v>
      </c>
      <c r="F12" s="17">
        <f t="shared" si="2"/>
        <v>0.51025975566362236</v>
      </c>
      <c r="G12" s="17">
        <f t="shared" si="0"/>
        <v>-0.1</v>
      </c>
      <c r="H12" s="17">
        <f t="shared" si="1"/>
        <v>-5.4060167382945036E-2</v>
      </c>
    </row>
    <row r="13" spans="1:8" x14ac:dyDescent="0.2">
      <c r="A13" s="14"/>
      <c r="B13" s="15" t="s">
        <v>10</v>
      </c>
      <c r="C13" s="16">
        <f>+C591</f>
        <v>2225</v>
      </c>
      <c r="D13" s="16">
        <f>+D591</f>
        <v>1598</v>
      </c>
      <c r="E13" s="17">
        <f t="shared" si="2"/>
        <v>0.25163990047500567</v>
      </c>
      <c r="F13" s="17">
        <f t="shared" si="2"/>
        <v>0.18953860751986715</v>
      </c>
      <c r="G13" s="17">
        <f t="shared" si="0"/>
        <v>-0.28179775280898878</v>
      </c>
      <c r="H13" s="17">
        <f t="shared" si="1"/>
        <v>-7.091155847093418E-2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61</v>
      </c>
      <c r="D19" s="19">
        <f>SUM(D20:D70)</f>
        <v>80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0.31147540983606559</v>
      </c>
      <c r="H19" s="20">
        <f t="shared" ref="H19:H50" si="5">+IF(OR(AND(E19=""),(G19="")),"",E19*G19)</f>
        <v>0.31147540983606559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1</v>
      </c>
      <c r="E22" s="17" t="str">
        <f t="shared" si="3"/>
        <v/>
      </c>
      <c r="F22" s="17">
        <f t="shared" si="4"/>
        <v>1.2500000000000001E-2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1.6393442622950821E-2</v>
      </c>
      <c r="F24" s="17" t="str">
        <f t="shared" si="4"/>
        <v/>
      </c>
      <c r="G24" s="17">
        <f t="shared" si="6"/>
        <v>-1</v>
      </c>
      <c r="H24" s="17">
        <f t="shared" si="5"/>
        <v>-1.6393442622950821E-2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1</v>
      </c>
      <c r="E27" s="17">
        <f t="shared" si="3"/>
        <v>1.6393442622950821E-2</v>
      </c>
      <c r="F27" s="17">
        <f t="shared" si="4"/>
        <v>1.2500000000000001E-2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0</v>
      </c>
      <c r="D28" s="16">
        <v>2</v>
      </c>
      <c r="E28" s="17" t="str">
        <f t="shared" si="3"/>
        <v/>
      </c>
      <c r="F28" s="17">
        <f t="shared" si="4"/>
        <v>2.5000000000000001E-2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5</v>
      </c>
      <c r="E29" s="17">
        <f t="shared" si="3"/>
        <v>1.6393442622950821E-2</v>
      </c>
      <c r="F29" s="17">
        <f t="shared" si="4"/>
        <v>6.25E-2</v>
      </c>
      <c r="G29" s="17">
        <f t="shared" si="6"/>
        <v>4</v>
      </c>
      <c r="H29" s="17">
        <f t="shared" si="5"/>
        <v>6.5573770491803282E-2</v>
      </c>
    </row>
    <row r="30" spans="1:8" x14ac:dyDescent="0.2">
      <c r="A30" s="14"/>
      <c r="B30" s="15" t="s">
        <v>22</v>
      </c>
      <c r="C30" s="16">
        <v>21</v>
      </c>
      <c r="D30" s="16">
        <v>15</v>
      </c>
      <c r="E30" s="17">
        <f t="shared" si="3"/>
        <v>0.34426229508196721</v>
      </c>
      <c r="F30" s="17">
        <f t="shared" si="4"/>
        <v>0.1875</v>
      </c>
      <c r="G30" s="17">
        <f t="shared" si="6"/>
        <v>-0.2857142857142857</v>
      </c>
      <c r="H30" s="17">
        <f t="shared" si="5"/>
        <v>-9.8360655737704916E-2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1.2500000000000001E-2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1.6393442622950821E-2</v>
      </c>
      <c r="F36" s="17">
        <f t="shared" si="4"/>
        <v>2.5000000000000001E-2</v>
      </c>
      <c r="G36" s="17">
        <f t="shared" si="6"/>
        <v>1</v>
      </c>
      <c r="H36" s="17">
        <f t="shared" si="5"/>
        <v>1.6393442622950821E-2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1.2500000000000001E-2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0</v>
      </c>
      <c r="E39" s="17">
        <f t="shared" si="3"/>
        <v>3.2786885245901641E-2</v>
      </c>
      <c r="F39" s="17" t="str">
        <f t="shared" si="4"/>
        <v/>
      </c>
      <c r="G39" s="17">
        <f t="shared" si="6"/>
        <v>-1</v>
      </c>
      <c r="H39" s="17">
        <f t="shared" si="5"/>
        <v>-3.2786885245901641E-2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1.2500000000000001E-2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1.6393442622950821E-2</v>
      </c>
      <c r="F45" s="17" t="str">
        <f t="shared" si="4"/>
        <v/>
      </c>
      <c r="G45" s="17">
        <f t="shared" si="6"/>
        <v>-1</v>
      </c>
      <c r="H45" s="17">
        <f t="shared" si="5"/>
        <v>-1.6393442622950821E-2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1.6393442622950821E-2</v>
      </c>
      <c r="F47" s="17" t="str">
        <f t="shared" si="4"/>
        <v/>
      </c>
      <c r="G47" s="17">
        <f t="shared" si="6"/>
        <v>-1</v>
      </c>
      <c r="H47" s="17">
        <f t="shared" si="5"/>
        <v>-1.6393442622950821E-2</v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5</v>
      </c>
      <c r="D50" s="16">
        <v>20</v>
      </c>
      <c r="E50" s="17">
        <f t="shared" si="3"/>
        <v>8.1967213114754092E-2</v>
      </c>
      <c r="F50" s="17">
        <f t="shared" si="4"/>
        <v>0.25</v>
      </c>
      <c r="G50" s="17">
        <f t="shared" si="6"/>
        <v>3</v>
      </c>
      <c r="H50" s="17">
        <f t="shared" si="5"/>
        <v>0.24590163934426229</v>
      </c>
    </row>
    <row r="51" spans="1:8" x14ac:dyDescent="0.2">
      <c r="A51" s="14"/>
      <c r="B51" s="15" t="s">
        <v>43</v>
      </c>
      <c r="C51" s="16">
        <v>1</v>
      </c>
      <c r="D51" s="16">
        <v>3</v>
      </c>
      <c r="E51" s="17">
        <f t="shared" ref="E51:E70" si="7">+IF(C51=0,"",C51/C$19)</f>
        <v>1.6393442622950821E-2</v>
      </c>
      <c r="F51" s="17">
        <f t="shared" ref="F51:F70" si="8">+IF(D51=0,"",D51/D$19)</f>
        <v>3.7499999999999999E-2</v>
      </c>
      <c r="G51" s="17">
        <f t="shared" si="6"/>
        <v>2</v>
      </c>
      <c r="H51" s="17">
        <f t="shared" ref="H51:H70" si="9">+IF(OR(AND(E51=""),(G51="")),"",E51*G51)</f>
        <v>3.2786885245901641E-2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1.2500000000000001E-2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7</v>
      </c>
      <c r="E54" s="17" t="str">
        <f t="shared" si="7"/>
        <v/>
      </c>
      <c r="F54" s="17">
        <f t="shared" si="8"/>
        <v>8.7499999999999994E-2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1</v>
      </c>
      <c r="D57" s="16">
        <v>1</v>
      </c>
      <c r="E57" s="17">
        <f t="shared" si="7"/>
        <v>1.6393442622950821E-2</v>
      </c>
      <c r="F57" s="17">
        <f t="shared" si="8"/>
        <v>1.2500000000000001E-2</v>
      </c>
      <c r="G57" s="17">
        <f t="shared" si="10"/>
        <v>0</v>
      </c>
      <c r="H57" s="17">
        <f t="shared" si="9"/>
        <v>0</v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6</v>
      </c>
      <c r="D60" s="16">
        <v>1</v>
      </c>
      <c r="E60" s="17">
        <f t="shared" si="7"/>
        <v>9.8360655737704916E-2</v>
      </c>
      <c r="F60" s="17">
        <f t="shared" si="8"/>
        <v>1.2500000000000001E-2</v>
      </c>
      <c r="G60" s="17">
        <f t="shared" si="10"/>
        <v>-0.83333333333333337</v>
      </c>
      <c r="H60" s="17">
        <f t="shared" si="9"/>
        <v>-8.1967213114754106E-2</v>
      </c>
    </row>
    <row r="61" spans="1:8" ht="25.5" x14ac:dyDescent="0.2">
      <c r="A61" s="14"/>
      <c r="B61" s="15" t="s">
        <v>53</v>
      </c>
      <c r="C61" s="16">
        <v>2</v>
      </c>
      <c r="D61" s="16">
        <v>3</v>
      </c>
      <c r="E61" s="17">
        <f t="shared" si="7"/>
        <v>3.2786885245901641E-2</v>
      </c>
      <c r="F61" s="17">
        <f t="shared" si="8"/>
        <v>3.7499999999999999E-2</v>
      </c>
      <c r="G61" s="17">
        <f t="shared" si="10"/>
        <v>0.5</v>
      </c>
      <c r="H61" s="17">
        <f t="shared" si="9"/>
        <v>1.6393442622950821E-2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14</v>
      </c>
      <c r="D64" s="16">
        <v>11</v>
      </c>
      <c r="E64" s="17">
        <f t="shared" si="7"/>
        <v>0.22950819672131148</v>
      </c>
      <c r="F64" s="17">
        <f t="shared" si="8"/>
        <v>0.13750000000000001</v>
      </c>
      <c r="G64" s="17">
        <f t="shared" si="10"/>
        <v>-0.21428571428571427</v>
      </c>
      <c r="H64" s="17">
        <f t="shared" si="9"/>
        <v>-4.9180327868852458E-2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3</v>
      </c>
      <c r="D68" s="16">
        <v>3</v>
      </c>
      <c r="E68" s="17">
        <f t="shared" si="7"/>
        <v>4.9180327868852458E-2</v>
      </c>
      <c r="F68" s="17">
        <f t="shared" si="8"/>
        <v>3.7499999999999999E-2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1.2500000000000001E-2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594</v>
      </c>
      <c r="D76" s="19">
        <f>SUM(D77:D171)</f>
        <v>1114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0.87542087542087543</v>
      </c>
      <c r="H76" s="20">
        <f t="shared" ref="H76:H107" si="13">+IF(OR(AND(E76=""),(G76="")),"",E76*G76)</f>
        <v>0.87542087542087543</v>
      </c>
    </row>
    <row r="77" spans="1:8" x14ac:dyDescent="0.2">
      <c r="A77" s="14"/>
      <c r="B77" s="15" t="s">
        <v>64</v>
      </c>
      <c r="C77" s="16">
        <v>20</v>
      </c>
      <c r="D77" s="16">
        <v>30</v>
      </c>
      <c r="E77" s="17">
        <f t="shared" si="11"/>
        <v>3.3670033670033669E-2</v>
      </c>
      <c r="F77" s="17">
        <f t="shared" si="12"/>
        <v>2.6929982046678635E-2</v>
      </c>
      <c r="G77" s="17">
        <f t="shared" ref="G77:G108" si="14">+IF(AND(C77=0,D77=0)," ",IF(C77=0,1,IF(D77=0,-1,(D77-C77)/C77)))</f>
        <v>0.5</v>
      </c>
      <c r="H77" s="17">
        <f t="shared" si="13"/>
        <v>1.6835016835016835E-2</v>
      </c>
    </row>
    <row r="78" spans="1:8" ht="25.5" x14ac:dyDescent="0.2">
      <c r="A78" s="14"/>
      <c r="B78" s="15" t="s">
        <v>65</v>
      </c>
      <c r="C78" s="16">
        <v>2</v>
      </c>
      <c r="D78" s="16">
        <v>0</v>
      </c>
      <c r="E78" s="17">
        <f t="shared" si="11"/>
        <v>3.3670033670033669E-3</v>
      </c>
      <c r="F78" s="17" t="str">
        <f t="shared" si="12"/>
        <v/>
      </c>
      <c r="G78" s="17">
        <f t="shared" si="14"/>
        <v>-1</v>
      </c>
      <c r="H78" s="17">
        <f t="shared" si="13"/>
        <v>-3.3670033670033669E-3</v>
      </c>
    </row>
    <row r="79" spans="1:8" x14ac:dyDescent="0.2">
      <c r="A79" s="14"/>
      <c r="B79" s="15" t="s">
        <v>66</v>
      </c>
      <c r="C79" s="16">
        <v>1</v>
      </c>
      <c r="D79" s="16">
        <v>6</v>
      </c>
      <c r="E79" s="17">
        <f t="shared" si="11"/>
        <v>1.6835016835016834E-3</v>
      </c>
      <c r="F79" s="17">
        <f t="shared" si="12"/>
        <v>5.3859964093357273E-3</v>
      </c>
      <c r="G79" s="17">
        <f t="shared" si="14"/>
        <v>5</v>
      </c>
      <c r="H79" s="17">
        <f t="shared" si="13"/>
        <v>8.4175084175084174E-3</v>
      </c>
    </row>
    <row r="80" spans="1:8" x14ac:dyDescent="0.2">
      <c r="A80" s="14"/>
      <c r="B80" s="15" t="s">
        <v>67</v>
      </c>
      <c r="C80" s="16">
        <v>7</v>
      </c>
      <c r="D80" s="16">
        <v>6</v>
      </c>
      <c r="E80" s="17">
        <f t="shared" si="11"/>
        <v>1.1784511784511785E-2</v>
      </c>
      <c r="F80" s="17">
        <f t="shared" si="12"/>
        <v>5.3859964093357273E-3</v>
      </c>
      <c r="G80" s="17">
        <f t="shared" si="14"/>
        <v>-0.14285714285714285</v>
      </c>
      <c r="H80" s="17">
        <f t="shared" si="13"/>
        <v>-1.6835016835016834E-3</v>
      </c>
    </row>
    <row r="81" spans="1:8" ht="25.5" x14ac:dyDescent="0.2">
      <c r="A81" s="14"/>
      <c r="B81" s="15" t="s">
        <v>68</v>
      </c>
      <c r="C81" s="16">
        <v>35</v>
      </c>
      <c r="D81" s="16">
        <v>4</v>
      </c>
      <c r="E81" s="17">
        <f t="shared" si="11"/>
        <v>5.8922558922558925E-2</v>
      </c>
      <c r="F81" s="17">
        <f t="shared" si="12"/>
        <v>3.5906642728904849E-3</v>
      </c>
      <c r="G81" s="17">
        <f t="shared" si="14"/>
        <v>-0.88571428571428568</v>
      </c>
      <c r="H81" s="17">
        <f t="shared" si="13"/>
        <v>-5.2188552188552187E-2</v>
      </c>
    </row>
    <row r="82" spans="1:8" x14ac:dyDescent="0.2">
      <c r="A82" s="14"/>
      <c r="B82" s="15" t="s">
        <v>69</v>
      </c>
      <c r="C82" s="16">
        <v>4</v>
      </c>
      <c r="D82" s="16">
        <v>0</v>
      </c>
      <c r="E82" s="17">
        <f t="shared" si="11"/>
        <v>6.7340067340067337E-3</v>
      </c>
      <c r="F82" s="17" t="str">
        <f t="shared" si="12"/>
        <v/>
      </c>
      <c r="G82" s="17">
        <f t="shared" si="14"/>
        <v>-1</v>
      </c>
      <c r="H82" s="17">
        <f t="shared" si="13"/>
        <v>-6.7340067340067337E-3</v>
      </c>
    </row>
    <row r="83" spans="1:8" x14ac:dyDescent="0.2">
      <c r="A83" s="14"/>
      <c r="B83" s="15" t="s">
        <v>70</v>
      </c>
      <c r="C83" s="16">
        <v>1</v>
      </c>
      <c r="D83" s="16">
        <v>4</v>
      </c>
      <c r="E83" s="17">
        <f t="shared" si="11"/>
        <v>1.6835016835016834E-3</v>
      </c>
      <c r="F83" s="17">
        <f t="shared" si="12"/>
        <v>3.5906642728904849E-3</v>
      </c>
      <c r="G83" s="17">
        <f t="shared" si="14"/>
        <v>3</v>
      </c>
      <c r="H83" s="17">
        <f t="shared" si="13"/>
        <v>5.0505050505050501E-3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5</v>
      </c>
      <c r="E84" s="17" t="str">
        <f t="shared" si="11"/>
        <v/>
      </c>
      <c r="F84" s="17">
        <f t="shared" si="12"/>
        <v>4.4883303411131061E-3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8.9766606822262122E-4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8</v>
      </c>
      <c r="D89" s="16">
        <v>5</v>
      </c>
      <c r="E89" s="17">
        <f t="shared" si="11"/>
        <v>1.3468013468013467E-2</v>
      </c>
      <c r="F89" s="17">
        <f t="shared" si="12"/>
        <v>4.4883303411131061E-3</v>
      </c>
      <c r="G89" s="17">
        <f t="shared" si="14"/>
        <v>-0.375</v>
      </c>
      <c r="H89" s="17">
        <f t="shared" si="13"/>
        <v>-5.0505050505050501E-3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8.9766606822262122E-4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5</v>
      </c>
      <c r="E91" s="17" t="str">
        <f t="shared" si="11"/>
        <v/>
      </c>
      <c r="F91" s="17">
        <f t="shared" si="12"/>
        <v>4.4883303411131061E-3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5</v>
      </c>
      <c r="D92" s="16">
        <v>7</v>
      </c>
      <c r="E92" s="17">
        <f t="shared" si="11"/>
        <v>8.4175084175084174E-3</v>
      </c>
      <c r="F92" s="17">
        <f t="shared" si="12"/>
        <v>6.2836624775583485E-3</v>
      </c>
      <c r="G92" s="17">
        <f t="shared" si="14"/>
        <v>0.4</v>
      </c>
      <c r="H92" s="17">
        <f t="shared" si="13"/>
        <v>3.3670033670033673E-3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25</v>
      </c>
      <c r="D94" s="16">
        <v>22</v>
      </c>
      <c r="E94" s="17">
        <f t="shared" si="11"/>
        <v>4.208754208754209E-2</v>
      </c>
      <c r="F94" s="17">
        <f t="shared" si="12"/>
        <v>1.9748653500897665E-2</v>
      </c>
      <c r="G94" s="17">
        <f t="shared" si="14"/>
        <v>-0.12</v>
      </c>
      <c r="H94" s="17">
        <f t="shared" si="13"/>
        <v>-5.0505050505050509E-3</v>
      </c>
    </row>
    <row r="95" spans="1:8" x14ac:dyDescent="0.2">
      <c r="A95" s="14"/>
      <c r="B95" s="15" t="s">
        <v>82</v>
      </c>
      <c r="C95" s="16">
        <v>23</v>
      </c>
      <c r="D95" s="16">
        <v>36</v>
      </c>
      <c r="E95" s="17">
        <f t="shared" si="11"/>
        <v>3.8720538720538718E-2</v>
      </c>
      <c r="F95" s="17">
        <f t="shared" si="12"/>
        <v>3.231597845601436E-2</v>
      </c>
      <c r="G95" s="17">
        <f t="shared" si="14"/>
        <v>0.56521739130434778</v>
      </c>
      <c r="H95" s="17">
        <f t="shared" si="13"/>
        <v>2.1885521885521883E-2</v>
      </c>
    </row>
    <row r="96" spans="1:8" x14ac:dyDescent="0.2">
      <c r="A96" s="14"/>
      <c r="B96" s="15" t="s">
        <v>83</v>
      </c>
      <c r="C96" s="16">
        <v>14</v>
      </c>
      <c r="D96" s="16">
        <v>33</v>
      </c>
      <c r="E96" s="17">
        <f t="shared" si="11"/>
        <v>2.3569023569023569E-2</v>
      </c>
      <c r="F96" s="17">
        <f t="shared" si="12"/>
        <v>2.9622980251346499E-2</v>
      </c>
      <c r="G96" s="17">
        <f t="shared" si="14"/>
        <v>1.3571428571428572</v>
      </c>
      <c r="H96" s="17">
        <f t="shared" si="13"/>
        <v>3.1986531986531987E-2</v>
      </c>
    </row>
    <row r="97" spans="1:8" x14ac:dyDescent="0.2">
      <c r="A97" s="14"/>
      <c r="B97" s="15" t="s">
        <v>84</v>
      </c>
      <c r="C97" s="16">
        <v>5</v>
      </c>
      <c r="D97" s="16">
        <v>2</v>
      </c>
      <c r="E97" s="17">
        <f t="shared" si="11"/>
        <v>8.4175084175084174E-3</v>
      </c>
      <c r="F97" s="17">
        <f t="shared" si="12"/>
        <v>1.7953321364452424E-3</v>
      </c>
      <c r="G97" s="17">
        <f t="shared" si="14"/>
        <v>-0.6</v>
      </c>
      <c r="H97" s="17">
        <f t="shared" si="13"/>
        <v>-5.0505050505050501E-3</v>
      </c>
    </row>
    <row r="98" spans="1:8" x14ac:dyDescent="0.2">
      <c r="A98" s="14"/>
      <c r="B98" s="15" t="s">
        <v>85</v>
      </c>
      <c r="C98" s="16">
        <v>6</v>
      </c>
      <c r="D98" s="16">
        <v>13</v>
      </c>
      <c r="E98" s="17">
        <f t="shared" si="11"/>
        <v>1.0101010101010102E-2</v>
      </c>
      <c r="F98" s="17">
        <f t="shared" si="12"/>
        <v>1.1669658886894075E-2</v>
      </c>
      <c r="G98" s="17">
        <f t="shared" si="14"/>
        <v>1.1666666666666667</v>
      </c>
      <c r="H98" s="17">
        <f t="shared" si="13"/>
        <v>1.1784511784511786E-2</v>
      </c>
    </row>
    <row r="99" spans="1:8" x14ac:dyDescent="0.2">
      <c r="A99" s="14"/>
      <c r="B99" s="15" t="s">
        <v>86</v>
      </c>
      <c r="C99" s="16">
        <v>4</v>
      </c>
      <c r="D99" s="16">
        <v>24</v>
      </c>
      <c r="E99" s="17">
        <f t="shared" si="11"/>
        <v>6.7340067340067337E-3</v>
      </c>
      <c r="F99" s="17">
        <f t="shared" si="12"/>
        <v>2.1543985637342909E-2</v>
      </c>
      <c r="G99" s="17">
        <f t="shared" si="14"/>
        <v>5</v>
      </c>
      <c r="H99" s="17">
        <f t="shared" si="13"/>
        <v>3.3670033670033669E-2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60</v>
      </c>
      <c r="D102" s="16">
        <v>20</v>
      </c>
      <c r="E102" s="17">
        <f t="shared" si="11"/>
        <v>0.10101010101010101</v>
      </c>
      <c r="F102" s="17">
        <f t="shared" si="12"/>
        <v>1.7953321364452424E-2</v>
      </c>
      <c r="G102" s="17">
        <f t="shared" si="14"/>
        <v>-0.66666666666666663</v>
      </c>
      <c r="H102" s="17">
        <f t="shared" si="13"/>
        <v>-6.7340067340067339E-2</v>
      </c>
    </row>
    <row r="103" spans="1:8" x14ac:dyDescent="0.2">
      <c r="A103" s="14"/>
      <c r="B103" s="15" t="s">
        <v>90</v>
      </c>
      <c r="C103" s="16">
        <v>11</v>
      </c>
      <c r="D103" s="16">
        <v>3</v>
      </c>
      <c r="E103" s="17">
        <f t="shared" si="11"/>
        <v>1.8518518518518517E-2</v>
      </c>
      <c r="F103" s="17">
        <f t="shared" si="12"/>
        <v>2.6929982046678637E-3</v>
      </c>
      <c r="G103" s="17">
        <f t="shared" si="14"/>
        <v>-0.72727272727272729</v>
      </c>
      <c r="H103" s="17">
        <f t="shared" si="13"/>
        <v>-1.3468013468013467E-2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</v>
      </c>
      <c r="D105" s="16">
        <v>1</v>
      </c>
      <c r="E105" s="17">
        <f t="shared" si="11"/>
        <v>1.6835016835016834E-3</v>
      </c>
      <c r="F105" s="17">
        <f t="shared" si="12"/>
        <v>8.9766606822262122E-4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93</v>
      </c>
      <c r="C106" s="16">
        <v>2</v>
      </c>
      <c r="D106" s="16">
        <v>11</v>
      </c>
      <c r="E106" s="17">
        <f t="shared" si="11"/>
        <v>3.3670033670033669E-3</v>
      </c>
      <c r="F106" s="17">
        <f t="shared" si="12"/>
        <v>9.8743267504488325E-3</v>
      </c>
      <c r="G106" s="17">
        <f t="shared" si="14"/>
        <v>4.5</v>
      </c>
      <c r="H106" s="17">
        <f t="shared" si="13"/>
        <v>1.515151515151515E-2</v>
      </c>
    </row>
    <row r="107" spans="1:8" x14ac:dyDescent="0.2">
      <c r="A107" s="14"/>
      <c r="B107" s="15" t="s">
        <v>94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1.7953321364452424E-3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8.9766606822262122E-4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1</v>
      </c>
      <c r="E111" s="17">
        <f t="shared" si="15"/>
        <v>1.6835016835016834E-3</v>
      </c>
      <c r="F111" s="17">
        <f t="shared" si="16"/>
        <v>8.9766606822262122E-4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2</v>
      </c>
      <c r="D113" s="16">
        <v>3</v>
      </c>
      <c r="E113" s="17">
        <f t="shared" si="15"/>
        <v>3.3670033670033669E-3</v>
      </c>
      <c r="F113" s="17">
        <f t="shared" si="16"/>
        <v>2.6929982046678637E-3</v>
      </c>
      <c r="G113" s="17">
        <f t="shared" si="18"/>
        <v>0.5</v>
      </c>
      <c r="H113" s="17">
        <f t="shared" si="17"/>
        <v>1.6835016835016834E-3</v>
      </c>
    </row>
    <row r="114" spans="1:8" x14ac:dyDescent="0.2">
      <c r="A114" s="14"/>
      <c r="B114" s="15" t="s">
        <v>101</v>
      </c>
      <c r="C114" s="16">
        <v>14</v>
      </c>
      <c r="D114" s="16">
        <v>6</v>
      </c>
      <c r="E114" s="17">
        <f t="shared" si="15"/>
        <v>2.3569023569023569E-2</v>
      </c>
      <c r="F114" s="17">
        <f t="shared" si="16"/>
        <v>5.3859964093357273E-3</v>
      </c>
      <c r="G114" s="17">
        <f t="shared" si="18"/>
        <v>-0.5714285714285714</v>
      </c>
      <c r="H114" s="17">
        <f t="shared" si="17"/>
        <v>-1.3468013468013467E-2</v>
      </c>
    </row>
    <row r="115" spans="1:8" ht="25.5" x14ac:dyDescent="0.2">
      <c r="A115" s="14"/>
      <c r="B115" s="15" t="s">
        <v>102</v>
      </c>
      <c r="C115" s="16">
        <v>0</v>
      </c>
      <c r="D115" s="16">
        <v>7</v>
      </c>
      <c r="E115" s="17" t="str">
        <f t="shared" si="15"/>
        <v/>
      </c>
      <c r="F115" s="17">
        <f t="shared" si="16"/>
        <v>6.2836624775583485E-3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4</v>
      </c>
      <c r="D116" s="16">
        <v>5</v>
      </c>
      <c r="E116" s="17">
        <f t="shared" si="15"/>
        <v>6.7340067340067337E-3</v>
      </c>
      <c r="F116" s="17">
        <f t="shared" si="16"/>
        <v>4.4883303411131061E-3</v>
      </c>
      <c r="G116" s="17">
        <f t="shared" si="18"/>
        <v>0.25</v>
      </c>
      <c r="H116" s="17">
        <f t="shared" si="17"/>
        <v>1.6835016835016834E-3</v>
      </c>
    </row>
    <row r="117" spans="1:8" x14ac:dyDescent="0.2">
      <c r="A117" s="14"/>
      <c r="B117" s="15" t="s">
        <v>104</v>
      </c>
      <c r="C117" s="16">
        <v>3</v>
      </c>
      <c r="D117" s="16">
        <v>1</v>
      </c>
      <c r="E117" s="17">
        <f t="shared" si="15"/>
        <v>5.0505050505050509E-3</v>
      </c>
      <c r="F117" s="17">
        <f t="shared" si="16"/>
        <v>8.9766606822262122E-4</v>
      </c>
      <c r="G117" s="17">
        <f t="shared" si="18"/>
        <v>-0.66666666666666663</v>
      </c>
      <c r="H117" s="17">
        <f t="shared" si="17"/>
        <v>-3.3670033670033673E-3</v>
      </c>
    </row>
    <row r="118" spans="1:8" x14ac:dyDescent="0.2">
      <c r="A118" s="14"/>
      <c r="B118" s="15" t="s">
        <v>105</v>
      </c>
      <c r="C118" s="16">
        <v>23</v>
      </c>
      <c r="D118" s="16">
        <v>16</v>
      </c>
      <c r="E118" s="17">
        <f t="shared" si="15"/>
        <v>3.8720538720538718E-2</v>
      </c>
      <c r="F118" s="17">
        <f t="shared" si="16"/>
        <v>1.4362657091561939E-2</v>
      </c>
      <c r="G118" s="17">
        <f t="shared" si="18"/>
        <v>-0.30434782608695654</v>
      </c>
      <c r="H118" s="17">
        <f t="shared" si="17"/>
        <v>-1.1784511784511785E-2</v>
      </c>
    </row>
    <row r="119" spans="1:8" x14ac:dyDescent="0.2">
      <c r="A119" s="14"/>
      <c r="B119" s="15" t="s">
        <v>106</v>
      </c>
      <c r="C119" s="16">
        <v>1</v>
      </c>
      <c r="D119" s="16">
        <v>0</v>
      </c>
      <c r="E119" s="17">
        <f t="shared" si="15"/>
        <v>1.6835016835016834E-3</v>
      </c>
      <c r="F119" s="17" t="str">
        <f t="shared" si="16"/>
        <v/>
      </c>
      <c r="G119" s="17">
        <f t="shared" si="18"/>
        <v>-1</v>
      </c>
      <c r="H119" s="17">
        <f t="shared" si="17"/>
        <v>-1.6835016835016834E-3</v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0</v>
      </c>
      <c r="E123" s="17">
        <f t="shared" si="15"/>
        <v>5.0505050505050509E-3</v>
      </c>
      <c r="F123" s="17" t="str">
        <f t="shared" si="16"/>
        <v/>
      </c>
      <c r="G123" s="17">
        <f t="shared" si="18"/>
        <v>-1</v>
      </c>
      <c r="H123" s="17">
        <f t="shared" si="17"/>
        <v>-5.0505050505050509E-3</v>
      </c>
    </row>
    <row r="124" spans="1:8" x14ac:dyDescent="0.2">
      <c r="A124" s="14"/>
      <c r="B124" s="15" t="s">
        <v>111</v>
      </c>
      <c r="C124" s="16">
        <v>22</v>
      </c>
      <c r="D124" s="16">
        <v>1</v>
      </c>
      <c r="E124" s="17">
        <f t="shared" si="15"/>
        <v>3.7037037037037035E-2</v>
      </c>
      <c r="F124" s="17">
        <f t="shared" si="16"/>
        <v>8.9766606822262122E-4</v>
      </c>
      <c r="G124" s="17">
        <f t="shared" si="18"/>
        <v>-0.95454545454545459</v>
      </c>
      <c r="H124" s="17">
        <f t="shared" si="17"/>
        <v>-3.5353535353535352E-2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8.9766606822262122E-4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22</v>
      </c>
      <c r="D126" s="16">
        <v>0</v>
      </c>
      <c r="E126" s="17">
        <f t="shared" si="15"/>
        <v>3.7037037037037035E-2</v>
      </c>
      <c r="F126" s="17" t="str">
        <f t="shared" si="16"/>
        <v/>
      </c>
      <c r="G126" s="17">
        <f t="shared" si="18"/>
        <v>-1</v>
      </c>
      <c r="H126" s="17">
        <f t="shared" si="17"/>
        <v>-3.7037037037037035E-2</v>
      </c>
    </row>
    <row r="127" spans="1:8" x14ac:dyDescent="0.2">
      <c r="A127" s="14"/>
      <c r="B127" s="15" t="s">
        <v>114</v>
      </c>
      <c r="C127" s="16">
        <v>0</v>
      </c>
      <c r="D127" s="16">
        <v>2</v>
      </c>
      <c r="E127" s="17" t="str">
        <f t="shared" si="15"/>
        <v/>
      </c>
      <c r="F127" s="17">
        <f t="shared" si="16"/>
        <v>1.7953321364452424E-3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46</v>
      </c>
      <c r="D128" s="16">
        <v>20</v>
      </c>
      <c r="E128" s="17">
        <f t="shared" si="15"/>
        <v>7.7441077441077436E-2</v>
      </c>
      <c r="F128" s="17">
        <f t="shared" si="16"/>
        <v>1.7953321364452424E-2</v>
      </c>
      <c r="G128" s="17">
        <f t="shared" si="18"/>
        <v>-0.56521739130434778</v>
      </c>
      <c r="H128" s="17">
        <f t="shared" si="17"/>
        <v>-4.3771043771043766E-2</v>
      </c>
    </row>
    <row r="129" spans="1:8" x14ac:dyDescent="0.2">
      <c r="A129" s="14" t="s">
        <v>58</v>
      </c>
      <c r="B129" s="15" t="s">
        <v>116</v>
      </c>
      <c r="C129" s="16">
        <v>9</v>
      </c>
      <c r="D129" s="16">
        <v>5</v>
      </c>
      <c r="E129" s="17">
        <f t="shared" si="15"/>
        <v>1.5151515151515152E-2</v>
      </c>
      <c r="F129" s="17">
        <f t="shared" si="16"/>
        <v>4.4883303411131061E-3</v>
      </c>
      <c r="G129" s="17">
        <f t="shared" si="18"/>
        <v>-0.44444444444444442</v>
      </c>
      <c r="H129" s="17">
        <f t="shared" si="17"/>
        <v>-6.7340067340067337E-3</v>
      </c>
    </row>
    <row r="130" spans="1:8" x14ac:dyDescent="0.2">
      <c r="A130" s="14"/>
      <c r="B130" s="15" t="s">
        <v>117</v>
      </c>
      <c r="C130" s="16">
        <v>25</v>
      </c>
      <c r="D130" s="16">
        <v>1</v>
      </c>
      <c r="E130" s="17">
        <f t="shared" si="15"/>
        <v>4.208754208754209E-2</v>
      </c>
      <c r="F130" s="17">
        <f t="shared" si="16"/>
        <v>8.9766606822262122E-4</v>
      </c>
      <c r="G130" s="17">
        <f t="shared" si="18"/>
        <v>-0.96</v>
      </c>
      <c r="H130" s="17">
        <f t="shared" si="17"/>
        <v>-4.0404040404040407E-2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27</v>
      </c>
      <c r="D132" s="16">
        <v>26</v>
      </c>
      <c r="E132" s="17">
        <f t="shared" si="15"/>
        <v>4.5454545454545456E-2</v>
      </c>
      <c r="F132" s="17">
        <f t="shared" si="16"/>
        <v>2.333931777378815E-2</v>
      </c>
      <c r="G132" s="17">
        <f t="shared" si="18"/>
        <v>-3.7037037037037035E-2</v>
      </c>
      <c r="H132" s="17">
        <f t="shared" si="17"/>
        <v>-1.6835016835016834E-3</v>
      </c>
    </row>
    <row r="133" spans="1:8" x14ac:dyDescent="0.2">
      <c r="A133" s="14"/>
      <c r="B133" s="15" t="s">
        <v>120</v>
      </c>
      <c r="C133" s="16">
        <v>9</v>
      </c>
      <c r="D133" s="16">
        <v>30</v>
      </c>
      <c r="E133" s="17">
        <f t="shared" si="15"/>
        <v>1.5151515151515152E-2</v>
      </c>
      <c r="F133" s="17">
        <f t="shared" si="16"/>
        <v>2.6929982046678635E-2</v>
      </c>
      <c r="G133" s="17">
        <f t="shared" si="18"/>
        <v>2.3333333333333335</v>
      </c>
      <c r="H133" s="17">
        <f t="shared" si="17"/>
        <v>3.5353535353535359E-2</v>
      </c>
    </row>
    <row r="134" spans="1:8" x14ac:dyDescent="0.2">
      <c r="A134" s="14"/>
      <c r="B134" s="15" t="s">
        <v>121</v>
      </c>
      <c r="C134" s="16">
        <v>1</v>
      </c>
      <c r="D134" s="16">
        <v>0</v>
      </c>
      <c r="E134" s="17">
        <f t="shared" si="15"/>
        <v>1.6835016835016834E-3</v>
      </c>
      <c r="F134" s="17" t="str">
        <f t="shared" si="16"/>
        <v/>
      </c>
      <c r="G134" s="17">
        <f t="shared" si="18"/>
        <v>-1</v>
      </c>
      <c r="H134" s="17">
        <f t="shared" si="17"/>
        <v>-1.6835016835016834E-3</v>
      </c>
    </row>
    <row r="135" spans="1:8" ht="25.5" x14ac:dyDescent="0.2">
      <c r="A135" s="14"/>
      <c r="B135" s="15" t="s">
        <v>122</v>
      </c>
      <c r="C135" s="16">
        <v>61</v>
      </c>
      <c r="D135" s="16">
        <v>732</v>
      </c>
      <c r="E135" s="17">
        <f t="shared" si="15"/>
        <v>0.1026936026936027</v>
      </c>
      <c r="F135" s="17">
        <f t="shared" si="16"/>
        <v>0.65709156193895868</v>
      </c>
      <c r="G135" s="17">
        <f t="shared" si="18"/>
        <v>11</v>
      </c>
      <c r="H135" s="17">
        <f t="shared" si="17"/>
        <v>1.1296296296296298</v>
      </c>
    </row>
    <row r="136" spans="1:8" ht="25.5" x14ac:dyDescent="0.2">
      <c r="A136" s="14"/>
      <c r="B136" s="15" t="s">
        <v>123</v>
      </c>
      <c r="C136" s="16">
        <v>0</v>
      </c>
      <c r="D136" s="16">
        <v>4</v>
      </c>
      <c r="E136" s="17" t="str">
        <f t="shared" si="15"/>
        <v/>
      </c>
      <c r="F136" s="17">
        <f t="shared" si="16"/>
        <v>3.5906642728904849E-3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1.7953321364452424E-3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36</v>
      </c>
      <c r="D138" s="16">
        <v>0</v>
      </c>
      <c r="E138" s="17">
        <f t="shared" si="15"/>
        <v>6.0606060606060608E-2</v>
      </c>
      <c r="F138" s="17" t="str">
        <f t="shared" si="16"/>
        <v/>
      </c>
      <c r="G138" s="17">
        <f t="shared" si="18"/>
        <v>-1</v>
      </c>
      <c r="H138" s="17">
        <f t="shared" si="17"/>
        <v>-6.0606060606060608E-2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</v>
      </c>
      <c r="D140" s="16">
        <v>3</v>
      </c>
      <c r="E140" s="17">
        <f t="shared" ref="E140:E171" si="19">+IF(C140=0,"",C140/C$76)</f>
        <v>3.3670033670033669E-3</v>
      </c>
      <c r="F140" s="17">
        <f t="shared" ref="F140:F171" si="20">+IF(D140=0,"",D140/D$76)</f>
        <v>2.6929982046678637E-3</v>
      </c>
      <c r="G140" s="17">
        <f t="shared" si="18"/>
        <v>0.5</v>
      </c>
      <c r="H140" s="17">
        <f t="shared" ref="H140:H171" si="21">+IF(OR(AND(E140=""),(G140="")),"",E140*G140)</f>
        <v>1.6835016835016834E-3</v>
      </c>
    </row>
    <row r="141" spans="1:8" x14ac:dyDescent="0.2">
      <c r="A141" s="14"/>
      <c r="B141" s="15" t="s">
        <v>128</v>
      </c>
      <c r="C141" s="16">
        <v>1</v>
      </c>
      <c r="D141" s="16">
        <v>0</v>
      </c>
      <c r="E141" s="17">
        <f t="shared" si="19"/>
        <v>1.6835016835016834E-3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-1.6835016835016834E-3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20</v>
      </c>
      <c r="D146" s="16">
        <v>0</v>
      </c>
      <c r="E146" s="17">
        <f t="shared" si="19"/>
        <v>3.3670033670033669E-2</v>
      </c>
      <c r="F146" s="17" t="str">
        <f t="shared" si="20"/>
        <v/>
      </c>
      <c r="G146" s="17">
        <f t="shared" si="22"/>
        <v>-1</v>
      </c>
      <c r="H146" s="17">
        <f t="shared" si="21"/>
        <v>-3.3670033670033669E-2</v>
      </c>
    </row>
    <row r="147" spans="1:8" ht="25.5" x14ac:dyDescent="0.2">
      <c r="A147" s="14"/>
      <c r="B147" s="15" t="s">
        <v>134</v>
      </c>
      <c r="C147" s="16">
        <v>6</v>
      </c>
      <c r="D147" s="16">
        <v>0</v>
      </c>
      <c r="E147" s="17">
        <f t="shared" si="19"/>
        <v>1.0101010101010102E-2</v>
      </c>
      <c r="F147" s="17" t="str">
        <f t="shared" si="20"/>
        <v/>
      </c>
      <c r="G147" s="17">
        <f t="shared" si="22"/>
        <v>-1</v>
      </c>
      <c r="H147" s="17">
        <f t="shared" si="21"/>
        <v>-1.0101010101010102E-2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4</v>
      </c>
      <c r="D150" s="16">
        <v>0</v>
      </c>
      <c r="E150" s="17">
        <f t="shared" si="19"/>
        <v>6.7340067340067337E-3</v>
      </c>
      <c r="F150" s="17" t="str">
        <f t="shared" si="20"/>
        <v/>
      </c>
      <c r="G150" s="17">
        <f t="shared" si="22"/>
        <v>-1</v>
      </c>
      <c r="H150" s="17">
        <f t="shared" si="21"/>
        <v>-6.7340067340067337E-3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3</v>
      </c>
      <c r="D152" s="16">
        <v>1</v>
      </c>
      <c r="E152" s="17">
        <f t="shared" si="19"/>
        <v>5.0505050505050509E-3</v>
      </c>
      <c r="F152" s="17">
        <f t="shared" si="20"/>
        <v>8.9766606822262122E-4</v>
      </c>
      <c r="G152" s="17">
        <f t="shared" si="22"/>
        <v>-0.66666666666666663</v>
      </c>
      <c r="H152" s="17">
        <f t="shared" si="21"/>
        <v>-3.3670033670033673E-3</v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1.6835016835016834E-3</v>
      </c>
      <c r="F153" s="17" t="str">
        <f t="shared" si="20"/>
        <v/>
      </c>
      <c r="G153" s="17">
        <f t="shared" si="22"/>
        <v>-1</v>
      </c>
      <c r="H153" s="17">
        <f t="shared" si="21"/>
        <v>-1.6835016835016834E-3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6</v>
      </c>
      <c r="D158" s="16">
        <v>2</v>
      </c>
      <c r="E158" s="17">
        <f t="shared" si="19"/>
        <v>1.0101010101010102E-2</v>
      </c>
      <c r="F158" s="17">
        <f t="shared" si="20"/>
        <v>1.7953321364452424E-3</v>
      </c>
      <c r="G158" s="17">
        <f t="shared" si="22"/>
        <v>-0.66666666666666663</v>
      </c>
      <c r="H158" s="17">
        <f t="shared" si="21"/>
        <v>-6.7340067340067346E-3</v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1</v>
      </c>
      <c r="D161" s="16">
        <v>0</v>
      </c>
      <c r="E161" s="17">
        <f t="shared" si="19"/>
        <v>1.6835016835016834E-3</v>
      </c>
      <c r="F161" s="17" t="str">
        <f t="shared" si="20"/>
        <v/>
      </c>
      <c r="G161" s="17">
        <f t="shared" si="22"/>
        <v>-1</v>
      </c>
      <c r="H161" s="17">
        <f t="shared" si="21"/>
        <v>-1.6835016835016834E-3</v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1.6835016835016834E-3</v>
      </c>
      <c r="F166" s="17" t="str">
        <f t="shared" si="20"/>
        <v/>
      </c>
      <c r="G166" s="17">
        <f t="shared" si="22"/>
        <v>-1</v>
      </c>
      <c r="H166" s="17">
        <f t="shared" si="21"/>
        <v>-1.6835016835016834E-3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</v>
      </c>
      <c r="D168" s="16">
        <v>3</v>
      </c>
      <c r="E168" s="17">
        <f t="shared" si="19"/>
        <v>6.7340067340067337E-3</v>
      </c>
      <c r="F168" s="17">
        <f t="shared" si="20"/>
        <v>2.6929982046678637E-3</v>
      </c>
      <c r="G168" s="17">
        <f t="shared" si="22"/>
        <v>-0.25</v>
      </c>
      <c r="H168" s="17">
        <f t="shared" si="21"/>
        <v>-1.6835016835016834E-3</v>
      </c>
    </row>
    <row r="169" spans="1:8" ht="25.5" x14ac:dyDescent="0.2">
      <c r="A169" s="14"/>
      <c r="B169" s="15" t="s">
        <v>156</v>
      </c>
      <c r="C169" s="16">
        <v>2</v>
      </c>
      <c r="D169" s="16">
        <v>0</v>
      </c>
      <c r="E169" s="17">
        <f t="shared" si="19"/>
        <v>3.3670033670033669E-3</v>
      </c>
      <c r="F169" s="17" t="str">
        <f t="shared" si="20"/>
        <v/>
      </c>
      <c r="G169" s="17">
        <f t="shared" si="22"/>
        <v>-1</v>
      </c>
      <c r="H169" s="17">
        <f t="shared" si="21"/>
        <v>-3.3670033670033669E-3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1182</v>
      </c>
      <c r="D177" s="19">
        <f>SUM(D178:D350)</f>
        <v>1337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0.13113367174280879</v>
      </c>
      <c r="H177" s="20">
        <f t="shared" ref="H177:H208" si="25">+IF(OR(AND(E177=""),(G177="")),"",E177*G177)</f>
        <v>0.13113367174280879</v>
      </c>
    </row>
    <row r="178" spans="1:8" x14ac:dyDescent="0.2">
      <c r="A178" s="14"/>
      <c r="B178" s="15" t="s">
        <v>159</v>
      </c>
      <c r="C178" s="16">
        <v>18</v>
      </c>
      <c r="D178" s="16">
        <v>5</v>
      </c>
      <c r="E178" s="17">
        <f t="shared" si="23"/>
        <v>1.5228426395939087E-2</v>
      </c>
      <c r="F178" s="17">
        <f t="shared" si="24"/>
        <v>3.7397157816005983E-3</v>
      </c>
      <c r="G178" s="17">
        <f t="shared" ref="G178:G209" si="26">+IF(AND(C178=0,D178=0)," ",IF(C178=0,1,IF(D178=0,-1,(D178-C178)/C178)))</f>
        <v>-0.72222222222222221</v>
      </c>
      <c r="H178" s="17">
        <f t="shared" si="25"/>
        <v>-1.0998307952622674E-2</v>
      </c>
    </row>
    <row r="179" spans="1:8" x14ac:dyDescent="0.2">
      <c r="A179" s="14"/>
      <c r="B179" s="15" t="s">
        <v>160</v>
      </c>
      <c r="C179" s="16">
        <v>0</v>
      </c>
      <c r="D179" s="16">
        <v>5</v>
      </c>
      <c r="E179" s="17" t="str">
        <f t="shared" si="23"/>
        <v/>
      </c>
      <c r="F179" s="17">
        <f t="shared" si="24"/>
        <v>3.7397157816005983E-3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30</v>
      </c>
      <c r="E180" s="17">
        <f t="shared" si="23"/>
        <v>8.4602368866328254E-4</v>
      </c>
      <c r="F180" s="17">
        <f t="shared" si="24"/>
        <v>2.243829468960359E-2</v>
      </c>
      <c r="G180" s="17">
        <f t="shared" si="26"/>
        <v>29</v>
      </c>
      <c r="H180" s="17">
        <f t="shared" si="25"/>
        <v>2.4534686971235193E-2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22</v>
      </c>
      <c r="D182" s="16">
        <v>10</v>
      </c>
      <c r="E182" s="17">
        <f t="shared" si="23"/>
        <v>1.8612521150592216E-2</v>
      </c>
      <c r="F182" s="17">
        <f t="shared" si="24"/>
        <v>7.4794315632011965E-3</v>
      </c>
      <c r="G182" s="17">
        <f t="shared" si="26"/>
        <v>-0.54545454545454541</v>
      </c>
      <c r="H182" s="17">
        <f t="shared" si="25"/>
        <v>-1.015228426395939E-2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5</v>
      </c>
      <c r="E183" s="17" t="str">
        <f t="shared" si="23"/>
        <v/>
      </c>
      <c r="F183" s="17">
        <f t="shared" si="24"/>
        <v>3.7397157816005983E-3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41</v>
      </c>
      <c r="D184" s="16">
        <v>47</v>
      </c>
      <c r="E184" s="17">
        <f t="shared" si="23"/>
        <v>3.4686971235194583E-2</v>
      </c>
      <c r="F184" s="17">
        <f t="shared" si="24"/>
        <v>3.5153328347045626E-2</v>
      </c>
      <c r="G184" s="17">
        <f t="shared" si="26"/>
        <v>0.14634146341463414</v>
      </c>
      <c r="H184" s="17">
        <f t="shared" si="25"/>
        <v>5.076142131979695E-3</v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7.4794315632011965E-4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4</v>
      </c>
      <c r="D186" s="16">
        <v>3</v>
      </c>
      <c r="E186" s="17">
        <f t="shared" si="23"/>
        <v>3.3840947546531302E-3</v>
      </c>
      <c r="F186" s="17">
        <f t="shared" si="24"/>
        <v>2.243829468960359E-3</v>
      </c>
      <c r="G186" s="17">
        <f t="shared" si="26"/>
        <v>-0.25</v>
      </c>
      <c r="H186" s="17">
        <f t="shared" si="25"/>
        <v>-8.4602368866328254E-4</v>
      </c>
    </row>
    <row r="187" spans="1:8" x14ac:dyDescent="0.2">
      <c r="A187" s="14"/>
      <c r="B187" s="15" t="s">
        <v>168</v>
      </c>
      <c r="C187" s="16">
        <v>4</v>
      </c>
      <c r="D187" s="16">
        <v>2</v>
      </c>
      <c r="E187" s="17">
        <f t="shared" si="23"/>
        <v>3.3840947546531302E-3</v>
      </c>
      <c r="F187" s="17">
        <f t="shared" si="24"/>
        <v>1.4958863126402393E-3</v>
      </c>
      <c r="G187" s="17">
        <f t="shared" si="26"/>
        <v>-0.5</v>
      </c>
      <c r="H187" s="17">
        <f t="shared" si="25"/>
        <v>-1.6920473773265651E-3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2</v>
      </c>
      <c r="D190" s="16">
        <v>4</v>
      </c>
      <c r="E190" s="17">
        <f t="shared" si="23"/>
        <v>1.6920473773265651E-3</v>
      </c>
      <c r="F190" s="17">
        <f t="shared" si="24"/>
        <v>2.9917726252804786E-3</v>
      </c>
      <c r="G190" s="17">
        <f t="shared" si="26"/>
        <v>1</v>
      </c>
      <c r="H190" s="17">
        <f t="shared" si="25"/>
        <v>1.6920473773265651E-3</v>
      </c>
    </row>
    <row r="191" spans="1:8" x14ac:dyDescent="0.2">
      <c r="A191" s="14"/>
      <c r="B191" s="15" t="s">
        <v>172</v>
      </c>
      <c r="C191" s="16">
        <v>19</v>
      </c>
      <c r="D191" s="16">
        <v>8</v>
      </c>
      <c r="E191" s="17">
        <f t="shared" si="23"/>
        <v>1.6074450084602367E-2</v>
      </c>
      <c r="F191" s="17">
        <f t="shared" si="24"/>
        <v>5.9835452505609572E-3</v>
      </c>
      <c r="G191" s="17">
        <f t="shared" si="26"/>
        <v>-0.57894736842105265</v>
      </c>
      <c r="H191" s="17">
        <f t="shared" si="25"/>
        <v>-9.3062605752961079E-3</v>
      </c>
    </row>
    <row r="192" spans="1:8" x14ac:dyDescent="0.2">
      <c r="A192" s="14"/>
      <c r="B192" s="15" t="s">
        <v>173</v>
      </c>
      <c r="C192" s="16">
        <v>18</v>
      </c>
      <c r="D192" s="16">
        <v>24</v>
      </c>
      <c r="E192" s="17">
        <f t="shared" si="23"/>
        <v>1.5228426395939087E-2</v>
      </c>
      <c r="F192" s="17">
        <f t="shared" si="24"/>
        <v>1.7950635751682872E-2</v>
      </c>
      <c r="G192" s="17">
        <f t="shared" si="26"/>
        <v>0.33333333333333331</v>
      </c>
      <c r="H192" s="17">
        <f t="shared" si="25"/>
        <v>5.076142131979695E-3</v>
      </c>
    </row>
    <row r="193" spans="1:8" ht="25.5" x14ac:dyDescent="0.2">
      <c r="A193" s="14"/>
      <c r="B193" s="15" t="s">
        <v>174</v>
      </c>
      <c r="C193" s="16">
        <v>2</v>
      </c>
      <c r="D193" s="16">
        <v>9</v>
      </c>
      <c r="E193" s="17">
        <f t="shared" si="23"/>
        <v>1.6920473773265651E-3</v>
      </c>
      <c r="F193" s="17">
        <f t="shared" si="24"/>
        <v>6.7314884068810773E-3</v>
      </c>
      <c r="G193" s="17">
        <f t="shared" si="26"/>
        <v>3.5</v>
      </c>
      <c r="H193" s="17">
        <f t="shared" si="25"/>
        <v>5.9221658206429781E-3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7.4794315632011965E-4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1</v>
      </c>
      <c r="E196" s="17">
        <f t="shared" si="23"/>
        <v>8.4602368866328254E-4</v>
      </c>
      <c r="F196" s="17">
        <f t="shared" si="24"/>
        <v>7.4794315632011965E-4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178</v>
      </c>
      <c r="C197" s="16">
        <v>1</v>
      </c>
      <c r="D197" s="16">
        <v>1</v>
      </c>
      <c r="E197" s="17">
        <f t="shared" si="23"/>
        <v>8.4602368866328254E-4</v>
      </c>
      <c r="F197" s="17">
        <f t="shared" si="24"/>
        <v>7.4794315632011965E-4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179</v>
      </c>
      <c r="C198" s="16">
        <v>3</v>
      </c>
      <c r="D198" s="16">
        <v>4</v>
      </c>
      <c r="E198" s="17">
        <f t="shared" si="23"/>
        <v>2.5380710659898475E-3</v>
      </c>
      <c r="F198" s="17">
        <f t="shared" si="24"/>
        <v>2.9917726252804786E-3</v>
      </c>
      <c r="G198" s="17">
        <f t="shared" si="26"/>
        <v>0.33333333333333331</v>
      </c>
      <c r="H198" s="17">
        <f t="shared" si="25"/>
        <v>8.4602368866328243E-4</v>
      </c>
    </row>
    <row r="199" spans="1:8" x14ac:dyDescent="0.2">
      <c r="A199" s="14"/>
      <c r="B199" s="15" t="s">
        <v>180</v>
      </c>
      <c r="C199" s="16">
        <v>1</v>
      </c>
      <c r="D199" s="16">
        <v>0</v>
      </c>
      <c r="E199" s="17">
        <f t="shared" si="23"/>
        <v>8.4602368866328254E-4</v>
      </c>
      <c r="F199" s="17" t="str">
        <f t="shared" si="24"/>
        <v/>
      </c>
      <c r="G199" s="17">
        <f t="shared" si="26"/>
        <v>-1</v>
      </c>
      <c r="H199" s="17">
        <f t="shared" si="25"/>
        <v>-8.4602368866328254E-4</v>
      </c>
    </row>
    <row r="200" spans="1:8" x14ac:dyDescent="0.2">
      <c r="A200" s="14"/>
      <c r="B200" s="15" t="s">
        <v>181</v>
      </c>
      <c r="C200" s="16">
        <v>1</v>
      </c>
      <c r="D200" s="16">
        <v>0</v>
      </c>
      <c r="E200" s="17">
        <f t="shared" si="23"/>
        <v>8.4602368866328254E-4</v>
      </c>
      <c r="F200" s="17" t="str">
        <f t="shared" si="24"/>
        <v/>
      </c>
      <c r="G200" s="17">
        <f t="shared" si="26"/>
        <v>-1</v>
      </c>
      <c r="H200" s="17">
        <f t="shared" si="25"/>
        <v>-8.4602368866328254E-4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</v>
      </c>
      <c r="D204" s="16">
        <v>7</v>
      </c>
      <c r="E204" s="17">
        <f t="shared" si="23"/>
        <v>3.3840947546531302E-3</v>
      </c>
      <c r="F204" s="17">
        <f t="shared" si="24"/>
        <v>5.235602094240838E-3</v>
      </c>
      <c r="G204" s="17">
        <f t="shared" si="26"/>
        <v>0.75</v>
      </c>
      <c r="H204" s="17">
        <f t="shared" si="25"/>
        <v>2.5380710659898475E-3</v>
      </c>
    </row>
    <row r="205" spans="1:8" ht="25.5" x14ac:dyDescent="0.2">
      <c r="A205" s="14"/>
      <c r="B205" s="15" t="s">
        <v>186</v>
      </c>
      <c r="C205" s="16">
        <v>3</v>
      </c>
      <c r="D205" s="16">
        <v>2</v>
      </c>
      <c r="E205" s="17">
        <f t="shared" si="23"/>
        <v>2.5380710659898475E-3</v>
      </c>
      <c r="F205" s="17">
        <f t="shared" si="24"/>
        <v>1.4958863126402393E-3</v>
      </c>
      <c r="G205" s="17">
        <f t="shared" si="26"/>
        <v>-0.33333333333333331</v>
      </c>
      <c r="H205" s="17">
        <f t="shared" si="25"/>
        <v>-8.4602368866328243E-4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3</v>
      </c>
      <c r="E207" s="17">
        <f t="shared" si="23"/>
        <v>8.4602368866328254E-4</v>
      </c>
      <c r="F207" s="17">
        <f t="shared" si="24"/>
        <v>2.243829468960359E-3</v>
      </c>
      <c r="G207" s="17">
        <f t="shared" si="26"/>
        <v>2</v>
      </c>
      <c r="H207" s="17">
        <f t="shared" si="25"/>
        <v>1.6920473773265651E-3</v>
      </c>
    </row>
    <row r="208" spans="1:8" x14ac:dyDescent="0.2">
      <c r="A208" s="14"/>
      <c r="B208" s="15" t="s">
        <v>189</v>
      </c>
      <c r="C208" s="16">
        <v>200</v>
      </c>
      <c r="D208" s="16">
        <v>153</v>
      </c>
      <c r="E208" s="17">
        <f t="shared" si="23"/>
        <v>0.16920473773265651</v>
      </c>
      <c r="F208" s="17">
        <f t="shared" si="24"/>
        <v>0.11443530291697832</v>
      </c>
      <c r="G208" s="17">
        <f t="shared" si="26"/>
        <v>-0.23499999999999999</v>
      </c>
      <c r="H208" s="17">
        <f t="shared" si="25"/>
        <v>-3.976311336717428E-2</v>
      </c>
    </row>
    <row r="209" spans="1:8" x14ac:dyDescent="0.2">
      <c r="A209" s="14"/>
      <c r="B209" s="15" t="s">
        <v>190</v>
      </c>
      <c r="C209" s="16">
        <v>52</v>
      </c>
      <c r="D209" s="16">
        <v>46</v>
      </c>
      <c r="E209" s="17">
        <f t="shared" ref="E209:E240" si="27">+IF(C209=0,"",C209/C$177)</f>
        <v>4.3993231810490696E-2</v>
      </c>
      <c r="F209" s="17">
        <f t="shared" ref="F209:F240" si="28">+IF(D209=0,"",D209/D$177)</f>
        <v>3.4405385190725501E-2</v>
      </c>
      <c r="G209" s="17">
        <f t="shared" si="26"/>
        <v>-0.11538461538461539</v>
      </c>
      <c r="H209" s="17">
        <f t="shared" ref="H209:H240" si="29">+IF(OR(AND(E209=""),(G209="")),"",E209*G209)</f>
        <v>-5.0761421319796959E-3</v>
      </c>
    </row>
    <row r="210" spans="1:8" x14ac:dyDescent="0.2">
      <c r="A210" s="14"/>
      <c r="B210" s="15" t="s">
        <v>191</v>
      </c>
      <c r="C210" s="16">
        <v>30</v>
      </c>
      <c r="D210" s="16">
        <v>47</v>
      </c>
      <c r="E210" s="17">
        <f t="shared" si="27"/>
        <v>2.5380710659898477E-2</v>
      </c>
      <c r="F210" s="17">
        <f t="shared" si="28"/>
        <v>3.5153328347045626E-2</v>
      </c>
      <c r="G210" s="17">
        <f t="shared" ref="G210:G241" si="30">+IF(AND(C210=0,D210=0)," ",IF(C210=0,1,IF(D210=0,-1,(D210-C210)/C210)))</f>
        <v>0.56666666666666665</v>
      </c>
      <c r="H210" s="17">
        <f t="shared" si="29"/>
        <v>1.4382402707275803E-2</v>
      </c>
    </row>
    <row r="211" spans="1:8" x14ac:dyDescent="0.2">
      <c r="A211" s="14"/>
      <c r="B211" s="15" t="s">
        <v>192</v>
      </c>
      <c r="C211" s="16">
        <v>4</v>
      </c>
      <c r="D211" s="16">
        <v>5</v>
      </c>
      <c r="E211" s="17">
        <f t="shared" si="27"/>
        <v>3.3840947546531302E-3</v>
      </c>
      <c r="F211" s="17">
        <f t="shared" si="28"/>
        <v>3.7397157816005983E-3</v>
      </c>
      <c r="G211" s="17">
        <f t="shared" si="30"/>
        <v>0.25</v>
      </c>
      <c r="H211" s="17">
        <f t="shared" si="29"/>
        <v>8.4602368866328254E-4</v>
      </c>
    </row>
    <row r="212" spans="1:8" x14ac:dyDescent="0.2">
      <c r="A212" s="14"/>
      <c r="B212" s="15" t="s">
        <v>193</v>
      </c>
      <c r="C212" s="16">
        <v>111</v>
      </c>
      <c r="D212" s="16">
        <v>127</v>
      </c>
      <c r="E212" s="17">
        <f t="shared" si="27"/>
        <v>9.3908629441624369E-2</v>
      </c>
      <c r="F212" s="17">
        <f t="shared" si="28"/>
        <v>9.4988780852655191E-2</v>
      </c>
      <c r="G212" s="17">
        <f t="shared" si="30"/>
        <v>0.14414414414414414</v>
      </c>
      <c r="H212" s="17">
        <f t="shared" si="29"/>
        <v>1.3536379018612522E-2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29</v>
      </c>
      <c r="E214" s="17">
        <f t="shared" si="27"/>
        <v>8.4602368866328254E-4</v>
      </c>
      <c r="F214" s="17">
        <f t="shared" si="28"/>
        <v>2.169035153328347E-2</v>
      </c>
      <c r="G214" s="17">
        <f t="shared" si="30"/>
        <v>28</v>
      </c>
      <c r="H214" s="17">
        <f t="shared" si="29"/>
        <v>2.3688663282571912E-2</v>
      </c>
    </row>
    <row r="215" spans="1:8" x14ac:dyDescent="0.2">
      <c r="A215" s="14"/>
      <c r="B215" s="15" t="s">
        <v>196</v>
      </c>
      <c r="C215" s="16">
        <v>9</v>
      </c>
      <c r="D215" s="16">
        <v>31</v>
      </c>
      <c r="E215" s="17">
        <f t="shared" si="27"/>
        <v>7.6142131979695434E-3</v>
      </c>
      <c r="F215" s="17">
        <f t="shared" si="28"/>
        <v>2.3186237845923711E-2</v>
      </c>
      <c r="G215" s="17">
        <f t="shared" si="30"/>
        <v>2.4444444444444446</v>
      </c>
      <c r="H215" s="17">
        <f t="shared" si="29"/>
        <v>1.8612521150592219E-2</v>
      </c>
    </row>
    <row r="216" spans="1:8" x14ac:dyDescent="0.2">
      <c r="A216" s="14"/>
      <c r="B216" s="15" t="s">
        <v>197</v>
      </c>
      <c r="C216" s="16">
        <v>1</v>
      </c>
      <c r="D216" s="16">
        <v>14</v>
      </c>
      <c r="E216" s="17">
        <f t="shared" si="27"/>
        <v>8.4602368866328254E-4</v>
      </c>
      <c r="F216" s="17">
        <f t="shared" si="28"/>
        <v>1.0471204188481676E-2</v>
      </c>
      <c r="G216" s="17">
        <f t="shared" si="30"/>
        <v>13</v>
      </c>
      <c r="H216" s="17">
        <f t="shared" si="29"/>
        <v>1.0998307952622672E-2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38</v>
      </c>
      <c r="D219" s="16">
        <v>25</v>
      </c>
      <c r="E219" s="17">
        <f t="shared" si="27"/>
        <v>3.2148900169204735E-2</v>
      </c>
      <c r="F219" s="17">
        <f t="shared" si="28"/>
        <v>1.8698578908002993E-2</v>
      </c>
      <c r="G219" s="17">
        <f t="shared" si="30"/>
        <v>-0.34210526315789475</v>
      </c>
      <c r="H219" s="17">
        <f t="shared" si="29"/>
        <v>-1.0998307952622672E-2</v>
      </c>
    </row>
    <row r="220" spans="1:8" x14ac:dyDescent="0.2">
      <c r="A220" s="14"/>
      <c r="B220" s="15" t="s">
        <v>201</v>
      </c>
      <c r="C220" s="16">
        <v>2</v>
      </c>
      <c r="D220" s="16">
        <v>0</v>
      </c>
      <c r="E220" s="17">
        <f t="shared" si="27"/>
        <v>1.6920473773265651E-3</v>
      </c>
      <c r="F220" s="17" t="str">
        <f t="shared" si="28"/>
        <v/>
      </c>
      <c r="G220" s="17">
        <f t="shared" si="30"/>
        <v>-1</v>
      </c>
      <c r="H220" s="17">
        <f t="shared" si="29"/>
        <v>-1.6920473773265651E-3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34</v>
      </c>
      <c r="D224" s="16">
        <v>21</v>
      </c>
      <c r="E224" s="17">
        <f t="shared" si="27"/>
        <v>2.8764805414551606E-2</v>
      </c>
      <c r="F224" s="17">
        <f t="shared" si="28"/>
        <v>1.5706806282722512E-2</v>
      </c>
      <c r="G224" s="17">
        <f t="shared" si="30"/>
        <v>-0.38235294117647056</v>
      </c>
      <c r="H224" s="17">
        <f t="shared" si="29"/>
        <v>-1.0998307952622672E-2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50</v>
      </c>
      <c r="D227" s="16">
        <v>71</v>
      </c>
      <c r="E227" s="17">
        <f t="shared" si="27"/>
        <v>4.2301184433164128E-2</v>
      </c>
      <c r="F227" s="17">
        <f t="shared" si="28"/>
        <v>5.3103964098728494E-2</v>
      </c>
      <c r="G227" s="17">
        <f t="shared" si="30"/>
        <v>0.42</v>
      </c>
      <c r="H227" s="17">
        <f t="shared" si="29"/>
        <v>1.7766497461928932E-2</v>
      </c>
    </row>
    <row r="228" spans="1:8" x14ac:dyDescent="0.2">
      <c r="A228" s="14"/>
      <c r="B228" s="15" t="s">
        <v>209</v>
      </c>
      <c r="C228" s="16">
        <v>2</v>
      </c>
      <c r="D228" s="16">
        <v>2</v>
      </c>
      <c r="E228" s="17">
        <f t="shared" si="27"/>
        <v>1.6920473773265651E-3</v>
      </c>
      <c r="F228" s="17">
        <f t="shared" si="28"/>
        <v>1.4958863126402393E-3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1</v>
      </c>
      <c r="E230" s="17">
        <f t="shared" si="27"/>
        <v>8.4602368866328254E-4</v>
      </c>
      <c r="F230" s="17">
        <f t="shared" si="28"/>
        <v>7.4794315632011965E-4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212</v>
      </c>
      <c r="C231" s="16">
        <v>0</v>
      </c>
      <c r="D231" s="16">
        <v>24</v>
      </c>
      <c r="E231" s="17" t="str">
        <f t="shared" si="27"/>
        <v/>
      </c>
      <c r="F231" s="17">
        <f t="shared" si="28"/>
        <v>1.7950635751682872E-2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2</v>
      </c>
      <c r="D232" s="16">
        <v>0</v>
      </c>
      <c r="E232" s="17">
        <f t="shared" si="27"/>
        <v>1.6920473773265651E-3</v>
      </c>
      <c r="F232" s="17" t="str">
        <f t="shared" si="28"/>
        <v/>
      </c>
      <c r="G232" s="17">
        <f t="shared" si="30"/>
        <v>-1</v>
      </c>
      <c r="H232" s="17">
        <f t="shared" si="29"/>
        <v>-1.6920473773265651E-3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8</v>
      </c>
      <c r="D234" s="16">
        <v>3</v>
      </c>
      <c r="E234" s="17">
        <f t="shared" si="27"/>
        <v>6.7681895093062603E-3</v>
      </c>
      <c r="F234" s="17">
        <f t="shared" si="28"/>
        <v>2.243829468960359E-3</v>
      </c>
      <c r="G234" s="17">
        <f t="shared" si="30"/>
        <v>-0.625</v>
      </c>
      <c r="H234" s="17">
        <f t="shared" si="29"/>
        <v>-4.2301184433164128E-3</v>
      </c>
    </row>
    <row r="235" spans="1:8" x14ac:dyDescent="0.2">
      <c r="A235" s="14"/>
      <c r="B235" s="15" t="s">
        <v>216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7.4794315632011965E-4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1</v>
      </c>
      <c r="E237" s="17">
        <f t="shared" si="27"/>
        <v>8.4602368866328254E-4</v>
      </c>
      <c r="F237" s="17">
        <f t="shared" si="28"/>
        <v>7.4794315632011965E-4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219</v>
      </c>
      <c r="C238" s="16">
        <v>2</v>
      </c>
      <c r="D238" s="16">
        <v>0</v>
      </c>
      <c r="E238" s="17">
        <f t="shared" si="27"/>
        <v>1.6920473773265651E-3</v>
      </c>
      <c r="F238" s="17" t="str">
        <f t="shared" si="28"/>
        <v/>
      </c>
      <c r="G238" s="17">
        <f t="shared" si="30"/>
        <v>-1</v>
      </c>
      <c r="H238" s="17">
        <f t="shared" si="29"/>
        <v>-1.6920473773265651E-3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1.4958863126402393E-3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27</v>
      </c>
      <c r="D241" s="16">
        <v>11</v>
      </c>
      <c r="E241" s="17">
        <f t="shared" ref="E241:E272" si="31">+IF(C241=0,"",C241/C$177)</f>
        <v>2.2842639593908629E-2</v>
      </c>
      <c r="F241" s="17">
        <f t="shared" ref="F241:F272" si="32">+IF(D241=0,"",D241/D$177)</f>
        <v>8.2273747195213166E-3</v>
      </c>
      <c r="G241" s="17">
        <f t="shared" si="30"/>
        <v>-0.59259259259259256</v>
      </c>
      <c r="H241" s="17">
        <f t="shared" ref="H241:H272" si="33">+IF(OR(AND(E241=""),(G241="")),"",E241*G241)</f>
        <v>-1.3536379018612521E-2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7.4794315632011965E-4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11</v>
      </c>
      <c r="D244" s="16">
        <v>133</v>
      </c>
      <c r="E244" s="17">
        <f t="shared" si="31"/>
        <v>9.3062605752961079E-3</v>
      </c>
      <c r="F244" s="17">
        <f t="shared" si="32"/>
        <v>9.947643979057591E-2</v>
      </c>
      <c r="G244" s="17">
        <f t="shared" si="34"/>
        <v>11.090909090909092</v>
      </c>
      <c r="H244" s="17">
        <f t="shared" si="33"/>
        <v>0.10321489001692048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10</v>
      </c>
      <c r="D247" s="16">
        <v>49</v>
      </c>
      <c r="E247" s="17">
        <f t="shared" si="31"/>
        <v>8.4602368866328256E-3</v>
      </c>
      <c r="F247" s="17">
        <f t="shared" si="32"/>
        <v>3.6649214659685861E-2</v>
      </c>
      <c r="G247" s="17">
        <f t="shared" si="34"/>
        <v>3.9</v>
      </c>
      <c r="H247" s="17">
        <f t="shared" si="33"/>
        <v>3.2994923857868022E-2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</v>
      </c>
      <c r="D250" s="16">
        <v>1</v>
      </c>
      <c r="E250" s="17">
        <f t="shared" si="31"/>
        <v>8.4602368866328254E-4</v>
      </c>
      <c r="F250" s="17">
        <f t="shared" si="32"/>
        <v>7.4794315632011965E-4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7.4794315632011965E-4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1.4958863126402393E-3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1</v>
      </c>
      <c r="E256" s="17">
        <f t="shared" si="31"/>
        <v>8.4602368866328254E-4</v>
      </c>
      <c r="F256" s="17">
        <f t="shared" si="32"/>
        <v>7.4794315632011965E-4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1.4958863126402393E-2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1</v>
      </c>
      <c r="E264" s="17">
        <f t="shared" si="31"/>
        <v>8.4602368866328254E-4</v>
      </c>
      <c r="F264" s="17">
        <f t="shared" si="32"/>
        <v>7.4794315632011965E-4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7.4794315632011965E-4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2</v>
      </c>
      <c r="E270" s="17" t="str">
        <f t="shared" si="31"/>
        <v/>
      </c>
      <c r="F270" s="17">
        <f t="shared" si="32"/>
        <v>1.4958863126402393E-3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84</v>
      </c>
      <c r="D281" s="16">
        <v>3</v>
      </c>
      <c r="E281" s="17">
        <f t="shared" si="35"/>
        <v>7.1065989847715741E-2</v>
      </c>
      <c r="F281" s="17">
        <f t="shared" si="36"/>
        <v>2.243829468960359E-3</v>
      </c>
      <c r="G281" s="17">
        <f t="shared" si="38"/>
        <v>-0.9642857142857143</v>
      </c>
      <c r="H281" s="17">
        <f t="shared" si="37"/>
        <v>-6.8527918781725899E-2</v>
      </c>
    </row>
    <row r="282" spans="1:8" ht="25.5" x14ac:dyDescent="0.2">
      <c r="A282" s="14"/>
      <c r="B282" s="15" t="s">
        <v>263</v>
      </c>
      <c r="C282" s="16">
        <v>48</v>
      </c>
      <c r="D282" s="16">
        <v>13</v>
      </c>
      <c r="E282" s="17">
        <f t="shared" si="35"/>
        <v>4.060913705583756E-2</v>
      </c>
      <c r="F282" s="17">
        <f t="shared" si="36"/>
        <v>9.7232610321615551E-3</v>
      </c>
      <c r="G282" s="17">
        <f t="shared" si="38"/>
        <v>-0.72916666666666663</v>
      </c>
      <c r="H282" s="17">
        <f t="shared" si="37"/>
        <v>-2.9610829103214886E-2</v>
      </c>
    </row>
    <row r="283" spans="1:8" x14ac:dyDescent="0.2">
      <c r="A283" s="14"/>
      <c r="B283" s="15" t="s">
        <v>264</v>
      </c>
      <c r="C283" s="16">
        <v>1</v>
      </c>
      <c r="D283" s="16">
        <v>4</v>
      </c>
      <c r="E283" s="17">
        <f t="shared" si="35"/>
        <v>8.4602368866328254E-4</v>
      </c>
      <c r="F283" s="17">
        <f t="shared" si="36"/>
        <v>2.9917726252804786E-3</v>
      </c>
      <c r="G283" s="17">
        <f t="shared" si="38"/>
        <v>3</v>
      </c>
      <c r="H283" s="17">
        <f t="shared" si="37"/>
        <v>2.5380710659898475E-3</v>
      </c>
    </row>
    <row r="284" spans="1:8" x14ac:dyDescent="0.2">
      <c r="A284" s="14"/>
      <c r="B284" s="15" t="s">
        <v>265</v>
      </c>
      <c r="C284" s="16">
        <v>3</v>
      </c>
      <c r="D284" s="16">
        <v>3</v>
      </c>
      <c r="E284" s="17">
        <f t="shared" si="35"/>
        <v>2.5380710659898475E-3</v>
      </c>
      <c r="F284" s="17">
        <f t="shared" si="36"/>
        <v>2.243829468960359E-3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11</v>
      </c>
      <c r="E286" s="17" t="str">
        <f t="shared" si="35"/>
        <v/>
      </c>
      <c r="F286" s="17">
        <f t="shared" si="36"/>
        <v>8.2273747195213166E-3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8.4602368866328254E-4</v>
      </c>
      <c r="F288" s="17" t="str">
        <f t="shared" si="36"/>
        <v/>
      </c>
      <c r="G288" s="17">
        <f t="shared" si="38"/>
        <v>-1</v>
      </c>
      <c r="H288" s="17">
        <f t="shared" si="37"/>
        <v>-8.4602368866328254E-4</v>
      </c>
    </row>
    <row r="289" spans="1:8" x14ac:dyDescent="0.2">
      <c r="A289" s="14"/>
      <c r="B289" s="15" t="s">
        <v>270</v>
      </c>
      <c r="C289" s="16">
        <v>17</v>
      </c>
      <c r="D289" s="16">
        <v>5</v>
      </c>
      <c r="E289" s="17">
        <f t="shared" si="35"/>
        <v>1.4382402707275803E-2</v>
      </c>
      <c r="F289" s="17">
        <f t="shared" si="36"/>
        <v>3.7397157816005983E-3</v>
      </c>
      <c r="G289" s="17">
        <f t="shared" si="38"/>
        <v>-0.70588235294117652</v>
      </c>
      <c r="H289" s="17">
        <f t="shared" si="37"/>
        <v>-1.015228426395939E-2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20</v>
      </c>
      <c r="E292" s="17" t="str">
        <f t="shared" si="35"/>
        <v/>
      </c>
      <c r="F292" s="17">
        <f t="shared" si="36"/>
        <v>1.4958863126402393E-2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1</v>
      </c>
      <c r="D293" s="16">
        <v>10</v>
      </c>
      <c r="E293" s="17">
        <f t="shared" si="35"/>
        <v>8.4602368866328254E-4</v>
      </c>
      <c r="F293" s="17">
        <f t="shared" si="36"/>
        <v>7.4794315632011965E-3</v>
      </c>
      <c r="G293" s="17">
        <f t="shared" si="38"/>
        <v>9</v>
      </c>
      <c r="H293" s="17">
        <f t="shared" si="37"/>
        <v>7.6142131979695426E-3</v>
      </c>
    </row>
    <row r="294" spans="1:8" x14ac:dyDescent="0.2">
      <c r="A294" s="14"/>
      <c r="B294" s="15" t="s">
        <v>275</v>
      </c>
      <c r="C294" s="16">
        <v>8</v>
      </c>
      <c r="D294" s="16">
        <v>2</v>
      </c>
      <c r="E294" s="17">
        <f t="shared" si="35"/>
        <v>6.7681895093062603E-3</v>
      </c>
      <c r="F294" s="17">
        <f t="shared" si="36"/>
        <v>1.4958863126402393E-3</v>
      </c>
      <c r="G294" s="17">
        <f t="shared" si="38"/>
        <v>-0.75</v>
      </c>
      <c r="H294" s="17">
        <f t="shared" si="37"/>
        <v>-5.076142131979695E-3</v>
      </c>
    </row>
    <row r="295" spans="1:8" x14ac:dyDescent="0.2">
      <c r="A295" s="14"/>
      <c r="B295" s="15" t="s">
        <v>276</v>
      </c>
      <c r="C295" s="16">
        <v>12</v>
      </c>
      <c r="D295" s="16">
        <v>1</v>
      </c>
      <c r="E295" s="17">
        <f t="shared" si="35"/>
        <v>1.015228426395939E-2</v>
      </c>
      <c r="F295" s="17">
        <f t="shared" si="36"/>
        <v>7.4794315632011965E-4</v>
      </c>
      <c r="G295" s="17">
        <f t="shared" si="38"/>
        <v>-0.91666666666666663</v>
      </c>
      <c r="H295" s="17">
        <f t="shared" si="37"/>
        <v>-9.3062605752961079E-3</v>
      </c>
    </row>
    <row r="296" spans="1:8" x14ac:dyDescent="0.2">
      <c r="A296" s="14"/>
      <c r="B296" s="15" t="s">
        <v>277</v>
      </c>
      <c r="C296" s="16">
        <v>0</v>
      </c>
      <c r="D296" s="16">
        <v>52</v>
      </c>
      <c r="E296" s="17" t="str">
        <f t="shared" si="35"/>
        <v/>
      </c>
      <c r="F296" s="17">
        <f t="shared" si="36"/>
        <v>3.889304412864622E-2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2.243829468960359E-3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9</v>
      </c>
      <c r="E300" s="17">
        <f t="shared" si="35"/>
        <v>1.6920473773265651E-3</v>
      </c>
      <c r="F300" s="17">
        <f t="shared" si="36"/>
        <v>6.7314884068810773E-3</v>
      </c>
      <c r="G300" s="17">
        <f t="shared" si="38"/>
        <v>3.5</v>
      </c>
      <c r="H300" s="17">
        <f t="shared" si="37"/>
        <v>5.9221658206429781E-3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11</v>
      </c>
      <c r="D303" s="16">
        <v>12</v>
      </c>
      <c r="E303" s="17">
        <f t="shared" si="35"/>
        <v>9.3062605752961079E-3</v>
      </c>
      <c r="F303" s="17">
        <f t="shared" si="36"/>
        <v>8.9753178758414359E-3</v>
      </c>
      <c r="G303" s="17">
        <f t="shared" si="38"/>
        <v>9.0909090909090912E-2</v>
      </c>
      <c r="H303" s="17">
        <f t="shared" si="37"/>
        <v>8.4602368866328254E-4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9</v>
      </c>
      <c r="D307" s="16">
        <v>4</v>
      </c>
      <c r="E307" s="17">
        <f t="shared" si="39"/>
        <v>7.6142131979695434E-3</v>
      </c>
      <c r="F307" s="17">
        <f t="shared" si="40"/>
        <v>2.9917726252804786E-3</v>
      </c>
      <c r="G307" s="17">
        <f t="shared" si="42"/>
        <v>-0.55555555555555558</v>
      </c>
      <c r="H307" s="17">
        <f t="shared" si="41"/>
        <v>-4.2301184433164128E-3</v>
      </c>
    </row>
    <row r="308" spans="1:8" ht="25.5" x14ac:dyDescent="0.2">
      <c r="A308" s="14"/>
      <c r="B308" s="15" t="s">
        <v>289</v>
      </c>
      <c r="C308" s="16">
        <v>26</v>
      </c>
      <c r="D308" s="16">
        <v>40</v>
      </c>
      <c r="E308" s="17">
        <f t="shared" si="39"/>
        <v>2.1996615905245348E-2</v>
      </c>
      <c r="F308" s="17">
        <f t="shared" si="40"/>
        <v>2.9917726252804786E-2</v>
      </c>
      <c r="G308" s="17">
        <f t="shared" si="42"/>
        <v>0.53846153846153844</v>
      </c>
      <c r="H308" s="17">
        <f t="shared" si="41"/>
        <v>1.1844331641285956E-2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3</v>
      </c>
      <c r="E311" s="17">
        <f t="shared" si="39"/>
        <v>8.4602368866328254E-4</v>
      </c>
      <c r="F311" s="17">
        <f t="shared" si="40"/>
        <v>2.243829468960359E-3</v>
      </c>
      <c r="G311" s="17">
        <f t="shared" si="42"/>
        <v>2</v>
      </c>
      <c r="H311" s="17">
        <f t="shared" si="41"/>
        <v>1.6920473773265651E-3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2</v>
      </c>
      <c r="E314" s="17">
        <f t="shared" si="39"/>
        <v>8.4602368866328254E-4</v>
      </c>
      <c r="F314" s="17">
        <f t="shared" si="40"/>
        <v>1.4958863126402393E-3</v>
      </c>
      <c r="G314" s="17">
        <f t="shared" si="42"/>
        <v>1</v>
      </c>
      <c r="H314" s="17">
        <f t="shared" si="41"/>
        <v>8.4602368866328254E-4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2</v>
      </c>
      <c r="D319" s="16">
        <v>1</v>
      </c>
      <c r="E319" s="17">
        <f t="shared" si="39"/>
        <v>1.6920473773265651E-3</v>
      </c>
      <c r="F319" s="17">
        <f t="shared" si="40"/>
        <v>7.4794315632011965E-4</v>
      </c>
      <c r="G319" s="17">
        <f t="shared" si="42"/>
        <v>-0.5</v>
      </c>
      <c r="H319" s="17">
        <f t="shared" si="41"/>
        <v>-8.4602368866328254E-4</v>
      </c>
    </row>
    <row r="320" spans="1:8" ht="25.5" x14ac:dyDescent="0.2">
      <c r="A320" s="14"/>
      <c r="B320" s="15" t="s">
        <v>301</v>
      </c>
      <c r="C320" s="16">
        <v>1</v>
      </c>
      <c r="D320" s="16">
        <v>6</v>
      </c>
      <c r="E320" s="17">
        <f t="shared" si="39"/>
        <v>8.4602368866328254E-4</v>
      </c>
      <c r="F320" s="17">
        <f t="shared" si="40"/>
        <v>4.4876589379207179E-3</v>
      </c>
      <c r="G320" s="17">
        <f t="shared" si="42"/>
        <v>5</v>
      </c>
      <c r="H320" s="17">
        <f t="shared" si="41"/>
        <v>4.2301184433164128E-3</v>
      </c>
    </row>
    <row r="321" spans="1:8" ht="25.5" x14ac:dyDescent="0.2">
      <c r="A321" s="14"/>
      <c r="B321" s="15" t="s">
        <v>302</v>
      </c>
      <c r="C321" s="16">
        <v>2</v>
      </c>
      <c r="D321" s="16">
        <v>1</v>
      </c>
      <c r="E321" s="17">
        <f t="shared" si="39"/>
        <v>1.6920473773265651E-3</v>
      </c>
      <c r="F321" s="17">
        <f t="shared" si="40"/>
        <v>7.4794315632011965E-4</v>
      </c>
      <c r="G321" s="17">
        <f t="shared" si="42"/>
        <v>-0.5</v>
      </c>
      <c r="H321" s="17">
        <f t="shared" si="41"/>
        <v>-8.4602368866328254E-4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9</v>
      </c>
      <c r="D323" s="16">
        <v>12</v>
      </c>
      <c r="E323" s="17">
        <f t="shared" si="39"/>
        <v>7.6142131979695434E-3</v>
      </c>
      <c r="F323" s="17">
        <f t="shared" si="40"/>
        <v>8.9753178758414359E-3</v>
      </c>
      <c r="G323" s="17">
        <f t="shared" si="42"/>
        <v>0.33333333333333331</v>
      </c>
      <c r="H323" s="17">
        <f t="shared" si="41"/>
        <v>2.5380710659898475E-3</v>
      </c>
    </row>
    <row r="324" spans="1:8" ht="25.5" x14ac:dyDescent="0.2">
      <c r="A324" s="14"/>
      <c r="B324" s="15" t="s">
        <v>305</v>
      </c>
      <c r="C324" s="16">
        <v>4</v>
      </c>
      <c r="D324" s="16">
        <v>0</v>
      </c>
      <c r="E324" s="17">
        <f t="shared" si="39"/>
        <v>3.3840947546531302E-3</v>
      </c>
      <c r="F324" s="17" t="str">
        <f t="shared" si="40"/>
        <v/>
      </c>
      <c r="G324" s="17">
        <f t="shared" si="42"/>
        <v>-1</v>
      </c>
      <c r="H324" s="17">
        <f t="shared" si="41"/>
        <v>-3.3840947546531302E-3</v>
      </c>
    </row>
    <row r="325" spans="1:8" ht="25.5" x14ac:dyDescent="0.2">
      <c r="A325" s="14"/>
      <c r="B325" s="15" t="s">
        <v>306</v>
      </c>
      <c r="C325" s="16">
        <v>186</v>
      </c>
      <c r="D325" s="16">
        <v>110</v>
      </c>
      <c r="E325" s="17">
        <f t="shared" si="39"/>
        <v>0.15736040609137056</v>
      </c>
      <c r="F325" s="17">
        <f t="shared" si="40"/>
        <v>8.2273747195213159E-2</v>
      </c>
      <c r="G325" s="17">
        <f t="shared" si="42"/>
        <v>-0.40860215053763443</v>
      </c>
      <c r="H325" s="17">
        <f t="shared" si="41"/>
        <v>-6.4297800338409483E-2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1.4958863126402393E-3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7.4794315632011965E-4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3</v>
      </c>
      <c r="E329" s="17">
        <f t="shared" si="39"/>
        <v>8.4602368866328254E-4</v>
      </c>
      <c r="F329" s="17">
        <f t="shared" si="40"/>
        <v>2.243829468960359E-3</v>
      </c>
      <c r="G329" s="17">
        <f t="shared" si="42"/>
        <v>2</v>
      </c>
      <c r="H329" s="17">
        <f t="shared" si="41"/>
        <v>1.6920473773265651E-3</v>
      </c>
    </row>
    <row r="330" spans="1:8" ht="25.5" x14ac:dyDescent="0.2">
      <c r="A330" s="14"/>
      <c r="B330" s="15" t="s">
        <v>311</v>
      </c>
      <c r="C330" s="16">
        <v>1</v>
      </c>
      <c r="D330" s="16">
        <v>3</v>
      </c>
      <c r="E330" s="17">
        <f t="shared" si="39"/>
        <v>8.4602368866328254E-4</v>
      </c>
      <c r="F330" s="17">
        <f t="shared" si="40"/>
        <v>2.243829468960359E-3</v>
      </c>
      <c r="G330" s="17">
        <f t="shared" si="42"/>
        <v>2</v>
      </c>
      <c r="H330" s="17">
        <f t="shared" si="41"/>
        <v>1.6920473773265651E-3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1</v>
      </c>
      <c r="E334" s="17">
        <f t="shared" si="39"/>
        <v>8.4602368866328254E-4</v>
      </c>
      <c r="F334" s="17">
        <f t="shared" si="40"/>
        <v>7.4794315632011965E-4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316</v>
      </c>
      <c r="C335" s="16">
        <v>1</v>
      </c>
      <c r="D335" s="16">
        <v>1</v>
      </c>
      <c r="E335" s="17">
        <f t="shared" si="39"/>
        <v>8.4602368866328254E-4</v>
      </c>
      <c r="F335" s="17">
        <f t="shared" si="40"/>
        <v>7.4794315632011965E-4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8.4602368866328254E-4</v>
      </c>
      <c r="F339" s="17" t="str">
        <f t="shared" si="44"/>
        <v/>
      </c>
      <c r="G339" s="17">
        <f t="shared" si="46"/>
        <v>-1</v>
      </c>
      <c r="H339" s="17">
        <f t="shared" si="45"/>
        <v>-8.4602368866328254E-4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3</v>
      </c>
      <c r="D341" s="16">
        <v>1</v>
      </c>
      <c r="E341" s="17">
        <f t="shared" si="43"/>
        <v>2.5380710659898475E-3</v>
      </c>
      <c r="F341" s="17">
        <f t="shared" si="44"/>
        <v>7.4794315632011965E-4</v>
      </c>
      <c r="G341" s="17">
        <f t="shared" si="46"/>
        <v>-0.66666666666666663</v>
      </c>
      <c r="H341" s="17">
        <f t="shared" si="45"/>
        <v>-1.6920473773265649E-3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4780</v>
      </c>
      <c r="D356" s="19">
        <f>SUM(D357:D585)</f>
        <v>4302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-0.1</v>
      </c>
      <c r="H356" s="20">
        <f t="shared" ref="H356:H419" si="49">+IF(OR(AND(E356=""),(G356="")),"",E356*G356)</f>
        <v>-0.1</v>
      </c>
    </row>
    <row r="357" spans="1:8" x14ac:dyDescent="0.2">
      <c r="A357" s="14"/>
      <c r="B357" s="15" t="s">
        <v>332</v>
      </c>
      <c r="C357" s="16">
        <v>6</v>
      </c>
      <c r="D357" s="16">
        <v>5</v>
      </c>
      <c r="E357" s="17">
        <f t="shared" si="47"/>
        <v>1.2552301255230125E-3</v>
      </c>
      <c r="F357" s="17">
        <f t="shared" si="48"/>
        <v>1.1622501162250117E-3</v>
      </c>
      <c r="G357" s="17">
        <f t="shared" ref="G357:G420" si="50">+IF(AND(C357=0,D357=0)," ",IF(C357=0,1,IF(D357=0,-1,(D357-C357)/C357)))</f>
        <v>-0.16666666666666666</v>
      </c>
      <c r="H357" s="17">
        <f t="shared" si="49"/>
        <v>-2.0920502092050208E-4</v>
      </c>
    </row>
    <row r="358" spans="1:8" x14ac:dyDescent="0.2">
      <c r="A358" s="14"/>
      <c r="B358" s="15" t="s">
        <v>333</v>
      </c>
      <c r="C358" s="16">
        <v>7</v>
      </c>
      <c r="D358" s="16">
        <v>17</v>
      </c>
      <c r="E358" s="17">
        <f t="shared" si="47"/>
        <v>1.4644351464435147E-3</v>
      </c>
      <c r="F358" s="17">
        <f t="shared" si="48"/>
        <v>3.9516503951650397E-3</v>
      </c>
      <c r="G358" s="17">
        <f t="shared" si="50"/>
        <v>1.4285714285714286</v>
      </c>
      <c r="H358" s="17">
        <f t="shared" si="49"/>
        <v>2.0920502092050212E-3</v>
      </c>
    </row>
    <row r="359" spans="1:8" x14ac:dyDescent="0.2">
      <c r="A359" s="14"/>
      <c r="B359" s="15" t="s">
        <v>334</v>
      </c>
      <c r="C359" s="16">
        <v>0</v>
      </c>
      <c r="D359" s="16">
        <v>78</v>
      </c>
      <c r="E359" s="17" t="str">
        <f t="shared" si="47"/>
        <v/>
      </c>
      <c r="F359" s="17">
        <f t="shared" si="48"/>
        <v>1.813110181311018E-2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44</v>
      </c>
      <c r="D362" s="16">
        <v>21</v>
      </c>
      <c r="E362" s="17">
        <f t="shared" si="47"/>
        <v>9.2050209205020925E-3</v>
      </c>
      <c r="F362" s="17">
        <f t="shared" si="48"/>
        <v>4.8814504881450485E-3</v>
      </c>
      <c r="G362" s="17">
        <f t="shared" si="50"/>
        <v>-0.52272727272727271</v>
      </c>
      <c r="H362" s="17">
        <f t="shared" si="49"/>
        <v>-4.8117154811715482E-3</v>
      </c>
    </row>
    <row r="363" spans="1:8" x14ac:dyDescent="0.2">
      <c r="A363" s="14"/>
      <c r="B363" s="15" t="s">
        <v>338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4.6490004649000463E-4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1</v>
      </c>
      <c r="D364" s="16">
        <v>0</v>
      </c>
      <c r="E364" s="17">
        <f t="shared" si="47"/>
        <v>2.0920502092050208E-4</v>
      </c>
      <c r="F364" s="17" t="str">
        <f t="shared" si="48"/>
        <v/>
      </c>
      <c r="G364" s="17">
        <f t="shared" si="50"/>
        <v>-1</v>
      </c>
      <c r="H364" s="17">
        <f t="shared" si="49"/>
        <v>-2.0920502092050208E-4</v>
      </c>
    </row>
    <row r="365" spans="1:8" x14ac:dyDescent="0.2">
      <c r="A365" s="14"/>
      <c r="B365" s="15" t="s">
        <v>340</v>
      </c>
      <c r="C365" s="16">
        <v>0</v>
      </c>
      <c r="D365" s="16">
        <v>6</v>
      </c>
      <c r="E365" s="17" t="str">
        <f t="shared" si="47"/>
        <v/>
      </c>
      <c r="F365" s="17">
        <f t="shared" si="48"/>
        <v>1.3947001394700139E-3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4</v>
      </c>
      <c r="D366" s="16">
        <v>2</v>
      </c>
      <c r="E366" s="17">
        <f t="shared" si="47"/>
        <v>8.3682008368200832E-4</v>
      </c>
      <c r="F366" s="17">
        <f t="shared" si="48"/>
        <v>4.6490004649000463E-4</v>
      </c>
      <c r="G366" s="17">
        <f t="shared" si="50"/>
        <v>-0.5</v>
      </c>
      <c r="H366" s="17">
        <f t="shared" si="49"/>
        <v>-4.1841004184100416E-4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56</v>
      </c>
      <c r="D368" s="16">
        <v>41</v>
      </c>
      <c r="E368" s="17">
        <f t="shared" si="47"/>
        <v>1.1715481171548118E-2</v>
      </c>
      <c r="F368" s="17">
        <f t="shared" si="48"/>
        <v>9.5304509530450953E-3</v>
      </c>
      <c r="G368" s="17">
        <f t="shared" si="50"/>
        <v>-0.26785714285714285</v>
      </c>
      <c r="H368" s="17">
        <f t="shared" si="49"/>
        <v>-3.1380753138075313E-3</v>
      </c>
    </row>
    <row r="369" spans="1:8" x14ac:dyDescent="0.2">
      <c r="A369" s="14"/>
      <c r="B369" s="15" t="s">
        <v>344</v>
      </c>
      <c r="C369" s="16">
        <v>2</v>
      </c>
      <c r="D369" s="16">
        <v>5</v>
      </c>
      <c r="E369" s="17">
        <f t="shared" si="47"/>
        <v>4.1841004184100416E-4</v>
      </c>
      <c r="F369" s="17">
        <f t="shared" si="48"/>
        <v>1.1622501162250117E-3</v>
      </c>
      <c r="G369" s="17">
        <f t="shared" si="50"/>
        <v>1.5</v>
      </c>
      <c r="H369" s="17">
        <f t="shared" si="49"/>
        <v>6.2761506276150627E-4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29</v>
      </c>
      <c r="D371" s="16">
        <v>214</v>
      </c>
      <c r="E371" s="17">
        <f t="shared" si="47"/>
        <v>6.0669456066945607E-3</v>
      </c>
      <c r="F371" s="17">
        <f t="shared" si="48"/>
        <v>4.9744304974430498E-2</v>
      </c>
      <c r="G371" s="17">
        <f t="shared" si="50"/>
        <v>6.3793103448275863</v>
      </c>
      <c r="H371" s="17">
        <f t="shared" si="49"/>
        <v>3.8702928870292891E-2</v>
      </c>
    </row>
    <row r="372" spans="1:8" x14ac:dyDescent="0.2">
      <c r="A372" s="14"/>
      <c r="B372" s="15" t="s">
        <v>347</v>
      </c>
      <c r="C372" s="16">
        <v>1</v>
      </c>
      <c r="D372" s="16">
        <v>1</v>
      </c>
      <c r="E372" s="17">
        <f t="shared" si="47"/>
        <v>2.0920502092050208E-4</v>
      </c>
      <c r="F372" s="17">
        <f t="shared" si="48"/>
        <v>2.3245002324500232E-4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348</v>
      </c>
      <c r="C373" s="16">
        <v>2</v>
      </c>
      <c r="D373" s="16">
        <v>5</v>
      </c>
      <c r="E373" s="17">
        <f t="shared" si="47"/>
        <v>4.1841004184100416E-4</v>
      </c>
      <c r="F373" s="17">
        <f t="shared" si="48"/>
        <v>1.1622501162250117E-3</v>
      </c>
      <c r="G373" s="17">
        <f t="shared" si="50"/>
        <v>1.5</v>
      </c>
      <c r="H373" s="17">
        <f t="shared" si="49"/>
        <v>6.2761506276150627E-4</v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2.3245002324500232E-4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38</v>
      </c>
      <c r="D376" s="16">
        <v>29</v>
      </c>
      <c r="E376" s="17">
        <f t="shared" si="47"/>
        <v>7.9497907949790791E-3</v>
      </c>
      <c r="F376" s="17">
        <f t="shared" si="48"/>
        <v>6.7410506741050671E-3</v>
      </c>
      <c r="G376" s="17">
        <f t="shared" si="50"/>
        <v>-0.23684210526315788</v>
      </c>
      <c r="H376" s="17">
        <f t="shared" si="49"/>
        <v>-1.8828451882845186E-3</v>
      </c>
    </row>
    <row r="377" spans="1:8" x14ac:dyDescent="0.2">
      <c r="A377" s="14"/>
      <c r="B377" s="15" t="s">
        <v>352</v>
      </c>
      <c r="C377" s="16">
        <v>2</v>
      </c>
      <c r="D377" s="16">
        <v>2</v>
      </c>
      <c r="E377" s="17">
        <f t="shared" si="47"/>
        <v>4.1841004184100416E-4</v>
      </c>
      <c r="F377" s="17">
        <f t="shared" si="48"/>
        <v>4.6490004649000463E-4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12</v>
      </c>
      <c r="D379" s="16">
        <v>14</v>
      </c>
      <c r="E379" s="17">
        <f t="shared" si="47"/>
        <v>2.5104602510460251E-3</v>
      </c>
      <c r="F379" s="17">
        <f t="shared" si="48"/>
        <v>3.2543003254300326E-3</v>
      </c>
      <c r="G379" s="17">
        <f t="shared" si="50"/>
        <v>0.16666666666666666</v>
      </c>
      <c r="H379" s="17">
        <f t="shared" si="49"/>
        <v>4.1841004184100416E-4</v>
      </c>
    </row>
    <row r="380" spans="1:8" x14ac:dyDescent="0.2">
      <c r="A380" s="14"/>
      <c r="B380" s="15" t="s">
        <v>355</v>
      </c>
      <c r="C380" s="16">
        <v>102</v>
      </c>
      <c r="D380" s="16">
        <v>115</v>
      </c>
      <c r="E380" s="17">
        <f t="shared" si="47"/>
        <v>2.1338912133891212E-2</v>
      </c>
      <c r="F380" s="17">
        <f t="shared" si="48"/>
        <v>2.6731752673175267E-2</v>
      </c>
      <c r="G380" s="17">
        <f t="shared" si="50"/>
        <v>0.12745098039215685</v>
      </c>
      <c r="H380" s="17">
        <f t="shared" si="49"/>
        <v>2.719665271966527E-3</v>
      </c>
    </row>
    <row r="381" spans="1:8" x14ac:dyDescent="0.2">
      <c r="A381" s="14"/>
      <c r="B381" s="15" t="s">
        <v>356</v>
      </c>
      <c r="C381" s="16">
        <v>4</v>
      </c>
      <c r="D381" s="16">
        <v>19</v>
      </c>
      <c r="E381" s="17">
        <f t="shared" si="47"/>
        <v>8.3682008368200832E-4</v>
      </c>
      <c r="F381" s="17">
        <f t="shared" si="48"/>
        <v>4.4165504416550441E-3</v>
      </c>
      <c r="G381" s="17">
        <f t="shared" si="50"/>
        <v>3.75</v>
      </c>
      <c r="H381" s="17">
        <f t="shared" si="49"/>
        <v>3.1380753138075313E-3</v>
      </c>
    </row>
    <row r="382" spans="1:8" x14ac:dyDescent="0.2">
      <c r="A382" s="14"/>
      <c r="B382" s="15" t="s">
        <v>357</v>
      </c>
      <c r="C382" s="16">
        <v>0</v>
      </c>
      <c r="D382" s="16">
        <v>4</v>
      </c>
      <c r="E382" s="17" t="str">
        <f t="shared" si="47"/>
        <v/>
      </c>
      <c r="F382" s="17">
        <f t="shared" si="48"/>
        <v>9.2980009298000927E-4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2</v>
      </c>
      <c r="D383" s="16">
        <v>2</v>
      </c>
      <c r="E383" s="17">
        <f t="shared" si="47"/>
        <v>4.1841004184100416E-4</v>
      </c>
      <c r="F383" s="17">
        <f t="shared" si="48"/>
        <v>4.6490004649000463E-4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6</v>
      </c>
      <c r="D386" s="16">
        <v>0</v>
      </c>
      <c r="E386" s="17">
        <f t="shared" si="47"/>
        <v>1.2552301255230125E-3</v>
      </c>
      <c r="F386" s="17" t="str">
        <f t="shared" si="48"/>
        <v/>
      </c>
      <c r="G386" s="17">
        <f t="shared" si="50"/>
        <v>-1</v>
      </c>
      <c r="H386" s="17">
        <f t="shared" si="49"/>
        <v>-1.2552301255230125E-3</v>
      </c>
    </row>
    <row r="387" spans="1:8" x14ac:dyDescent="0.2">
      <c r="A387" s="14"/>
      <c r="B387" s="15" t="s">
        <v>362</v>
      </c>
      <c r="C387" s="16">
        <v>2</v>
      </c>
      <c r="D387" s="16">
        <v>1</v>
      </c>
      <c r="E387" s="17">
        <f t="shared" si="47"/>
        <v>4.1841004184100416E-4</v>
      </c>
      <c r="F387" s="17">
        <f t="shared" si="48"/>
        <v>2.3245002324500232E-4</v>
      </c>
      <c r="G387" s="17">
        <f t="shared" si="50"/>
        <v>-0.5</v>
      </c>
      <c r="H387" s="17">
        <f t="shared" si="49"/>
        <v>-2.0920502092050208E-4</v>
      </c>
    </row>
    <row r="388" spans="1:8" x14ac:dyDescent="0.2">
      <c r="A388" s="14"/>
      <c r="B388" s="15" t="s">
        <v>363</v>
      </c>
      <c r="C388" s="16">
        <v>0</v>
      </c>
      <c r="D388" s="16">
        <v>12</v>
      </c>
      <c r="E388" s="17" t="str">
        <f t="shared" si="47"/>
        <v/>
      </c>
      <c r="F388" s="17">
        <f t="shared" si="48"/>
        <v>2.7894002789400278E-3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52</v>
      </c>
      <c r="D389" s="16">
        <v>34</v>
      </c>
      <c r="E389" s="17">
        <f t="shared" si="47"/>
        <v>1.0878661087866108E-2</v>
      </c>
      <c r="F389" s="17">
        <f t="shared" si="48"/>
        <v>7.9033007903300794E-3</v>
      </c>
      <c r="G389" s="17">
        <f t="shared" si="50"/>
        <v>-0.34615384615384615</v>
      </c>
      <c r="H389" s="17">
        <f t="shared" si="49"/>
        <v>-3.7656903765690372E-3</v>
      </c>
    </row>
    <row r="390" spans="1:8" ht="25.5" x14ac:dyDescent="0.2">
      <c r="A390" s="14"/>
      <c r="B390" s="15" t="s">
        <v>365</v>
      </c>
      <c r="C390" s="16">
        <v>11</v>
      </c>
      <c r="D390" s="16">
        <v>4</v>
      </c>
      <c r="E390" s="17">
        <f t="shared" si="47"/>
        <v>2.3012552301255231E-3</v>
      </c>
      <c r="F390" s="17">
        <f t="shared" si="48"/>
        <v>9.2980009298000927E-4</v>
      </c>
      <c r="G390" s="17">
        <f t="shared" si="50"/>
        <v>-0.63636363636363635</v>
      </c>
      <c r="H390" s="17">
        <f t="shared" si="49"/>
        <v>-1.4644351464435147E-3</v>
      </c>
    </row>
    <row r="391" spans="1:8" x14ac:dyDescent="0.2">
      <c r="A391" s="14"/>
      <c r="B391" s="15" t="s">
        <v>366</v>
      </c>
      <c r="C391" s="16">
        <v>229</v>
      </c>
      <c r="D391" s="16">
        <v>117</v>
      </c>
      <c r="E391" s="17">
        <f t="shared" si="47"/>
        <v>4.7907949790794976E-2</v>
      </c>
      <c r="F391" s="17">
        <f t="shared" si="48"/>
        <v>2.7196652719665274E-2</v>
      </c>
      <c r="G391" s="17">
        <f t="shared" si="50"/>
        <v>-0.48908296943231439</v>
      </c>
      <c r="H391" s="17">
        <f t="shared" si="49"/>
        <v>-2.3430962343096232E-2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4</v>
      </c>
      <c r="E393" s="17" t="str">
        <f t="shared" si="47"/>
        <v/>
      </c>
      <c r="F393" s="17">
        <f t="shared" si="48"/>
        <v>9.2980009298000927E-4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21</v>
      </c>
      <c r="E394" s="17" t="str">
        <f t="shared" si="47"/>
        <v/>
      </c>
      <c r="F394" s="17">
        <f t="shared" si="48"/>
        <v>4.8814504881450485E-3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13</v>
      </c>
      <c r="D395" s="16">
        <v>43</v>
      </c>
      <c r="E395" s="17">
        <f t="shared" si="47"/>
        <v>2.719665271966527E-3</v>
      </c>
      <c r="F395" s="17">
        <f t="shared" si="48"/>
        <v>9.9953509995351006E-3</v>
      </c>
      <c r="G395" s="17">
        <f t="shared" si="50"/>
        <v>2.3076923076923075</v>
      </c>
      <c r="H395" s="17">
        <f t="shared" si="49"/>
        <v>6.2761506276150618E-3</v>
      </c>
    </row>
    <row r="396" spans="1:8" x14ac:dyDescent="0.2">
      <c r="A396" s="14"/>
      <c r="B396" s="15" t="s">
        <v>371</v>
      </c>
      <c r="C396" s="16">
        <v>12</v>
      </c>
      <c r="D396" s="16">
        <v>0</v>
      </c>
      <c r="E396" s="17">
        <f t="shared" si="47"/>
        <v>2.5104602510460251E-3</v>
      </c>
      <c r="F396" s="17" t="str">
        <f t="shared" si="48"/>
        <v/>
      </c>
      <c r="G396" s="17">
        <f t="shared" si="50"/>
        <v>-1</v>
      </c>
      <c r="H396" s="17">
        <f t="shared" si="49"/>
        <v>-2.5104602510460251E-3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0</v>
      </c>
      <c r="E401" s="17">
        <f t="shared" si="47"/>
        <v>2.0920502092050208E-4</v>
      </c>
      <c r="F401" s="17" t="str">
        <f t="shared" si="48"/>
        <v/>
      </c>
      <c r="G401" s="17">
        <f t="shared" si="50"/>
        <v>-1</v>
      </c>
      <c r="H401" s="17">
        <f t="shared" si="49"/>
        <v>-2.0920502092050208E-4</v>
      </c>
    </row>
    <row r="402" spans="1:8" x14ac:dyDescent="0.2">
      <c r="A402" s="14"/>
      <c r="B402" s="15" t="s">
        <v>377</v>
      </c>
      <c r="C402" s="16">
        <v>707</v>
      </c>
      <c r="D402" s="16">
        <v>527</v>
      </c>
      <c r="E402" s="17">
        <f t="shared" si="47"/>
        <v>0.14790794979079497</v>
      </c>
      <c r="F402" s="17">
        <f t="shared" si="48"/>
        <v>0.12250116225011623</v>
      </c>
      <c r="G402" s="17">
        <f t="shared" si="50"/>
        <v>-0.25459688826025462</v>
      </c>
      <c r="H402" s="17">
        <f t="shared" si="49"/>
        <v>-3.7656903765690378E-2</v>
      </c>
    </row>
    <row r="403" spans="1:8" x14ac:dyDescent="0.2">
      <c r="A403" s="14"/>
      <c r="B403" s="15" t="s">
        <v>378</v>
      </c>
      <c r="C403" s="16">
        <v>1</v>
      </c>
      <c r="D403" s="16">
        <v>0</v>
      </c>
      <c r="E403" s="17">
        <f t="shared" si="47"/>
        <v>2.0920502092050208E-4</v>
      </c>
      <c r="F403" s="17" t="str">
        <f t="shared" si="48"/>
        <v/>
      </c>
      <c r="G403" s="17">
        <f t="shared" si="50"/>
        <v>-1</v>
      </c>
      <c r="H403" s="17">
        <f t="shared" si="49"/>
        <v>-2.0920502092050208E-4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16</v>
      </c>
      <c r="D405" s="16">
        <v>27</v>
      </c>
      <c r="E405" s="17">
        <f t="shared" si="47"/>
        <v>3.3472803347280333E-3</v>
      </c>
      <c r="F405" s="17">
        <f t="shared" si="48"/>
        <v>6.2761506276150627E-3</v>
      </c>
      <c r="G405" s="17">
        <f t="shared" si="50"/>
        <v>0.6875</v>
      </c>
      <c r="H405" s="17">
        <f t="shared" si="49"/>
        <v>2.3012552301255227E-3</v>
      </c>
    </row>
    <row r="406" spans="1:8" x14ac:dyDescent="0.2">
      <c r="A406" s="14"/>
      <c r="B406" s="15" t="s">
        <v>381</v>
      </c>
      <c r="C406" s="16">
        <v>215</v>
      </c>
      <c r="D406" s="16">
        <v>106</v>
      </c>
      <c r="E406" s="17">
        <f t="shared" si="47"/>
        <v>4.4979079497907949E-2</v>
      </c>
      <c r="F406" s="17">
        <f t="shared" si="48"/>
        <v>2.4639702463970247E-2</v>
      </c>
      <c r="G406" s="17">
        <f t="shared" si="50"/>
        <v>-0.50697674418604655</v>
      </c>
      <c r="H406" s="17">
        <f t="shared" si="49"/>
        <v>-2.2803347280334729E-2</v>
      </c>
    </row>
    <row r="407" spans="1:8" x14ac:dyDescent="0.2">
      <c r="A407" s="14"/>
      <c r="B407" s="15" t="s">
        <v>382</v>
      </c>
      <c r="C407" s="16">
        <v>90</v>
      </c>
      <c r="D407" s="16">
        <v>20</v>
      </c>
      <c r="E407" s="17">
        <f t="shared" si="47"/>
        <v>1.8828451882845189E-2</v>
      </c>
      <c r="F407" s="17">
        <f t="shared" si="48"/>
        <v>4.6490004649000468E-3</v>
      </c>
      <c r="G407" s="17">
        <f t="shared" si="50"/>
        <v>-0.77777777777777779</v>
      </c>
      <c r="H407" s="17">
        <f t="shared" si="49"/>
        <v>-1.4644351464435146E-2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2.3245002324500232E-4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1</v>
      </c>
      <c r="D410" s="16">
        <v>2</v>
      </c>
      <c r="E410" s="17">
        <f t="shared" si="47"/>
        <v>2.0920502092050208E-4</v>
      </c>
      <c r="F410" s="17">
        <f t="shared" si="48"/>
        <v>4.6490004649000463E-4</v>
      </c>
      <c r="G410" s="17">
        <f t="shared" si="50"/>
        <v>1</v>
      </c>
      <c r="H410" s="17">
        <f t="shared" si="49"/>
        <v>2.0920502092050208E-4</v>
      </c>
    </row>
    <row r="411" spans="1:8" x14ac:dyDescent="0.2">
      <c r="A411" s="14"/>
      <c r="B411" s="15" t="s">
        <v>386</v>
      </c>
      <c r="C411" s="16">
        <v>11</v>
      </c>
      <c r="D411" s="16">
        <v>34</v>
      </c>
      <c r="E411" s="17">
        <f t="shared" si="47"/>
        <v>2.3012552301255231E-3</v>
      </c>
      <c r="F411" s="17">
        <f t="shared" si="48"/>
        <v>7.9033007903300794E-3</v>
      </c>
      <c r="G411" s="17">
        <f t="shared" si="50"/>
        <v>2.0909090909090908</v>
      </c>
      <c r="H411" s="17">
        <f t="shared" si="49"/>
        <v>4.8117154811715482E-3</v>
      </c>
    </row>
    <row r="412" spans="1:8" x14ac:dyDescent="0.2">
      <c r="A412" s="14"/>
      <c r="B412" s="15" t="s">
        <v>387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2.3245002324500232E-4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5</v>
      </c>
      <c r="D413" s="16">
        <v>1</v>
      </c>
      <c r="E413" s="17">
        <f t="shared" si="47"/>
        <v>1.0460251046025104E-3</v>
      </c>
      <c r="F413" s="17">
        <f t="shared" si="48"/>
        <v>2.3245002324500232E-4</v>
      </c>
      <c r="G413" s="17">
        <f t="shared" si="50"/>
        <v>-0.8</v>
      </c>
      <c r="H413" s="17">
        <f t="shared" si="49"/>
        <v>-8.3682008368200832E-4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4</v>
      </c>
      <c r="D416" s="16">
        <v>0</v>
      </c>
      <c r="E416" s="17">
        <f t="shared" si="47"/>
        <v>8.3682008368200832E-4</v>
      </c>
      <c r="F416" s="17" t="str">
        <f t="shared" si="48"/>
        <v/>
      </c>
      <c r="G416" s="17">
        <f t="shared" si="50"/>
        <v>-1</v>
      </c>
      <c r="H416" s="17">
        <f t="shared" si="49"/>
        <v>-8.3682008368200832E-4</v>
      </c>
    </row>
    <row r="417" spans="1:8" x14ac:dyDescent="0.2">
      <c r="A417" s="14"/>
      <c r="B417" s="15" t="s">
        <v>392</v>
      </c>
      <c r="C417" s="16">
        <v>5</v>
      </c>
      <c r="D417" s="16">
        <v>8</v>
      </c>
      <c r="E417" s="17">
        <f t="shared" si="47"/>
        <v>1.0460251046025104E-3</v>
      </c>
      <c r="F417" s="17">
        <f t="shared" si="48"/>
        <v>1.8596001859600185E-3</v>
      </c>
      <c r="G417" s="17">
        <f t="shared" si="50"/>
        <v>0.6</v>
      </c>
      <c r="H417" s="17">
        <f t="shared" si="49"/>
        <v>6.2761506276150616E-4</v>
      </c>
    </row>
    <row r="418" spans="1:8" x14ac:dyDescent="0.2">
      <c r="A418" s="14"/>
      <c r="B418" s="15" t="s">
        <v>393</v>
      </c>
      <c r="C418" s="16">
        <v>37</v>
      </c>
      <c r="D418" s="16">
        <v>123</v>
      </c>
      <c r="E418" s="17">
        <f t="shared" si="47"/>
        <v>7.7405857740585771E-3</v>
      </c>
      <c r="F418" s="17">
        <f t="shared" si="48"/>
        <v>2.8591352859135284E-2</v>
      </c>
      <c r="G418" s="17">
        <f t="shared" si="50"/>
        <v>2.3243243243243241</v>
      </c>
      <c r="H418" s="17">
        <f t="shared" si="49"/>
        <v>1.7991631799163178E-2</v>
      </c>
    </row>
    <row r="419" spans="1:8" x14ac:dyDescent="0.2">
      <c r="A419" s="14"/>
      <c r="B419" s="15" t="s">
        <v>394</v>
      </c>
      <c r="C419" s="16">
        <v>2</v>
      </c>
      <c r="D419" s="16">
        <v>22</v>
      </c>
      <c r="E419" s="17">
        <f t="shared" si="47"/>
        <v>4.1841004184100416E-4</v>
      </c>
      <c r="F419" s="17">
        <f t="shared" si="48"/>
        <v>5.1139005113900512E-3</v>
      </c>
      <c r="G419" s="17">
        <f t="shared" si="50"/>
        <v>10</v>
      </c>
      <c r="H419" s="17">
        <f t="shared" si="49"/>
        <v>4.1841004184100415E-3</v>
      </c>
    </row>
    <row r="420" spans="1:8" x14ac:dyDescent="0.2">
      <c r="A420" s="14"/>
      <c r="B420" s="15" t="s">
        <v>395</v>
      </c>
      <c r="C420" s="16">
        <v>19</v>
      </c>
      <c r="D420" s="16">
        <v>46</v>
      </c>
      <c r="E420" s="17">
        <f t="shared" ref="E420:E483" si="51">+IF(C420=0,"",C420/C$356)</f>
        <v>3.9748953974895395E-3</v>
      </c>
      <c r="F420" s="17">
        <f t="shared" ref="F420:F483" si="52">+IF(D420=0,"",D420/D$356)</f>
        <v>1.0692701069270108E-2</v>
      </c>
      <c r="G420" s="17">
        <f t="shared" si="50"/>
        <v>1.4210526315789473</v>
      </c>
      <c r="H420" s="17">
        <f t="shared" ref="H420:H483" si="53">+IF(OR(AND(E420=""),(G420="")),"",E420*G420)</f>
        <v>5.648535564853556E-3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2.3245002324500232E-4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4.6490004649000463E-4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355</v>
      </c>
      <c r="D428" s="16">
        <v>142</v>
      </c>
      <c r="E428" s="17">
        <f t="shared" si="51"/>
        <v>7.4267782426778242E-2</v>
      </c>
      <c r="F428" s="17">
        <f t="shared" si="52"/>
        <v>3.3007903300790328E-2</v>
      </c>
      <c r="G428" s="17">
        <f t="shared" si="54"/>
        <v>-0.6</v>
      </c>
      <c r="H428" s="17">
        <f t="shared" si="53"/>
        <v>-4.4560669456066945E-2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41</v>
      </c>
      <c r="E431" s="17" t="str">
        <f t="shared" si="51"/>
        <v/>
      </c>
      <c r="F431" s="17">
        <f t="shared" si="52"/>
        <v>9.5304509530450953E-3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21</v>
      </c>
      <c r="D433" s="16">
        <v>4</v>
      </c>
      <c r="E433" s="17">
        <f t="shared" si="51"/>
        <v>4.3933054393305443E-3</v>
      </c>
      <c r="F433" s="17">
        <f t="shared" si="52"/>
        <v>9.2980009298000927E-4</v>
      </c>
      <c r="G433" s="17">
        <f t="shared" si="54"/>
        <v>-0.80952380952380953</v>
      </c>
      <c r="H433" s="17">
        <f t="shared" si="53"/>
        <v>-3.5564853556485361E-3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10</v>
      </c>
      <c r="D437" s="16">
        <v>8</v>
      </c>
      <c r="E437" s="17">
        <f t="shared" si="51"/>
        <v>2.0920502092050207E-3</v>
      </c>
      <c r="F437" s="17">
        <f t="shared" si="52"/>
        <v>1.8596001859600185E-3</v>
      </c>
      <c r="G437" s="17">
        <f t="shared" si="54"/>
        <v>-0.2</v>
      </c>
      <c r="H437" s="17">
        <f t="shared" si="53"/>
        <v>-4.1841004184100416E-4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6.9735006973500695E-4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37</v>
      </c>
      <c r="D442" s="16">
        <v>48</v>
      </c>
      <c r="E442" s="17">
        <f t="shared" si="51"/>
        <v>7.7405857740585771E-3</v>
      </c>
      <c r="F442" s="17">
        <f t="shared" si="52"/>
        <v>1.1157601115760111E-2</v>
      </c>
      <c r="G442" s="17">
        <f t="shared" si="54"/>
        <v>0.29729729729729731</v>
      </c>
      <c r="H442" s="17">
        <f t="shared" si="53"/>
        <v>2.3012552301255231E-3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3</v>
      </c>
      <c r="D444" s="16">
        <v>25</v>
      </c>
      <c r="E444" s="17">
        <f t="shared" si="51"/>
        <v>6.2761506276150627E-4</v>
      </c>
      <c r="F444" s="17">
        <f t="shared" si="52"/>
        <v>5.8112505811250582E-3</v>
      </c>
      <c r="G444" s="17">
        <f t="shared" si="54"/>
        <v>7.333333333333333</v>
      </c>
      <c r="H444" s="17">
        <f t="shared" si="53"/>
        <v>4.6025104602510454E-3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4.6490004649000463E-4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6</v>
      </c>
      <c r="D448" s="16">
        <v>4</v>
      </c>
      <c r="E448" s="17">
        <f t="shared" si="51"/>
        <v>1.2552301255230125E-3</v>
      </c>
      <c r="F448" s="17">
        <f t="shared" si="52"/>
        <v>9.2980009298000927E-4</v>
      </c>
      <c r="G448" s="17">
        <f t="shared" si="54"/>
        <v>-0.33333333333333331</v>
      </c>
      <c r="H448" s="17">
        <f t="shared" si="53"/>
        <v>-4.1841004184100416E-4</v>
      </c>
    </row>
    <row r="449" spans="1:8" x14ac:dyDescent="0.2">
      <c r="A449" s="14"/>
      <c r="B449" s="15" t="s">
        <v>424</v>
      </c>
      <c r="C449" s="16">
        <v>12</v>
      </c>
      <c r="D449" s="16">
        <v>14</v>
      </c>
      <c r="E449" s="17">
        <f t="shared" si="51"/>
        <v>2.5104602510460251E-3</v>
      </c>
      <c r="F449" s="17">
        <f t="shared" si="52"/>
        <v>3.2543003254300326E-3</v>
      </c>
      <c r="G449" s="17">
        <f t="shared" si="54"/>
        <v>0.16666666666666666</v>
      </c>
      <c r="H449" s="17">
        <f t="shared" si="53"/>
        <v>4.1841004184100416E-4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2</v>
      </c>
      <c r="D451" s="16">
        <v>5</v>
      </c>
      <c r="E451" s="17">
        <f t="shared" si="51"/>
        <v>4.1841004184100416E-4</v>
      </c>
      <c r="F451" s="17">
        <f t="shared" si="52"/>
        <v>1.1622501162250117E-3</v>
      </c>
      <c r="G451" s="17">
        <f t="shared" si="54"/>
        <v>1.5</v>
      </c>
      <c r="H451" s="17">
        <f t="shared" si="53"/>
        <v>6.2761506276150627E-4</v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3</v>
      </c>
      <c r="D453" s="16">
        <v>0</v>
      </c>
      <c r="E453" s="17">
        <f t="shared" si="51"/>
        <v>6.2761506276150627E-4</v>
      </c>
      <c r="F453" s="17" t="str">
        <f t="shared" si="52"/>
        <v/>
      </c>
      <c r="G453" s="17">
        <f t="shared" si="54"/>
        <v>-1</v>
      </c>
      <c r="H453" s="17">
        <f t="shared" si="53"/>
        <v>-6.2761506276150627E-4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</v>
      </c>
      <c r="D455" s="16">
        <v>0</v>
      </c>
      <c r="E455" s="17">
        <f t="shared" si="51"/>
        <v>4.1841004184100416E-4</v>
      </c>
      <c r="F455" s="17" t="str">
        <f t="shared" si="52"/>
        <v/>
      </c>
      <c r="G455" s="17">
        <f t="shared" si="54"/>
        <v>-1</v>
      </c>
      <c r="H455" s="17">
        <f t="shared" si="53"/>
        <v>-4.1841004184100416E-4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20</v>
      </c>
      <c r="D460" s="16">
        <v>2</v>
      </c>
      <c r="E460" s="17">
        <f t="shared" si="51"/>
        <v>4.1841004184100415E-3</v>
      </c>
      <c r="F460" s="17">
        <f t="shared" si="52"/>
        <v>4.6490004649000463E-4</v>
      </c>
      <c r="G460" s="17">
        <f t="shared" si="54"/>
        <v>-0.9</v>
      </c>
      <c r="H460" s="17">
        <f t="shared" si="53"/>
        <v>-3.7656903765690376E-3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3</v>
      </c>
      <c r="E462" s="17" t="str">
        <f t="shared" si="51"/>
        <v/>
      </c>
      <c r="F462" s="17">
        <f t="shared" si="52"/>
        <v>6.9735006973500695E-4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7</v>
      </c>
      <c r="D463" s="16">
        <v>33</v>
      </c>
      <c r="E463" s="17">
        <f t="shared" si="51"/>
        <v>1.4644351464435147E-3</v>
      </c>
      <c r="F463" s="17">
        <f t="shared" si="52"/>
        <v>7.6708507670850768E-3</v>
      </c>
      <c r="G463" s="17">
        <f t="shared" si="54"/>
        <v>3.7142857142857144</v>
      </c>
      <c r="H463" s="17">
        <f t="shared" si="53"/>
        <v>5.4393305439330549E-3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49</v>
      </c>
      <c r="D465" s="16">
        <v>9</v>
      </c>
      <c r="E465" s="17">
        <f t="shared" si="51"/>
        <v>1.0251046025104602E-2</v>
      </c>
      <c r="F465" s="17">
        <f t="shared" si="52"/>
        <v>2.0920502092050207E-3</v>
      </c>
      <c r="G465" s="17">
        <f t="shared" si="54"/>
        <v>-0.81632653061224492</v>
      </c>
      <c r="H465" s="17">
        <f t="shared" si="53"/>
        <v>-8.368200836820083E-3</v>
      </c>
    </row>
    <row r="466" spans="1:8" x14ac:dyDescent="0.2">
      <c r="A466" s="14"/>
      <c r="B466" s="15" t="s">
        <v>441</v>
      </c>
      <c r="C466" s="16">
        <v>110</v>
      </c>
      <c r="D466" s="16">
        <v>101</v>
      </c>
      <c r="E466" s="17">
        <f t="shared" si="51"/>
        <v>2.3012552301255231E-2</v>
      </c>
      <c r="F466" s="17">
        <f t="shared" si="52"/>
        <v>2.3477452347745235E-2</v>
      </c>
      <c r="G466" s="17">
        <f t="shared" si="54"/>
        <v>-8.1818181818181818E-2</v>
      </c>
      <c r="H466" s="17">
        <f t="shared" si="53"/>
        <v>-1.8828451882845188E-3</v>
      </c>
    </row>
    <row r="467" spans="1:8" x14ac:dyDescent="0.2">
      <c r="A467" s="14"/>
      <c r="B467" s="15" t="s">
        <v>442</v>
      </c>
      <c r="C467" s="16">
        <v>0</v>
      </c>
      <c r="D467" s="16">
        <v>11</v>
      </c>
      <c r="E467" s="17" t="str">
        <f t="shared" si="51"/>
        <v/>
      </c>
      <c r="F467" s="17">
        <f t="shared" si="52"/>
        <v>2.5569502556950256E-3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42</v>
      </c>
      <c r="D468" s="16">
        <v>0</v>
      </c>
      <c r="E468" s="17">
        <f t="shared" si="51"/>
        <v>8.7866108786610886E-3</v>
      </c>
      <c r="F468" s="17" t="str">
        <f t="shared" si="52"/>
        <v/>
      </c>
      <c r="G468" s="17">
        <f t="shared" si="54"/>
        <v>-1</v>
      </c>
      <c r="H468" s="17">
        <f t="shared" si="53"/>
        <v>-8.7866108786610886E-3</v>
      </c>
    </row>
    <row r="469" spans="1:8" ht="25.5" x14ac:dyDescent="0.2">
      <c r="A469" s="14"/>
      <c r="B469" s="15" t="s">
        <v>444</v>
      </c>
      <c r="C469" s="16">
        <v>5</v>
      </c>
      <c r="D469" s="16">
        <v>6</v>
      </c>
      <c r="E469" s="17">
        <f t="shared" si="51"/>
        <v>1.0460251046025104E-3</v>
      </c>
      <c r="F469" s="17">
        <f t="shared" si="52"/>
        <v>1.3947001394700139E-3</v>
      </c>
      <c r="G469" s="17">
        <f t="shared" si="54"/>
        <v>0.2</v>
      </c>
      <c r="H469" s="17">
        <f t="shared" si="53"/>
        <v>2.0920502092050208E-4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13</v>
      </c>
      <c r="D471" s="16">
        <v>1</v>
      </c>
      <c r="E471" s="17">
        <f t="shared" si="51"/>
        <v>2.719665271966527E-3</v>
      </c>
      <c r="F471" s="17">
        <f t="shared" si="52"/>
        <v>2.3245002324500232E-4</v>
      </c>
      <c r="G471" s="17">
        <f t="shared" si="54"/>
        <v>-0.92307692307692313</v>
      </c>
      <c r="H471" s="17">
        <f t="shared" si="53"/>
        <v>-2.5104602510460251E-3</v>
      </c>
    </row>
    <row r="472" spans="1:8" ht="25.5" x14ac:dyDescent="0.2">
      <c r="A472" s="14"/>
      <c r="B472" s="15" t="s">
        <v>447</v>
      </c>
      <c r="C472" s="16">
        <v>7</v>
      </c>
      <c r="D472" s="16">
        <v>8</v>
      </c>
      <c r="E472" s="17">
        <f t="shared" si="51"/>
        <v>1.4644351464435147E-3</v>
      </c>
      <c r="F472" s="17">
        <f t="shared" si="52"/>
        <v>1.8596001859600185E-3</v>
      </c>
      <c r="G472" s="17">
        <f t="shared" si="54"/>
        <v>0.14285714285714285</v>
      </c>
      <c r="H472" s="17">
        <f t="shared" si="53"/>
        <v>2.0920502092050208E-4</v>
      </c>
    </row>
    <row r="473" spans="1:8" x14ac:dyDescent="0.2">
      <c r="A473" s="14"/>
      <c r="B473" s="15" t="s">
        <v>448</v>
      </c>
      <c r="C473" s="16">
        <v>0</v>
      </c>
      <c r="D473" s="16">
        <v>3</v>
      </c>
      <c r="E473" s="17" t="str">
        <f t="shared" si="51"/>
        <v/>
      </c>
      <c r="F473" s="17">
        <f t="shared" si="52"/>
        <v>6.9735006973500695E-4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556</v>
      </c>
      <c r="D474" s="16">
        <v>261</v>
      </c>
      <c r="E474" s="17">
        <f t="shared" si="51"/>
        <v>0.11631799163179916</v>
      </c>
      <c r="F474" s="17">
        <f t="shared" si="52"/>
        <v>6.0669456066945605E-2</v>
      </c>
      <c r="G474" s="17">
        <f t="shared" si="54"/>
        <v>-0.53057553956834536</v>
      </c>
      <c r="H474" s="17">
        <f t="shared" si="53"/>
        <v>-6.1715481171548119E-2</v>
      </c>
    </row>
    <row r="475" spans="1:8" x14ac:dyDescent="0.2">
      <c r="A475" s="14"/>
      <c r="B475" s="15" t="s">
        <v>450</v>
      </c>
      <c r="C475" s="16">
        <v>297</v>
      </c>
      <c r="D475" s="16">
        <v>290</v>
      </c>
      <c r="E475" s="17">
        <f t="shared" si="51"/>
        <v>6.2133891213389122E-2</v>
      </c>
      <c r="F475" s="17">
        <f t="shared" si="52"/>
        <v>6.7410506741050674E-2</v>
      </c>
      <c r="G475" s="17">
        <f t="shared" si="54"/>
        <v>-2.3569023569023569E-2</v>
      </c>
      <c r="H475" s="17">
        <f t="shared" si="53"/>
        <v>-1.4644351464435147E-3</v>
      </c>
    </row>
    <row r="476" spans="1:8" x14ac:dyDescent="0.2">
      <c r="A476" s="14"/>
      <c r="B476" s="15" t="s">
        <v>451</v>
      </c>
      <c r="C476" s="16">
        <v>152</v>
      </c>
      <c r="D476" s="16">
        <v>51</v>
      </c>
      <c r="E476" s="17">
        <f t="shared" si="51"/>
        <v>3.1799163179916316E-2</v>
      </c>
      <c r="F476" s="17">
        <f t="shared" si="52"/>
        <v>1.1854951185495118E-2</v>
      </c>
      <c r="G476" s="17">
        <f t="shared" si="54"/>
        <v>-0.66447368421052633</v>
      </c>
      <c r="H476" s="17">
        <f t="shared" si="53"/>
        <v>-2.112970711297071E-2</v>
      </c>
    </row>
    <row r="477" spans="1:8" x14ac:dyDescent="0.2">
      <c r="A477" s="14"/>
      <c r="B477" s="15" t="s">
        <v>452</v>
      </c>
      <c r="C477" s="16">
        <v>13</v>
      </c>
      <c r="D477" s="16">
        <v>2</v>
      </c>
      <c r="E477" s="17">
        <f t="shared" si="51"/>
        <v>2.719665271966527E-3</v>
      </c>
      <c r="F477" s="17">
        <f t="shared" si="52"/>
        <v>4.6490004649000463E-4</v>
      </c>
      <c r="G477" s="17">
        <f t="shared" si="54"/>
        <v>-0.84615384615384615</v>
      </c>
      <c r="H477" s="17">
        <f t="shared" si="53"/>
        <v>-2.3012552301255227E-3</v>
      </c>
    </row>
    <row r="478" spans="1:8" x14ac:dyDescent="0.2">
      <c r="A478" s="14"/>
      <c r="B478" s="15" t="s">
        <v>453</v>
      </c>
      <c r="C478" s="16">
        <v>117</v>
      </c>
      <c r="D478" s="16">
        <v>92</v>
      </c>
      <c r="E478" s="17">
        <f t="shared" si="51"/>
        <v>2.4476987447698745E-2</v>
      </c>
      <c r="F478" s="17">
        <f t="shared" si="52"/>
        <v>2.1385402138540215E-2</v>
      </c>
      <c r="G478" s="17">
        <f t="shared" si="54"/>
        <v>-0.21367521367521367</v>
      </c>
      <c r="H478" s="17">
        <f t="shared" si="53"/>
        <v>-5.2301255230125521E-3</v>
      </c>
    </row>
    <row r="479" spans="1:8" x14ac:dyDescent="0.2">
      <c r="A479" s="14"/>
      <c r="B479" s="15" t="s">
        <v>454</v>
      </c>
      <c r="C479" s="16">
        <v>4</v>
      </c>
      <c r="D479" s="16">
        <v>2</v>
      </c>
      <c r="E479" s="17">
        <f t="shared" si="51"/>
        <v>8.3682008368200832E-4</v>
      </c>
      <c r="F479" s="17">
        <f t="shared" si="52"/>
        <v>4.6490004649000463E-4</v>
      </c>
      <c r="G479" s="17">
        <f t="shared" si="54"/>
        <v>-0.5</v>
      </c>
      <c r="H479" s="17">
        <f t="shared" si="53"/>
        <v>-4.1841004184100416E-4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265</v>
      </c>
      <c r="D481" s="16">
        <v>188</v>
      </c>
      <c r="E481" s="17">
        <f t="shared" si="51"/>
        <v>5.5439330543933053E-2</v>
      </c>
      <c r="F481" s="17">
        <f t="shared" si="52"/>
        <v>4.3700604370060438E-2</v>
      </c>
      <c r="G481" s="17">
        <f t="shared" si="54"/>
        <v>-0.29056603773584905</v>
      </c>
      <c r="H481" s="17">
        <f t="shared" si="53"/>
        <v>-1.610878661087866E-2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5</v>
      </c>
      <c r="D483" s="16">
        <v>0</v>
      </c>
      <c r="E483" s="17">
        <f t="shared" si="51"/>
        <v>1.0460251046025104E-3</v>
      </c>
      <c r="F483" s="17" t="str">
        <f t="shared" si="52"/>
        <v/>
      </c>
      <c r="G483" s="17">
        <f t="shared" si="54"/>
        <v>-1</v>
      </c>
      <c r="H483" s="17">
        <f t="shared" si="53"/>
        <v>-1.0460251046025104E-3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64</v>
      </c>
      <c r="D485" s="16">
        <v>12</v>
      </c>
      <c r="E485" s="17">
        <f t="shared" si="55"/>
        <v>1.3389121338912133E-2</v>
      </c>
      <c r="F485" s="17">
        <f t="shared" si="56"/>
        <v>2.7894002789400278E-3</v>
      </c>
      <c r="G485" s="17">
        <f t="shared" ref="G485:G548" si="58">+IF(AND(C485=0,D485=0)," ",IF(C485=0,1,IF(D485=0,-1,(D485-C485)/C485)))</f>
        <v>-0.8125</v>
      </c>
      <c r="H485" s="17">
        <f t="shared" si="57"/>
        <v>-1.0878661087866108E-2</v>
      </c>
    </row>
    <row r="486" spans="1:8" x14ac:dyDescent="0.2">
      <c r="A486" s="14"/>
      <c r="B486" s="15" t="s">
        <v>461</v>
      </c>
      <c r="C486" s="16">
        <v>2</v>
      </c>
      <c r="D486" s="16">
        <v>1</v>
      </c>
      <c r="E486" s="17">
        <f t="shared" si="55"/>
        <v>4.1841004184100416E-4</v>
      </c>
      <c r="F486" s="17">
        <f t="shared" si="56"/>
        <v>2.3245002324500232E-4</v>
      </c>
      <c r="G486" s="17">
        <f t="shared" si="58"/>
        <v>-0.5</v>
      </c>
      <c r="H486" s="17">
        <f t="shared" si="57"/>
        <v>-2.0920502092050208E-4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1</v>
      </c>
      <c r="D488" s="16">
        <v>0</v>
      </c>
      <c r="E488" s="17">
        <f t="shared" si="55"/>
        <v>2.0920502092050208E-4</v>
      </c>
      <c r="F488" s="17" t="str">
        <f t="shared" si="56"/>
        <v/>
      </c>
      <c r="G488" s="17">
        <f t="shared" si="58"/>
        <v>-1</v>
      </c>
      <c r="H488" s="17">
        <f t="shared" si="57"/>
        <v>-2.0920502092050208E-4</v>
      </c>
    </row>
    <row r="489" spans="1:8" x14ac:dyDescent="0.2">
      <c r="A489" s="14"/>
      <c r="B489" s="15" t="s">
        <v>464</v>
      </c>
      <c r="C489" s="16">
        <v>76</v>
      </c>
      <c r="D489" s="16">
        <v>90</v>
      </c>
      <c r="E489" s="17">
        <f t="shared" si="55"/>
        <v>1.5899581589958158E-2</v>
      </c>
      <c r="F489" s="17">
        <f t="shared" si="56"/>
        <v>2.0920502092050208E-2</v>
      </c>
      <c r="G489" s="17">
        <f t="shared" si="58"/>
        <v>0.18421052631578946</v>
      </c>
      <c r="H489" s="17">
        <f t="shared" si="57"/>
        <v>2.928870292887029E-3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7</v>
      </c>
      <c r="E491" s="17">
        <f t="shared" si="55"/>
        <v>2.0920502092050208E-4</v>
      </c>
      <c r="F491" s="17">
        <f t="shared" si="56"/>
        <v>1.6271501627150163E-3</v>
      </c>
      <c r="G491" s="17">
        <f t="shared" si="58"/>
        <v>6</v>
      </c>
      <c r="H491" s="17">
        <f t="shared" si="57"/>
        <v>1.2552301255230125E-3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10</v>
      </c>
      <c r="D493" s="16">
        <v>9</v>
      </c>
      <c r="E493" s="17">
        <f t="shared" si="55"/>
        <v>2.0920502092050207E-3</v>
      </c>
      <c r="F493" s="17">
        <f t="shared" si="56"/>
        <v>2.0920502092050207E-3</v>
      </c>
      <c r="G493" s="17">
        <f t="shared" si="58"/>
        <v>-0.1</v>
      </c>
      <c r="H493" s="17">
        <f t="shared" si="57"/>
        <v>-2.0920502092050208E-4</v>
      </c>
    </row>
    <row r="494" spans="1:8" x14ac:dyDescent="0.2">
      <c r="A494" s="14"/>
      <c r="B494" s="15" t="s">
        <v>469</v>
      </c>
      <c r="C494" s="16">
        <v>14</v>
      </c>
      <c r="D494" s="16">
        <v>11</v>
      </c>
      <c r="E494" s="17">
        <f t="shared" si="55"/>
        <v>2.9288702928870294E-3</v>
      </c>
      <c r="F494" s="17">
        <f t="shared" si="56"/>
        <v>2.5569502556950256E-3</v>
      </c>
      <c r="G494" s="17">
        <f t="shared" si="58"/>
        <v>-0.21428571428571427</v>
      </c>
      <c r="H494" s="17">
        <f t="shared" si="57"/>
        <v>-6.2761506276150627E-4</v>
      </c>
    </row>
    <row r="495" spans="1:8" x14ac:dyDescent="0.2">
      <c r="A495" s="14"/>
      <c r="B495" s="15" t="s">
        <v>470</v>
      </c>
      <c r="C495" s="16">
        <v>1</v>
      </c>
      <c r="D495" s="16">
        <v>3</v>
      </c>
      <c r="E495" s="17">
        <f t="shared" si="55"/>
        <v>2.0920502092050208E-4</v>
      </c>
      <c r="F495" s="17">
        <f t="shared" si="56"/>
        <v>6.9735006973500695E-4</v>
      </c>
      <c r="G495" s="17">
        <f t="shared" si="58"/>
        <v>2</v>
      </c>
      <c r="H495" s="17">
        <f t="shared" si="57"/>
        <v>4.1841004184100416E-4</v>
      </c>
    </row>
    <row r="496" spans="1:8" x14ac:dyDescent="0.2">
      <c r="A496" s="14"/>
      <c r="B496" s="15" t="s">
        <v>471</v>
      </c>
      <c r="C496" s="16">
        <v>1</v>
      </c>
      <c r="D496" s="16">
        <v>2</v>
      </c>
      <c r="E496" s="17">
        <f t="shared" si="55"/>
        <v>2.0920502092050208E-4</v>
      </c>
      <c r="F496" s="17">
        <f t="shared" si="56"/>
        <v>4.6490004649000463E-4</v>
      </c>
      <c r="G496" s="17">
        <f t="shared" si="58"/>
        <v>1</v>
      </c>
      <c r="H496" s="17">
        <f t="shared" si="57"/>
        <v>2.0920502092050208E-4</v>
      </c>
    </row>
    <row r="497" spans="1:8" x14ac:dyDescent="0.2">
      <c r="A497" s="14"/>
      <c r="B497" s="15" t="s">
        <v>472</v>
      </c>
      <c r="C497" s="16">
        <v>10</v>
      </c>
      <c r="D497" s="16">
        <v>3</v>
      </c>
      <c r="E497" s="17">
        <f t="shared" si="55"/>
        <v>2.0920502092050207E-3</v>
      </c>
      <c r="F497" s="17">
        <f t="shared" si="56"/>
        <v>6.9735006973500695E-4</v>
      </c>
      <c r="G497" s="17">
        <f t="shared" si="58"/>
        <v>-0.7</v>
      </c>
      <c r="H497" s="17">
        <f t="shared" si="57"/>
        <v>-1.4644351464435145E-3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8</v>
      </c>
      <c r="D499" s="16">
        <v>9</v>
      </c>
      <c r="E499" s="17">
        <f t="shared" si="55"/>
        <v>1.6736401673640166E-3</v>
      </c>
      <c r="F499" s="17">
        <f t="shared" si="56"/>
        <v>2.0920502092050207E-3</v>
      </c>
      <c r="G499" s="17">
        <f t="shared" si="58"/>
        <v>0.125</v>
      </c>
      <c r="H499" s="17">
        <f t="shared" si="57"/>
        <v>2.0920502092050208E-4</v>
      </c>
    </row>
    <row r="500" spans="1:8" x14ac:dyDescent="0.2">
      <c r="A500" s="14"/>
      <c r="B500" s="15" t="s">
        <v>475</v>
      </c>
      <c r="C500" s="16">
        <v>2</v>
      </c>
      <c r="D500" s="16">
        <v>14</v>
      </c>
      <c r="E500" s="17">
        <f t="shared" si="55"/>
        <v>4.1841004184100416E-4</v>
      </c>
      <c r="F500" s="17">
        <f t="shared" si="56"/>
        <v>3.2543003254300326E-3</v>
      </c>
      <c r="G500" s="17">
        <f t="shared" si="58"/>
        <v>6</v>
      </c>
      <c r="H500" s="17">
        <f t="shared" si="57"/>
        <v>2.5104602510460251E-3</v>
      </c>
    </row>
    <row r="501" spans="1:8" x14ac:dyDescent="0.2">
      <c r="A501" s="14"/>
      <c r="B501" s="15" t="s">
        <v>476</v>
      </c>
      <c r="C501" s="16">
        <v>0</v>
      </c>
      <c r="D501" s="16">
        <v>5</v>
      </c>
      <c r="E501" s="17" t="str">
        <f t="shared" si="55"/>
        <v/>
      </c>
      <c r="F501" s="17">
        <f t="shared" si="56"/>
        <v>1.1622501162250117E-3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2</v>
      </c>
      <c r="D502" s="16">
        <v>0</v>
      </c>
      <c r="E502" s="17">
        <f t="shared" si="55"/>
        <v>4.1841004184100416E-4</v>
      </c>
      <c r="F502" s="17" t="str">
        <f t="shared" si="56"/>
        <v/>
      </c>
      <c r="G502" s="17">
        <f t="shared" si="58"/>
        <v>-1</v>
      </c>
      <c r="H502" s="17">
        <f t="shared" si="57"/>
        <v>-4.1841004184100416E-4</v>
      </c>
    </row>
    <row r="503" spans="1:8" x14ac:dyDescent="0.2">
      <c r="A503" s="14"/>
      <c r="B503" s="15" t="s">
        <v>478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2.3245002324500232E-4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2.0920502092050208E-4</v>
      </c>
      <c r="F504" s="17" t="str">
        <f t="shared" si="56"/>
        <v/>
      </c>
      <c r="G504" s="17">
        <f t="shared" si="58"/>
        <v>-1</v>
      </c>
      <c r="H504" s="17">
        <f t="shared" si="57"/>
        <v>-2.0920502092050208E-4</v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64</v>
      </c>
      <c r="D507" s="16">
        <v>37</v>
      </c>
      <c r="E507" s="17">
        <f t="shared" si="55"/>
        <v>1.3389121338912133E-2</v>
      </c>
      <c r="F507" s="17">
        <f t="shared" si="56"/>
        <v>8.6006508600650865E-3</v>
      </c>
      <c r="G507" s="17">
        <f t="shared" si="58"/>
        <v>-0.421875</v>
      </c>
      <c r="H507" s="17">
        <f t="shared" si="57"/>
        <v>-5.648535564853556E-3</v>
      </c>
    </row>
    <row r="508" spans="1:8" ht="25.5" x14ac:dyDescent="0.2">
      <c r="A508" s="14"/>
      <c r="B508" s="15" t="s">
        <v>483</v>
      </c>
      <c r="C508" s="16">
        <v>0</v>
      </c>
      <c r="D508" s="16">
        <v>14</v>
      </c>
      <c r="E508" s="17" t="str">
        <f t="shared" si="55"/>
        <v/>
      </c>
      <c r="F508" s="17">
        <f t="shared" si="56"/>
        <v>3.2543003254300326E-3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2.3245002324500232E-4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2</v>
      </c>
      <c r="D524" s="16">
        <v>1</v>
      </c>
      <c r="E524" s="17">
        <f t="shared" si="55"/>
        <v>4.1841004184100416E-4</v>
      </c>
      <c r="F524" s="17">
        <f t="shared" si="56"/>
        <v>2.3245002324500232E-4</v>
      </c>
      <c r="G524" s="17">
        <f t="shared" si="58"/>
        <v>-0.5</v>
      </c>
      <c r="H524" s="17">
        <f t="shared" si="57"/>
        <v>-2.0920502092050208E-4</v>
      </c>
    </row>
    <row r="525" spans="1:8" ht="25.5" x14ac:dyDescent="0.2">
      <c r="A525" s="14"/>
      <c r="B525" s="15" t="s">
        <v>500</v>
      </c>
      <c r="C525" s="16">
        <v>6</v>
      </c>
      <c r="D525" s="16">
        <v>2</v>
      </c>
      <c r="E525" s="17">
        <f t="shared" si="55"/>
        <v>1.2552301255230125E-3</v>
      </c>
      <c r="F525" s="17">
        <f t="shared" si="56"/>
        <v>4.6490004649000463E-4</v>
      </c>
      <c r="G525" s="17">
        <f t="shared" si="58"/>
        <v>-0.66666666666666663</v>
      </c>
      <c r="H525" s="17">
        <f t="shared" si="57"/>
        <v>-8.3682008368200832E-4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56</v>
      </c>
      <c r="D527" s="16">
        <v>67</v>
      </c>
      <c r="E527" s="17">
        <f t="shared" si="55"/>
        <v>1.1715481171548118E-2</v>
      </c>
      <c r="F527" s="17">
        <f t="shared" si="56"/>
        <v>1.5574151557415155E-2</v>
      </c>
      <c r="G527" s="17">
        <f t="shared" si="58"/>
        <v>0.19642857142857142</v>
      </c>
      <c r="H527" s="17">
        <f t="shared" si="57"/>
        <v>2.3012552301255231E-3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2.3245002324500232E-4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3</v>
      </c>
      <c r="E533" s="17" t="str">
        <f t="shared" si="55"/>
        <v/>
      </c>
      <c r="F533" s="17">
        <f t="shared" si="56"/>
        <v>6.9735006973500695E-4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1</v>
      </c>
      <c r="D537" s="16">
        <v>2</v>
      </c>
      <c r="E537" s="17">
        <f t="shared" si="55"/>
        <v>2.0920502092050208E-4</v>
      </c>
      <c r="F537" s="17">
        <f t="shared" si="56"/>
        <v>4.6490004649000463E-4</v>
      </c>
      <c r="G537" s="17">
        <f t="shared" si="58"/>
        <v>1</v>
      </c>
      <c r="H537" s="17">
        <f t="shared" si="57"/>
        <v>2.0920502092050208E-4</v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22</v>
      </c>
      <c r="D540" s="16">
        <v>2</v>
      </c>
      <c r="E540" s="17">
        <f t="shared" si="55"/>
        <v>4.6025104602510462E-3</v>
      </c>
      <c r="F540" s="17">
        <f t="shared" si="56"/>
        <v>4.6490004649000463E-4</v>
      </c>
      <c r="G540" s="17">
        <f t="shared" si="58"/>
        <v>-0.90909090909090906</v>
      </c>
      <c r="H540" s="17">
        <f t="shared" si="57"/>
        <v>-4.1841004184100415E-3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60</v>
      </c>
      <c r="D542" s="16">
        <v>36</v>
      </c>
      <c r="E542" s="17">
        <f t="shared" si="55"/>
        <v>1.2552301255230125E-2</v>
      </c>
      <c r="F542" s="17">
        <f t="shared" si="56"/>
        <v>8.368200836820083E-3</v>
      </c>
      <c r="G542" s="17">
        <f t="shared" si="58"/>
        <v>-0.4</v>
      </c>
      <c r="H542" s="17">
        <f t="shared" si="57"/>
        <v>-5.0209205020920501E-3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4</v>
      </c>
      <c r="E544" s="17" t="str">
        <f t="shared" si="55"/>
        <v/>
      </c>
      <c r="F544" s="17">
        <f t="shared" si="56"/>
        <v>9.2980009298000927E-4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24</v>
      </c>
      <c r="D545" s="16">
        <v>19</v>
      </c>
      <c r="E545" s="17">
        <f t="shared" si="55"/>
        <v>5.0209205020920501E-3</v>
      </c>
      <c r="F545" s="17">
        <f t="shared" si="56"/>
        <v>4.4165504416550441E-3</v>
      </c>
      <c r="G545" s="17">
        <f t="shared" si="58"/>
        <v>-0.20833333333333334</v>
      </c>
      <c r="H545" s="17">
        <f t="shared" si="57"/>
        <v>-1.0460251046025106E-3</v>
      </c>
    </row>
    <row r="546" spans="1:8" ht="25.5" x14ac:dyDescent="0.2">
      <c r="A546" s="14"/>
      <c r="B546" s="15" t="s">
        <v>521</v>
      </c>
      <c r="C546" s="16">
        <v>0</v>
      </c>
      <c r="D546" s="16">
        <v>5</v>
      </c>
      <c r="E546" s="17" t="str">
        <f t="shared" si="55"/>
        <v/>
      </c>
      <c r="F546" s="17">
        <f t="shared" si="56"/>
        <v>1.1622501162250117E-3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2</v>
      </c>
      <c r="D547" s="16">
        <v>5</v>
      </c>
      <c r="E547" s="17">
        <f t="shared" si="55"/>
        <v>4.1841004184100416E-4</v>
      </c>
      <c r="F547" s="17">
        <f t="shared" si="56"/>
        <v>1.1622501162250117E-3</v>
      </c>
      <c r="G547" s="17">
        <f t="shared" si="58"/>
        <v>1.5</v>
      </c>
      <c r="H547" s="17">
        <f t="shared" si="57"/>
        <v>6.2761506276150627E-4</v>
      </c>
    </row>
    <row r="548" spans="1:8" x14ac:dyDescent="0.2">
      <c r="A548" s="14"/>
      <c r="B548" s="15" t="s">
        <v>523</v>
      </c>
      <c r="C548" s="16">
        <v>56</v>
      </c>
      <c r="D548" s="16">
        <v>116</v>
      </c>
      <c r="E548" s="17">
        <f t="shared" ref="E548:E585" si="59">+IF(C548=0,"",C548/C$356)</f>
        <v>1.1715481171548118E-2</v>
      </c>
      <c r="F548" s="17">
        <f t="shared" ref="F548:F585" si="60">+IF(D548=0,"",D548/D$356)</f>
        <v>2.6964202696420268E-2</v>
      </c>
      <c r="G548" s="17">
        <f t="shared" si="58"/>
        <v>1.0714285714285714</v>
      </c>
      <c r="H548" s="17">
        <f t="shared" ref="H548:H585" si="61">+IF(OR(AND(E548=""),(G548="")),"",E548*G548)</f>
        <v>1.2552301255230125E-2</v>
      </c>
    </row>
    <row r="549" spans="1:8" x14ac:dyDescent="0.2">
      <c r="A549" s="14"/>
      <c r="B549" s="15" t="s">
        <v>524</v>
      </c>
      <c r="C549" s="16">
        <v>91</v>
      </c>
      <c r="D549" s="16">
        <v>54</v>
      </c>
      <c r="E549" s="17">
        <f t="shared" si="59"/>
        <v>1.9037656903765691E-2</v>
      </c>
      <c r="F549" s="17">
        <f t="shared" si="60"/>
        <v>1.2552301255230125E-2</v>
      </c>
      <c r="G549" s="17">
        <f t="shared" ref="G549:G585" si="62">+IF(AND(C549=0,D549=0)," ",IF(C549=0,1,IF(D549=0,-1,(D549-C549)/C549)))</f>
        <v>-0.40659340659340659</v>
      </c>
      <c r="H549" s="17">
        <f t="shared" si="61"/>
        <v>-7.7405857740585771E-3</v>
      </c>
    </row>
    <row r="550" spans="1:8" x14ac:dyDescent="0.2">
      <c r="A550" s="14"/>
      <c r="B550" s="15" t="s">
        <v>525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4.6490004649000463E-4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2.3245002324500232E-4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2</v>
      </c>
      <c r="D552" s="16">
        <v>8</v>
      </c>
      <c r="E552" s="17">
        <f t="shared" si="59"/>
        <v>4.1841004184100416E-4</v>
      </c>
      <c r="F552" s="17">
        <f t="shared" si="60"/>
        <v>1.8596001859600185E-3</v>
      </c>
      <c r="G552" s="17">
        <f t="shared" si="62"/>
        <v>3</v>
      </c>
      <c r="H552" s="17">
        <f t="shared" si="61"/>
        <v>1.2552301255230125E-3</v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2.3245002324500232E-4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1</v>
      </c>
      <c r="D554" s="16">
        <v>0</v>
      </c>
      <c r="E554" s="17">
        <f t="shared" si="59"/>
        <v>2.0920502092050208E-4</v>
      </c>
      <c r="F554" s="17" t="str">
        <f t="shared" si="60"/>
        <v/>
      </c>
      <c r="G554" s="17">
        <f t="shared" si="62"/>
        <v>-1</v>
      </c>
      <c r="H554" s="17">
        <f t="shared" si="61"/>
        <v>-2.0920502092050208E-4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2</v>
      </c>
      <c r="D556" s="16">
        <v>5</v>
      </c>
      <c r="E556" s="17">
        <f t="shared" si="59"/>
        <v>4.1841004184100416E-4</v>
      </c>
      <c r="F556" s="17">
        <f t="shared" si="60"/>
        <v>1.1622501162250117E-3</v>
      </c>
      <c r="G556" s="17">
        <f t="shared" si="62"/>
        <v>1.5</v>
      </c>
      <c r="H556" s="17">
        <f t="shared" si="61"/>
        <v>6.2761506276150627E-4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31</v>
      </c>
      <c r="D558" s="16">
        <v>127</v>
      </c>
      <c r="E558" s="17">
        <f t="shared" si="59"/>
        <v>6.4853556485355646E-3</v>
      </c>
      <c r="F558" s="17">
        <f t="shared" si="60"/>
        <v>2.9521152952115295E-2</v>
      </c>
      <c r="G558" s="17">
        <f t="shared" si="62"/>
        <v>3.096774193548387</v>
      </c>
      <c r="H558" s="17">
        <f t="shared" si="61"/>
        <v>2.0083682008368201E-2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4.6490004649000463E-4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27</v>
      </c>
      <c r="D561" s="16">
        <v>5</v>
      </c>
      <c r="E561" s="17">
        <f t="shared" si="59"/>
        <v>5.6485355648535568E-3</v>
      </c>
      <c r="F561" s="17">
        <f t="shared" si="60"/>
        <v>1.1622501162250117E-3</v>
      </c>
      <c r="G561" s="17">
        <f t="shared" si="62"/>
        <v>-0.81481481481481477</v>
      </c>
      <c r="H561" s="17">
        <f t="shared" si="61"/>
        <v>-4.6025104602510462E-3</v>
      </c>
    </row>
    <row r="562" spans="1:8" ht="25.5" x14ac:dyDescent="0.2">
      <c r="A562" s="14"/>
      <c r="B562" s="15" t="s">
        <v>537</v>
      </c>
      <c r="C562" s="16">
        <v>0</v>
      </c>
      <c r="D562" s="16">
        <v>11</v>
      </c>
      <c r="E562" s="17" t="str">
        <f t="shared" si="59"/>
        <v/>
      </c>
      <c r="F562" s="17">
        <f t="shared" si="60"/>
        <v>2.5569502556950256E-3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40</v>
      </c>
      <c r="D564" s="16">
        <v>20</v>
      </c>
      <c r="E564" s="17">
        <f t="shared" si="59"/>
        <v>8.368200836820083E-3</v>
      </c>
      <c r="F564" s="17">
        <f t="shared" si="60"/>
        <v>4.6490004649000468E-3</v>
      </c>
      <c r="G564" s="17">
        <f t="shared" si="62"/>
        <v>-0.5</v>
      </c>
      <c r="H564" s="17">
        <f t="shared" si="61"/>
        <v>-4.1841004184100415E-3</v>
      </c>
    </row>
    <row r="565" spans="1:8" ht="25.5" x14ac:dyDescent="0.2">
      <c r="A565" s="14"/>
      <c r="B565" s="15" t="s">
        <v>540</v>
      </c>
      <c r="C565" s="16">
        <v>0</v>
      </c>
      <c r="D565" s="16">
        <v>10</v>
      </c>
      <c r="E565" s="17" t="str">
        <f t="shared" si="59"/>
        <v/>
      </c>
      <c r="F565" s="17">
        <f t="shared" si="60"/>
        <v>2.3245002324500234E-3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0</v>
      </c>
      <c r="E566" s="17">
        <f t="shared" si="59"/>
        <v>2.0920502092050208E-4</v>
      </c>
      <c r="F566" s="17" t="str">
        <f t="shared" si="60"/>
        <v/>
      </c>
      <c r="G566" s="17">
        <f t="shared" si="62"/>
        <v>-1</v>
      </c>
      <c r="H566" s="17">
        <f t="shared" si="61"/>
        <v>-2.0920502092050208E-4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26</v>
      </c>
      <c r="D569" s="16">
        <v>110</v>
      </c>
      <c r="E569" s="17">
        <f t="shared" si="59"/>
        <v>5.439330543933054E-3</v>
      </c>
      <c r="F569" s="17">
        <f t="shared" si="60"/>
        <v>2.5569502556950254E-2</v>
      </c>
      <c r="G569" s="17">
        <f t="shared" si="62"/>
        <v>3.2307692307692308</v>
      </c>
      <c r="H569" s="17">
        <f t="shared" si="61"/>
        <v>1.7573221757322174E-2</v>
      </c>
    </row>
    <row r="570" spans="1:8" ht="25.5" x14ac:dyDescent="0.2">
      <c r="A570" s="14"/>
      <c r="B570" s="15" t="s">
        <v>545</v>
      </c>
      <c r="C570" s="16">
        <v>7</v>
      </c>
      <c r="D570" s="16">
        <v>36</v>
      </c>
      <c r="E570" s="17">
        <f t="shared" si="59"/>
        <v>1.4644351464435147E-3</v>
      </c>
      <c r="F570" s="17">
        <f t="shared" si="60"/>
        <v>8.368200836820083E-3</v>
      </c>
      <c r="G570" s="17">
        <f t="shared" si="62"/>
        <v>4.1428571428571432</v>
      </c>
      <c r="H570" s="17">
        <f t="shared" si="61"/>
        <v>6.0669456066945616E-3</v>
      </c>
    </row>
    <row r="571" spans="1:8" x14ac:dyDescent="0.2">
      <c r="A571" s="14"/>
      <c r="B571" s="15" t="s">
        <v>546</v>
      </c>
      <c r="C571" s="16">
        <v>31</v>
      </c>
      <c r="D571" s="16">
        <v>190</v>
      </c>
      <c r="E571" s="17">
        <f t="shared" si="59"/>
        <v>6.4853556485355646E-3</v>
      </c>
      <c r="F571" s="17">
        <f t="shared" si="60"/>
        <v>4.4165504416550441E-2</v>
      </c>
      <c r="G571" s="17">
        <f t="shared" si="62"/>
        <v>5.129032258064516</v>
      </c>
      <c r="H571" s="17">
        <f t="shared" si="61"/>
        <v>3.3263598326359833E-2</v>
      </c>
    </row>
    <row r="572" spans="1:8" x14ac:dyDescent="0.2">
      <c r="A572" s="14"/>
      <c r="B572" s="15" t="s">
        <v>547</v>
      </c>
      <c r="C572" s="16">
        <v>2</v>
      </c>
      <c r="D572" s="16">
        <v>10</v>
      </c>
      <c r="E572" s="17">
        <f t="shared" si="59"/>
        <v>4.1841004184100416E-4</v>
      </c>
      <c r="F572" s="17">
        <f t="shared" si="60"/>
        <v>2.3245002324500234E-3</v>
      </c>
      <c r="G572" s="17">
        <f t="shared" si="62"/>
        <v>4</v>
      </c>
      <c r="H572" s="17">
        <f t="shared" si="61"/>
        <v>1.6736401673640166E-3</v>
      </c>
    </row>
    <row r="573" spans="1:8" x14ac:dyDescent="0.2">
      <c r="A573" s="14"/>
      <c r="B573" s="15" t="s">
        <v>548</v>
      </c>
      <c r="C573" s="16">
        <v>22</v>
      </c>
      <c r="D573" s="16">
        <v>15</v>
      </c>
      <c r="E573" s="17">
        <f t="shared" si="59"/>
        <v>4.6025104602510462E-3</v>
      </c>
      <c r="F573" s="17">
        <f t="shared" si="60"/>
        <v>3.4867503486750349E-3</v>
      </c>
      <c r="G573" s="17">
        <f t="shared" si="62"/>
        <v>-0.31818181818181818</v>
      </c>
      <c r="H573" s="17">
        <f t="shared" si="61"/>
        <v>-1.4644351464435147E-3</v>
      </c>
    </row>
    <row r="574" spans="1:8" x14ac:dyDescent="0.2">
      <c r="A574" s="14"/>
      <c r="B574" s="15" t="s">
        <v>549</v>
      </c>
      <c r="C574" s="16">
        <v>0</v>
      </c>
      <c r="D574" s="16">
        <v>4</v>
      </c>
      <c r="E574" s="17" t="str">
        <f t="shared" si="59"/>
        <v/>
      </c>
      <c r="F574" s="17">
        <f t="shared" si="60"/>
        <v>9.2980009298000927E-4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70</v>
      </c>
      <c r="D575" s="16">
        <v>18</v>
      </c>
      <c r="E575" s="17">
        <f t="shared" si="59"/>
        <v>1.4644351464435146E-2</v>
      </c>
      <c r="F575" s="17">
        <f t="shared" si="60"/>
        <v>4.1841004184100415E-3</v>
      </c>
      <c r="G575" s="17">
        <f t="shared" si="62"/>
        <v>-0.74285714285714288</v>
      </c>
      <c r="H575" s="17">
        <f t="shared" si="61"/>
        <v>-1.087866108786611E-2</v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2.3245002324500232E-4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5</v>
      </c>
      <c r="E577" s="17" t="str">
        <f t="shared" si="59"/>
        <v/>
      </c>
      <c r="F577" s="17">
        <f t="shared" si="60"/>
        <v>1.1622501162250117E-3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56</v>
      </c>
      <c r="D578" s="16">
        <v>75</v>
      </c>
      <c r="E578" s="17">
        <f t="shared" si="59"/>
        <v>1.1715481171548118E-2</v>
      </c>
      <c r="F578" s="17">
        <f t="shared" si="60"/>
        <v>1.7433751743375175E-2</v>
      </c>
      <c r="G578" s="17">
        <f t="shared" si="62"/>
        <v>0.3392857142857143</v>
      </c>
      <c r="H578" s="17">
        <f t="shared" si="61"/>
        <v>3.9748953974895404E-3</v>
      </c>
    </row>
    <row r="579" spans="1:8" x14ac:dyDescent="0.2">
      <c r="A579" s="14"/>
      <c r="B579" s="15" t="s">
        <v>554</v>
      </c>
      <c r="C579" s="16">
        <v>21</v>
      </c>
      <c r="D579" s="16">
        <v>8</v>
      </c>
      <c r="E579" s="17">
        <f t="shared" si="59"/>
        <v>4.3933054393305443E-3</v>
      </c>
      <c r="F579" s="17">
        <f t="shared" si="60"/>
        <v>1.8596001859600185E-3</v>
      </c>
      <c r="G579" s="17">
        <f t="shared" si="62"/>
        <v>-0.61904761904761907</v>
      </c>
      <c r="H579" s="17">
        <f t="shared" si="61"/>
        <v>-2.7196652719665274E-3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3</v>
      </c>
      <c r="E581" s="17" t="str">
        <f t="shared" si="59"/>
        <v/>
      </c>
      <c r="F581" s="17">
        <f t="shared" si="60"/>
        <v>6.9735006973500695E-4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2225</v>
      </c>
      <c r="D591" s="19">
        <f>SUM(D592:D618)</f>
        <v>1598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-0.28179775280898878</v>
      </c>
      <c r="H591" s="20">
        <f t="shared" ref="H591:H618" si="65">+IF(OR(AND(E591=""),(G591="")),"",E591*G591)</f>
        <v>-0.28179775280898878</v>
      </c>
    </row>
    <row r="592" spans="1:8" x14ac:dyDescent="0.2">
      <c r="A592" s="14"/>
      <c r="B592" s="15" t="s">
        <v>561</v>
      </c>
      <c r="C592" s="16">
        <v>5</v>
      </c>
      <c r="D592" s="16">
        <v>6</v>
      </c>
      <c r="E592" s="17">
        <f t="shared" si="63"/>
        <v>2.2471910112359553E-3</v>
      </c>
      <c r="F592" s="17">
        <f t="shared" si="64"/>
        <v>3.7546933667083854E-3</v>
      </c>
      <c r="G592" s="17">
        <f t="shared" ref="G592:G618" si="66">+IF(AND(C592=0,D592=0)," ",IF(C592=0,1,IF(D592=0,-1,(D592-C592)/C592)))</f>
        <v>0.2</v>
      </c>
      <c r="H592" s="17">
        <f t="shared" si="65"/>
        <v>4.4943820224719108E-4</v>
      </c>
    </row>
    <row r="593" spans="1:8" x14ac:dyDescent="0.2">
      <c r="A593" s="14"/>
      <c r="B593" s="15" t="s">
        <v>562</v>
      </c>
      <c r="C593" s="16">
        <v>53</v>
      </c>
      <c r="D593" s="16">
        <v>24</v>
      </c>
      <c r="E593" s="17">
        <f t="shared" si="63"/>
        <v>2.3820224719101123E-2</v>
      </c>
      <c r="F593" s="17">
        <f t="shared" si="64"/>
        <v>1.5018773466833541E-2</v>
      </c>
      <c r="G593" s="17">
        <f t="shared" si="66"/>
        <v>-0.54716981132075471</v>
      </c>
      <c r="H593" s="17">
        <f t="shared" si="65"/>
        <v>-1.303370786516854E-2</v>
      </c>
    </row>
    <row r="594" spans="1:8" ht="25.5" x14ac:dyDescent="0.2">
      <c r="A594" s="14"/>
      <c r="B594" s="15" t="s">
        <v>563</v>
      </c>
      <c r="C594" s="16">
        <v>76</v>
      </c>
      <c r="D594" s="16">
        <v>97</v>
      </c>
      <c r="E594" s="17">
        <f t="shared" si="63"/>
        <v>3.415730337078652E-2</v>
      </c>
      <c r="F594" s="17">
        <f t="shared" si="64"/>
        <v>6.07008760951189E-2</v>
      </c>
      <c r="G594" s="17">
        <f t="shared" si="66"/>
        <v>0.27631578947368424</v>
      </c>
      <c r="H594" s="17">
        <f t="shared" si="65"/>
        <v>9.4382022471910122E-3</v>
      </c>
    </row>
    <row r="595" spans="1:8" x14ac:dyDescent="0.2">
      <c r="A595" s="14"/>
      <c r="B595" s="15" t="s">
        <v>564</v>
      </c>
      <c r="C595" s="16">
        <v>267</v>
      </c>
      <c r="D595" s="16">
        <v>119</v>
      </c>
      <c r="E595" s="17">
        <f t="shared" si="63"/>
        <v>0.12</v>
      </c>
      <c r="F595" s="17">
        <f t="shared" si="64"/>
        <v>7.4468085106382975E-2</v>
      </c>
      <c r="G595" s="17">
        <f t="shared" si="66"/>
        <v>-0.55430711610486894</v>
      </c>
      <c r="H595" s="17">
        <f t="shared" si="65"/>
        <v>-6.6516853932584274E-2</v>
      </c>
    </row>
    <row r="596" spans="1:8" x14ac:dyDescent="0.2">
      <c r="A596" s="14"/>
      <c r="B596" s="15" t="s">
        <v>565</v>
      </c>
      <c r="C596" s="16">
        <v>25</v>
      </c>
      <c r="D596" s="16">
        <v>8</v>
      </c>
      <c r="E596" s="17">
        <f t="shared" si="63"/>
        <v>1.1235955056179775E-2</v>
      </c>
      <c r="F596" s="17">
        <f t="shared" si="64"/>
        <v>5.0062578222778474E-3</v>
      </c>
      <c r="G596" s="17">
        <f t="shared" si="66"/>
        <v>-0.68</v>
      </c>
      <c r="H596" s="17">
        <f t="shared" si="65"/>
        <v>-7.6404494382022476E-3</v>
      </c>
    </row>
    <row r="597" spans="1:8" x14ac:dyDescent="0.2">
      <c r="A597" s="14"/>
      <c r="B597" s="15" t="s">
        <v>566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1.2515644555694619E-3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19</v>
      </c>
      <c r="D598" s="16">
        <v>18</v>
      </c>
      <c r="E598" s="17">
        <f t="shared" si="63"/>
        <v>8.5393258426966299E-3</v>
      </c>
      <c r="F598" s="17">
        <f t="shared" si="64"/>
        <v>1.1264080100125156E-2</v>
      </c>
      <c r="G598" s="17">
        <f t="shared" si="66"/>
        <v>-5.2631578947368418E-2</v>
      </c>
      <c r="H598" s="17">
        <f t="shared" si="65"/>
        <v>-4.4943820224719103E-4</v>
      </c>
    </row>
    <row r="599" spans="1:8" x14ac:dyDescent="0.2">
      <c r="A599" s="14"/>
      <c r="B599" s="15" t="s">
        <v>568</v>
      </c>
      <c r="C599" s="16">
        <v>16</v>
      </c>
      <c r="D599" s="16">
        <v>0</v>
      </c>
      <c r="E599" s="17">
        <f t="shared" si="63"/>
        <v>7.1910112359550565E-3</v>
      </c>
      <c r="F599" s="17" t="str">
        <f t="shared" si="64"/>
        <v/>
      </c>
      <c r="G599" s="17">
        <f t="shared" si="66"/>
        <v>-1</v>
      </c>
      <c r="H599" s="17">
        <f t="shared" si="65"/>
        <v>-7.1910112359550565E-3</v>
      </c>
    </row>
    <row r="600" spans="1:8" x14ac:dyDescent="0.2">
      <c r="A600" s="14"/>
      <c r="B600" s="15" t="s">
        <v>569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1.8773466833541927E-3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</v>
      </c>
      <c r="D601" s="16">
        <v>5</v>
      </c>
      <c r="E601" s="17">
        <f t="shared" si="63"/>
        <v>8.9887640449438206E-4</v>
      </c>
      <c r="F601" s="17">
        <f t="shared" si="64"/>
        <v>3.1289111389236545E-3</v>
      </c>
      <c r="G601" s="17">
        <f t="shared" si="66"/>
        <v>1.5</v>
      </c>
      <c r="H601" s="17">
        <f t="shared" si="65"/>
        <v>1.348314606741573E-3</v>
      </c>
    </row>
    <row r="602" spans="1:8" x14ac:dyDescent="0.2">
      <c r="A602" s="14"/>
      <c r="B602" s="15" t="s">
        <v>571</v>
      </c>
      <c r="C602" s="16">
        <v>47</v>
      </c>
      <c r="D602" s="16">
        <v>35</v>
      </c>
      <c r="E602" s="17">
        <f t="shared" si="63"/>
        <v>2.1123595505617977E-2</v>
      </c>
      <c r="F602" s="17">
        <f t="shared" si="64"/>
        <v>2.1902377972465581E-2</v>
      </c>
      <c r="G602" s="17">
        <f t="shared" si="66"/>
        <v>-0.25531914893617019</v>
      </c>
      <c r="H602" s="17">
        <f t="shared" si="65"/>
        <v>-5.393258426966291E-3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11</v>
      </c>
      <c r="D604" s="16">
        <v>6</v>
      </c>
      <c r="E604" s="17">
        <f t="shared" si="63"/>
        <v>4.9438202247191008E-3</v>
      </c>
      <c r="F604" s="17">
        <f t="shared" si="64"/>
        <v>3.7546933667083854E-3</v>
      </c>
      <c r="G604" s="17">
        <f t="shared" si="66"/>
        <v>-0.45454545454545453</v>
      </c>
      <c r="H604" s="17">
        <f t="shared" si="65"/>
        <v>-2.2471910112359548E-3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383</v>
      </c>
      <c r="D606" s="16">
        <v>380</v>
      </c>
      <c r="E606" s="17">
        <f t="shared" si="63"/>
        <v>0.17213483146067415</v>
      </c>
      <c r="F606" s="17">
        <f t="shared" si="64"/>
        <v>0.23779724655819776</v>
      </c>
      <c r="G606" s="17">
        <f t="shared" si="66"/>
        <v>-7.832898172323759E-3</v>
      </c>
      <c r="H606" s="17">
        <f t="shared" si="65"/>
        <v>-1.348314606741573E-3</v>
      </c>
    </row>
    <row r="607" spans="1:8" x14ac:dyDescent="0.2">
      <c r="A607" s="14"/>
      <c r="B607" s="15" t="s">
        <v>576</v>
      </c>
      <c r="C607" s="16">
        <v>1</v>
      </c>
      <c r="D607" s="16">
        <v>0</v>
      </c>
      <c r="E607" s="17">
        <f t="shared" si="63"/>
        <v>4.4943820224719103E-4</v>
      </c>
      <c r="F607" s="17" t="str">
        <f t="shared" si="64"/>
        <v/>
      </c>
      <c r="G607" s="17">
        <f t="shared" si="66"/>
        <v>-1</v>
      </c>
      <c r="H607" s="17">
        <f t="shared" si="65"/>
        <v>-4.4943820224719103E-4</v>
      </c>
    </row>
    <row r="608" spans="1:8" x14ac:dyDescent="0.2">
      <c r="A608" s="14"/>
      <c r="B608" s="15" t="s">
        <v>577</v>
      </c>
      <c r="C608" s="16">
        <v>19</v>
      </c>
      <c r="D608" s="16">
        <v>11</v>
      </c>
      <c r="E608" s="17">
        <f t="shared" si="63"/>
        <v>8.5393258426966299E-3</v>
      </c>
      <c r="F608" s="17">
        <f t="shared" si="64"/>
        <v>6.8836045056320403E-3</v>
      </c>
      <c r="G608" s="17">
        <f t="shared" si="66"/>
        <v>-0.42105263157894735</v>
      </c>
      <c r="H608" s="17">
        <f t="shared" si="65"/>
        <v>-3.5955056179775282E-3</v>
      </c>
    </row>
    <row r="609" spans="1:8" x14ac:dyDescent="0.2">
      <c r="A609" s="14"/>
      <c r="B609" s="15" t="s">
        <v>578</v>
      </c>
      <c r="C609" s="16">
        <v>600</v>
      </c>
      <c r="D609" s="16">
        <v>557</v>
      </c>
      <c r="E609" s="17">
        <f t="shared" si="63"/>
        <v>0.2696629213483146</v>
      </c>
      <c r="F609" s="17">
        <f t="shared" si="64"/>
        <v>0.34856070087609514</v>
      </c>
      <c r="G609" s="17">
        <f t="shared" si="66"/>
        <v>-7.166666666666667E-2</v>
      </c>
      <c r="H609" s="17">
        <f t="shared" si="65"/>
        <v>-1.9325842696629215E-2</v>
      </c>
    </row>
    <row r="610" spans="1:8" x14ac:dyDescent="0.2">
      <c r="A610" s="14"/>
      <c r="B610" s="15" t="s">
        <v>579</v>
      </c>
      <c r="C610" s="16">
        <v>82</v>
      </c>
      <c r="D610" s="16">
        <v>9</v>
      </c>
      <c r="E610" s="17">
        <f t="shared" si="63"/>
        <v>3.6853932584269666E-2</v>
      </c>
      <c r="F610" s="17">
        <f t="shared" si="64"/>
        <v>5.6320400500625778E-3</v>
      </c>
      <c r="G610" s="17">
        <f t="shared" si="66"/>
        <v>-0.8902439024390244</v>
      </c>
      <c r="H610" s="17">
        <f t="shared" si="65"/>
        <v>-3.280898876404495E-2</v>
      </c>
    </row>
    <row r="611" spans="1:8" x14ac:dyDescent="0.2">
      <c r="A611" s="14"/>
      <c r="B611" s="15" t="s">
        <v>580</v>
      </c>
      <c r="C611" s="16">
        <v>8</v>
      </c>
      <c r="D611" s="16">
        <v>17</v>
      </c>
      <c r="E611" s="17">
        <f t="shared" si="63"/>
        <v>3.5955056179775282E-3</v>
      </c>
      <c r="F611" s="17">
        <f t="shared" si="64"/>
        <v>1.0638297872340425E-2</v>
      </c>
      <c r="G611" s="17">
        <f t="shared" si="66"/>
        <v>1.125</v>
      </c>
      <c r="H611" s="17">
        <f t="shared" si="65"/>
        <v>4.0449438202247194E-3</v>
      </c>
    </row>
    <row r="612" spans="1:8" x14ac:dyDescent="0.2">
      <c r="A612" s="14"/>
      <c r="B612" s="15" t="s">
        <v>581</v>
      </c>
      <c r="C612" s="16">
        <v>1</v>
      </c>
      <c r="D612" s="16">
        <v>5</v>
      </c>
      <c r="E612" s="17">
        <f t="shared" si="63"/>
        <v>4.4943820224719103E-4</v>
      </c>
      <c r="F612" s="17">
        <f t="shared" si="64"/>
        <v>3.1289111389236545E-3</v>
      </c>
      <c r="G612" s="17">
        <f t="shared" si="66"/>
        <v>4</v>
      </c>
      <c r="H612" s="17">
        <f t="shared" si="65"/>
        <v>1.7977528089887641E-3</v>
      </c>
    </row>
    <row r="613" spans="1:8" ht="25.5" x14ac:dyDescent="0.2">
      <c r="A613" s="14"/>
      <c r="B613" s="15" t="s">
        <v>582</v>
      </c>
      <c r="C613" s="16">
        <v>0</v>
      </c>
      <c r="D613" s="16">
        <v>4</v>
      </c>
      <c r="E613" s="17" t="str">
        <f t="shared" si="63"/>
        <v/>
      </c>
      <c r="F613" s="17">
        <f t="shared" si="64"/>
        <v>2.5031289111389237E-3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537</v>
      </c>
      <c r="D614" s="16">
        <v>264</v>
      </c>
      <c r="E614" s="17">
        <f t="shared" si="63"/>
        <v>0.24134831460674158</v>
      </c>
      <c r="F614" s="17">
        <f t="shared" si="64"/>
        <v>0.16520650813516896</v>
      </c>
      <c r="G614" s="17">
        <f t="shared" si="66"/>
        <v>-0.50837988826815639</v>
      </c>
      <c r="H614" s="17">
        <f t="shared" si="65"/>
        <v>-0.12269662921348314</v>
      </c>
    </row>
    <row r="615" spans="1:8" x14ac:dyDescent="0.2">
      <c r="A615" s="14"/>
      <c r="B615" s="15" t="s">
        <v>584</v>
      </c>
      <c r="C615" s="16">
        <v>30</v>
      </c>
      <c r="D615" s="16">
        <v>5</v>
      </c>
      <c r="E615" s="17">
        <f t="shared" si="63"/>
        <v>1.3483146067415731E-2</v>
      </c>
      <c r="F615" s="17">
        <f t="shared" si="64"/>
        <v>3.1289111389236545E-3</v>
      </c>
      <c r="G615" s="17">
        <f t="shared" si="66"/>
        <v>-0.83333333333333337</v>
      </c>
      <c r="H615" s="17">
        <f t="shared" si="65"/>
        <v>-1.1235955056179777E-2</v>
      </c>
    </row>
    <row r="616" spans="1:8" ht="25.5" x14ac:dyDescent="0.2">
      <c r="A616" s="14"/>
      <c r="B616" s="15" t="s">
        <v>585</v>
      </c>
      <c r="C616" s="16">
        <v>1</v>
      </c>
      <c r="D616" s="16">
        <v>0</v>
      </c>
      <c r="E616" s="17">
        <f t="shared" si="63"/>
        <v>4.4943820224719103E-4</v>
      </c>
      <c r="F616" s="17" t="str">
        <f t="shared" si="64"/>
        <v/>
      </c>
      <c r="G616" s="17">
        <f t="shared" si="66"/>
        <v>-1</v>
      </c>
      <c r="H616" s="17">
        <f t="shared" si="65"/>
        <v>-4.4943820224719103E-4</v>
      </c>
    </row>
    <row r="617" spans="1:8" ht="25.5" x14ac:dyDescent="0.2">
      <c r="A617" s="14"/>
      <c r="B617" s="15" t="s">
        <v>586</v>
      </c>
      <c r="C617" s="16">
        <v>1</v>
      </c>
      <c r="D617" s="16">
        <v>0</v>
      </c>
      <c r="E617" s="17">
        <f t="shared" si="63"/>
        <v>4.4943820224719103E-4</v>
      </c>
      <c r="F617" s="17" t="str">
        <f t="shared" si="64"/>
        <v/>
      </c>
      <c r="G617" s="17">
        <f t="shared" si="66"/>
        <v>-1</v>
      </c>
      <c r="H617" s="17">
        <f t="shared" si="65"/>
        <v>-4.4943820224719103E-4</v>
      </c>
    </row>
    <row r="618" spans="1:8" ht="25.5" x14ac:dyDescent="0.2">
      <c r="A618" s="14"/>
      <c r="B618" s="15" t="s">
        <v>587</v>
      </c>
      <c r="C618" s="16">
        <v>41</v>
      </c>
      <c r="D618" s="16">
        <v>23</v>
      </c>
      <c r="E618" s="17">
        <f t="shared" si="63"/>
        <v>1.8426966292134833E-2</v>
      </c>
      <c r="F618" s="17">
        <f t="shared" si="64"/>
        <v>1.4392991239048811E-2</v>
      </c>
      <c r="G618" s="17">
        <f t="shared" si="66"/>
        <v>-0.43902439024390244</v>
      </c>
      <c r="H618" s="17">
        <f t="shared" si="65"/>
        <v>-8.0898876404494387E-3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.75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600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601</v>
      </c>
      <c r="C8" s="12">
        <f>+C19+C76+C177+C356+C591</f>
        <v>6266</v>
      </c>
      <c r="D8" s="13">
        <f>+D19+D76+D177+D356+D591</f>
        <v>8072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0.28822215129269069</v>
      </c>
      <c r="H8" s="10">
        <f t="shared" ref="H8:H13" si="1">+IF(OR(AND(E8=""),(G8="")),"",E8*G8)</f>
        <v>0.28822215129269063</v>
      </c>
    </row>
    <row r="9" spans="1:8" x14ac:dyDescent="0.2">
      <c r="A9" s="14"/>
      <c r="B9" s="15" t="s">
        <v>6</v>
      </c>
      <c r="C9" s="16">
        <f>+C19</f>
        <v>53</v>
      </c>
      <c r="D9" s="16">
        <f>+D19</f>
        <v>64</v>
      </c>
      <c r="E9" s="17">
        <f t="shared" ref="E9:F13" si="2">+C9/C$8</f>
        <v>8.458346632620491E-3</v>
      </c>
      <c r="F9" s="17">
        <f t="shared" si="2"/>
        <v>7.9286422200198214E-3</v>
      </c>
      <c r="G9" s="17">
        <f t="shared" si="0"/>
        <v>0.20754716981132076</v>
      </c>
      <c r="H9" s="17">
        <f t="shared" si="1"/>
        <v>1.7555059048834983E-3</v>
      </c>
    </row>
    <row r="10" spans="1:8" x14ac:dyDescent="0.2">
      <c r="A10" s="14"/>
      <c r="B10" s="15" t="s">
        <v>7</v>
      </c>
      <c r="C10" s="16">
        <f>+C76</f>
        <v>716</v>
      </c>
      <c r="D10" s="16">
        <f>+D76</f>
        <v>1846</v>
      </c>
      <c r="E10" s="17">
        <f t="shared" si="2"/>
        <v>0.11426747526332588</v>
      </c>
      <c r="F10" s="17">
        <f t="shared" si="2"/>
        <v>0.22869177403369673</v>
      </c>
      <c r="G10" s="17">
        <f t="shared" si="0"/>
        <v>1.5782122905027933</v>
      </c>
      <c r="H10" s="17">
        <f t="shared" si="1"/>
        <v>0.18033833386530482</v>
      </c>
    </row>
    <row r="11" spans="1:8" ht="25.5" x14ac:dyDescent="0.2">
      <c r="A11" s="14"/>
      <c r="B11" s="15" t="s">
        <v>8</v>
      </c>
      <c r="C11" s="16">
        <f>+C177</f>
        <v>907</v>
      </c>
      <c r="D11" s="16">
        <f>+D177</f>
        <v>1081</v>
      </c>
      <c r="E11" s="17">
        <f t="shared" si="2"/>
        <v>0.14474944142993937</v>
      </c>
      <c r="F11" s="17">
        <f t="shared" si="2"/>
        <v>0.13391972249752229</v>
      </c>
      <c r="G11" s="17">
        <f t="shared" si="0"/>
        <v>0.1918412348401323</v>
      </c>
      <c r="H11" s="17">
        <f t="shared" si="1"/>
        <v>2.7768911586338974E-2</v>
      </c>
    </row>
    <row r="12" spans="1:8" x14ac:dyDescent="0.2">
      <c r="A12" s="14"/>
      <c r="B12" s="15" t="s">
        <v>9</v>
      </c>
      <c r="C12" s="16">
        <f>+C356</f>
        <v>3227</v>
      </c>
      <c r="D12" s="16">
        <f>+D356</f>
        <v>4119</v>
      </c>
      <c r="E12" s="17">
        <f t="shared" si="2"/>
        <v>0.51500159591445893</v>
      </c>
      <c r="F12" s="17">
        <f t="shared" si="2"/>
        <v>0.51028245787908821</v>
      </c>
      <c r="G12" s="17">
        <f t="shared" si="0"/>
        <v>0.2764177254415866</v>
      </c>
      <c r="H12" s="17">
        <f t="shared" si="1"/>
        <v>0.14235556974146185</v>
      </c>
    </row>
    <row r="13" spans="1:8" x14ac:dyDescent="0.2">
      <c r="A13" s="14"/>
      <c r="B13" s="15" t="s">
        <v>10</v>
      </c>
      <c r="C13" s="16">
        <f>+C591</f>
        <v>1363</v>
      </c>
      <c r="D13" s="16">
        <f>+D591</f>
        <v>962</v>
      </c>
      <c r="E13" s="17">
        <f t="shared" si="2"/>
        <v>0.21752314075965529</v>
      </c>
      <c r="F13" s="17">
        <f t="shared" si="2"/>
        <v>0.11917740336967295</v>
      </c>
      <c r="G13" s="17">
        <f t="shared" si="0"/>
        <v>-0.29420396184886283</v>
      </c>
      <c r="H13" s="17">
        <f t="shared" si="1"/>
        <v>-6.3996169805298445E-2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53</v>
      </c>
      <c r="D19" s="19">
        <f>SUM(D20:D70)</f>
        <v>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0.20754716981132076</v>
      </c>
      <c r="H19" s="20">
        <f t="shared" ref="H19:H50" si="5">+IF(OR(AND(E19=""),(G19="")),"",E19*G19)</f>
        <v>0.20754716981132076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3.125E-2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2</v>
      </c>
      <c r="D25" s="16">
        <v>0</v>
      </c>
      <c r="E25" s="17">
        <f t="shared" si="3"/>
        <v>3.7735849056603772E-2</v>
      </c>
      <c r="F25" s="17" t="str">
        <f t="shared" si="4"/>
        <v/>
      </c>
      <c r="G25" s="17">
        <f t="shared" si="6"/>
        <v>-1</v>
      </c>
      <c r="H25" s="17">
        <f t="shared" si="5"/>
        <v>-3.7735849056603772E-2</v>
      </c>
    </row>
    <row r="26" spans="1:8" ht="25.5" x14ac:dyDescent="0.2">
      <c r="A26" s="14"/>
      <c r="B26" s="15" t="s">
        <v>18</v>
      </c>
      <c r="C26" s="16">
        <v>0</v>
      </c>
      <c r="D26" s="16">
        <v>5</v>
      </c>
      <c r="E26" s="17" t="str">
        <f t="shared" si="3"/>
        <v/>
      </c>
      <c r="F26" s="17">
        <f t="shared" si="4"/>
        <v>7.8125E-2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3</v>
      </c>
      <c r="D27" s="16">
        <v>2</v>
      </c>
      <c r="E27" s="17">
        <f t="shared" si="3"/>
        <v>5.6603773584905662E-2</v>
      </c>
      <c r="F27" s="17">
        <f t="shared" si="4"/>
        <v>3.125E-2</v>
      </c>
      <c r="G27" s="17">
        <f t="shared" si="6"/>
        <v>-0.33333333333333331</v>
      </c>
      <c r="H27" s="17">
        <f t="shared" si="5"/>
        <v>-1.8867924528301886E-2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1.5625E-2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2</v>
      </c>
      <c r="D29" s="16">
        <v>3</v>
      </c>
      <c r="E29" s="17">
        <f t="shared" si="3"/>
        <v>3.7735849056603772E-2</v>
      </c>
      <c r="F29" s="17">
        <f t="shared" si="4"/>
        <v>4.6875E-2</v>
      </c>
      <c r="G29" s="17">
        <f t="shared" si="6"/>
        <v>0.5</v>
      </c>
      <c r="H29" s="17">
        <f t="shared" si="5"/>
        <v>1.8867924528301886E-2</v>
      </c>
    </row>
    <row r="30" spans="1:8" x14ac:dyDescent="0.2">
      <c r="A30" s="14"/>
      <c r="B30" s="15" t="s">
        <v>22</v>
      </c>
      <c r="C30" s="16">
        <v>2</v>
      </c>
      <c r="D30" s="16">
        <v>4</v>
      </c>
      <c r="E30" s="17">
        <f t="shared" si="3"/>
        <v>3.7735849056603772E-2</v>
      </c>
      <c r="F30" s="17">
        <f t="shared" si="4"/>
        <v>6.25E-2</v>
      </c>
      <c r="G30" s="17">
        <f t="shared" si="6"/>
        <v>1</v>
      </c>
      <c r="H30" s="17">
        <f t="shared" si="5"/>
        <v>3.7735849056603772E-2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2</v>
      </c>
      <c r="E32" s="17">
        <f t="shared" si="3"/>
        <v>1.8867924528301886E-2</v>
      </c>
      <c r="F32" s="17">
        <f t="shared" si="4"/>
        <v>3.125E-2</v>
      </c>
      <c r="G32" s="17">
        <f t="shared" si="6"/>
        <v>1</v>
      </c>
      <c r="H32" s="17">
        <f t="shared" si="5"/>
        <v>1.8867924528301886E-2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1</v>
      </c>
      <c r="E36" s="17">
        <f t="shared" si="3"/>
        <v>3.7735849056603772E-2</v>
      </c>
      <c r="F36" s="17">
        <f t="shared" si="4"/>
        <v>1.5625E-2</v>
      </c>
      <c r="G36" s="17">
        <f t="shared" si="6"/>
        <v>-0.5</v>
      </c>
      <c r="H36" s="17">
        <f t="shared" si="5"/>
        <v>-1.8867924528301886E-2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4</v>
      </c>
      <c r="D39" s="16">
        <v>5</v>
      </c>
      <c r="E39" s="17">
        <f t="shared" si="3"/>
        <v>7.5471698113207544E-2</v>
      </c>
      <c r="F39" s="17">
        <f t="shared" si="4"/>
        <v>7.8125E-2</v>
      </c>
      <c r="G39" s="17">
        <f t="shared" si="6"/>
        <v>0.25</v>
      </c>
      <c r="H39" s="17">
        <f t="shared" si="5"/>
        <v>1.8867924528301886E-2</v>
      </c>
    </row>
    <row r="40" spans="1:8" ht="25.5" x14ac:dyDescent="0.2">
      <c r="A40" s="14"/>
      <c r="B40" s="15" t="s">
        <v>32</v>
      </c>
      <c r="C40" s="16">
        <v>0</v>
      </c>
      <c r="D40" s="16">
        <v>5</v>
      </c>
      <c r="E40" s="17" t="str">
        <f t="shared" si="3"/>
        <v/>
      </c>
      <c r="F40" s="17">
        <f t="shared" si="4"/>
        <v>7.8125E-2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1.8867924528301886E-2</v>
      </c>
      <c r="F44" s="17">
        <f t="shared" si="4"/>
        <v>1.5625E-2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1.8867924528301886E-2</v>
      </c>
      <c r="F45" s="17" t="str">
        <f t="shared" si="4"/>
        <v/>
      </c>
      <c r="G45" s="17">
        <f t="shared" si="6"/>
        <v>-1</v>
      </c>
      <c r="H45" s="17">
        <f t="shared" si="5"/>
        <v>-1.8867924528301886E-2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1.8867924528301886E-2</v>
      </c>
      <c r="F48" s="17" t="str">
        <f t="shared" si="4"/>
        <v/>
      </c>
      <c r="G48" s="17">
        <f t="shared" si="6"/>
        <v>-1</v>
      </c>
      <c r="H48" s="17">
        <f t="shared" si="5"/>
        <v>-1.8867924528301886E-2</v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1.5625E-2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22</v>
      </c>
      <c r="D50" s="16">
        <v>12</v>
      </c>
      <c r="E50" s="17">
        <f t="shared" si="3"/>
        <v>0.41509433962264153</v>
      </c>
      <c r="F50" s="17">
        <f t="shared" si="4"/>
        <v>0.1875</v>
      </c>
      <c r="G50" s="17">
        <f t="shared" si="6"/>
        <v>-0.45454545454545453</v>
      </c>
      <c r="H50" s="17">
        <f t="shared" si="5"/>
        <v>-0.18867924528301888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2</v>
      </c>
      <c r="E53" s="17" t="str">
        <f t="shared" si="7"/>
        <v/>
      </c>
      <c r="F53" s="17">
        <f t="shared" si="8"/>
        <v>3.125E-2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1</v>
      </c>
      <c r="E54" s="17">
        <f t="shared" si="7"/>
        <v>5.6603773584905662E-2</v>
      </c>
      <c r="F54" s="17">
        <f t="shared" si="8"/>
        <v>1.5625E-2</v>
      </c>
      <c r="G54" s="17">
        <f t="shared" si="10"/>
        <v>-0.66666666666666663</v>
      </c>
      <c r="H54" s="17">
        <f t="shared" si="9"/>
        <v>-3.7735849056603772E-2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1</v>
      </c>
      <c r="E57" s="17" t="str">
        <f t="shared" si="7"/>
        <v/>
      </c>
      <c r="F57" s="17">
        <f t="shared" si="8"/>
        <v>1.5625E-2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1.5625E-2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1.8867924528301886E-2</v>
      </c>
      <c r="F61" s="17" t="str">
        <f t="shared" si="8"/>
        <v/>
      </c>
      <c r="G61" s="17">
        <f t="shared" si="10"/>
        <v>-1</v>
      </c>
      <c r="H61" s="17">
        <f t="shared" si="9"/>
        <v>-1.8867924528301886E-2</v>
      </c>
    </row>
    <row r="62" spans="1:8" x14ac:dyDescent="0.2">
      <c r="A62" s="14"/>
      <c r="B62" s="15" t="s">
        <v>54</v>
      </c>
      <c r="C62" s="16">
        <v>2</v>
      </c>
      <c r="D62" s="16">
        <v>3</v>
      </c>
      <c r="E62" s="17">
        <f t="shared" si="7"/>
        <v>3.7735849056603772E-2</v>
      </c>
      <c r="F62" s="17">
        <f t="shared" si="8"/>
        <v>4.6875E-2</v>
      </c>
      <c r="G62" s="17">
        <f t="shared" si="10"/>
        <v>0.5</v>
      </c>
      <c r="H62" s="17">
        <f t="shared" si="9"/>
        <v>1.8867924528301886E-2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1.8867924528301886E-2</v>
      </c>
      <c r="F63" s="17" t="str">
        <f t="shared" si="8"/>
        <v/>
      </c>
      <c r="G63" s="17">
        <f t="shared" si="10"/>
        <v>-1</v>
      </c>
      <c r="H63" s="17">
        <f t="shared" si="9"/>
        <v>-1.8867924528301886E-2</v>
      </c>
    </row>
    <row r="64" spans="1:8" x14ac:dyDescent="0.2">
      <c r="A64" s="14"/>
      <c r="B64" s="15" t="s">
        <v>56</v>
      </c>
      <c r="C64" s="16">
        <v>4</v>
      </c>
      <c r="D64" s="16">
        <v>5</v>
      </c>
      <c r="E64" s="17">
        <f t="shared" si="7"/>
        <v>7.5471698113207544E-2</v>
      </c>
      <c r="F64" s="17">
        <f t="shared" si="8"/>
        <v>7.8125E-2</v>
      </c>
      <c r="G64" s="17">
        <f t="shared" si="10"/>
        <v>0.25</v>
      </c>
      <c r="H64" s="17">
        <f t="shared" si="9"/>
        <v>1.8867924528301886E-2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3</v>
      </c>
      <c r="E68" s="17" t="str">
        <f t="shared" si="7"/>
        <v/>
      </c>
      <c r="F68" s="17">
        <f t="shared" si="8"/>
        <v>4.6875E-2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1</v>
      </c>
      <c r="E69" s="17">
        <f t="shared" si="7"/>
        <v>1.8867924528301886E-2</v>
      </c>
      <c r="F69" s="17">
        <f t="shared" si="8"/>
        <v>1.5625E-2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63</v>
      </c>
      <c r="C70" s="16">
        <v>0</v>
      </c>
      <c r="D70" s="16">
        <v>3</v>
      </c>
      <c r="E70" s="17" t="str">
        <f t="shared" si="7"/>
        <v/>
      </c>
      <c r="F70" s="17">
        <f t="shared" si="8"/>
        <v>4.6875E-2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716</v>
      </c>
      <c r="D76" s="19">
        <f>SUM(D77:D171)</f>
        <v>1846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1.5782122905027933</v>
      </c>
      <c r="H76" s="20">
        <f t="shared" ref="H76:H107" si="13">+IF(OR(AND(E76=""),(G76="")),"",E76*G76)</f>
        <v>1.5782122905027933</v>
      </c>
    </row>
    <row r="77" spans="1:8" x14ac:dyDescent="0.2">
      <c r="A77" s="14"/>
      <c r="B77" s="15" t="s">
        <v>64</v>
      </c>
      <c r="C77" s="16">
        <v>77</v>
      </c>
      <c r="D77" s="16">
        <v>20</v>
      </c>
      <c r="E77" s="17">
        <f t="shared" si="11"/>
        <v>0.10754189944134078</v>
      </c>
      <c r="F77" s="17">
        <f t="shared" si="12"/>
        <v>1.0834236186348862E-2</v>
      </c>
      <c r="G77" s="17">
        <f t="shared" ref="G77:G108" si="14">+IF(AND(C77=0,D77=0)," ",IF(C77=0,1,IF(D77=0,-1,(D77-C77)/C77)))</f>
        <v>-0.74025974025974028</v>
      </c>
      <c r="H77" s="17">
        <f t="shared" si="13"/>
        <v>-7.9608938547486033E-2</v>
      </c>
    </row>
    <row r="78" spans="1:8" ht="25.5" x14ac:dyDescent="0.2">
      <c r="A78" s="14"/>
      <c r="B78" s="15" t="s">
        <v>65</v>
      </c>
      <c r="C78" s="16">
        <v>10</v>
      </c>
      <c r="D78" s="16">
        <v>450</v>
      </c>
      <c r="E78" s="17">
        <f t="shared" si="11"/>
        <v>1.3966480446927373E-2</v>
      </c>
      <c r="F78" s="17">
        <f t="shared" si="12"/>
        <v>0.24377031419284939</v>
      </c>
      <c r="G78" s="17">
        <f t="shared" si="14"/>
        <v>44</v>
      </c>
      <c r="H78" s="17">
        <f t="shared" si="13"/>
        <v>0.61452513966480438</v>
      </c>
    </row>
    <row r="79" spans="1:8" x14ac:dyDescent="0.2">
      <c r="A79" s="14"/>
      <c r="B79" s="15" t="s">
        <v>66</v>
      </c>
      <c r="C79" s="16">
        <v>0</v>
      </c>
      <c r="D79" s="16">
        <v>1</v>
      </c>
      <c r="E79" s="17" t="str">
        <f t="shared" si="11"/>
        <v/>
      </c>
      <c r="F79" s="17">
        <f t="shared" si="12"/>
        <v>5.4171180931744309E-4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28</v>
      </c>
      <c r="D80" s="16">
        <v>106</v>
      </c>
      <c r="E80" s="17">
        <f t="shared" si="11"/>
        <v>3.9106145251396648E-2</v>
      </c>
      <c r="F80" s="17">
        <f t="shared" si="12"/>
        <v>5.7421451787648972E-2</v>
      </c>
      <c r="G80" s="17">
        <f t="shared" si="14"/>
        <v>2.7857142857142856</v>
      </c>
      <c r="H80" s="17">
        <f t="shared" si="13"/>
        <v>0.10893854748603352</v>
      </c>
    </row>
    <row r="81" spans="1:8" ht="25.5" x14ac:dyDescent="0.2">
      <c r="A81" s="14"/>
      <c r="B81" s="15" t="s">
        <v>68</v>
      </c>
      <c r="C81" s="16">
        <v>23</v>
      </c>
      <c r="D81" s="16">
        <v>23</v>
      </c>
      <c r="E81" s="17">
        <f t="shared" si="11"/>
        <v>3.2122905027932962E-2</v>
      </c>
      <c r="F81" s="17">
        <f t="shared" si="12"/>
        <v>1.2459371614301192E-2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2</v>
      </c>
      <c r="E83" s="17">
        <f t="shared" si="11"/>
        <v>2.7932960893854749E-3</v>
      </c>
      <c r="F83" s="17">
        <f t="shared" si="12"/>
        <v>1.0834236186348862E-3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1</v>
      </c>
      <c r="E86" s="17">
        <f t="shared" si="11"/>
        <v>2.7932960893854749E-3</v>
      </c>
      <c r="F86" s="17">
        <f t="shared" si="12"/>
        <v>5.4171180931744309E-4</v>
      </c>
      <c r="G86" s="17">
        <f t="shared" si="14"/>
        <v>-0.5</v>
      </c>
      <c r="H86" s="17">
        <f t="shared" si="13"/>
        <v>-1.3966480446927375E-3</v>
      </c>
    </row>
    <row r="87" spans="1:8" x14ac:dyDescent="0.2">
      <c r="A87" s="14"/>
      <c r="B87" s="15" t="s">
        <v>74</v>
      </c>
      <c r="C87" s="16">
        <v>8</v>
      </c>
      <c r="D87" s="16">
        <v>5</v>
      </c>
      <c r="E87" s="17">
        <f t="shared" si="11"/>
        <v>1.11731843575419E-2</v>
      </c>
      <c r="F87" s="17">
        <f t="shared" si="12"/>
        <v>2.7085590465872156E-3</v>
      </c>
      <c r="G87" s="17">
        <f t="shared" si="14"/>
        <v>-0.375</v>
      </c>
      <c r="H87" s="17">
        <f t="shared" si="13"/>
        <v>-4.1899441340782122E-3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22</v>
      </c>
      <c r="D89" s="16">
        <v>16</v>
      </c>
      <c r="E89" s="17">
        <f t="shared" si="11"/>
        <v>3.0726256983240222E-2</v>
      </c>
      <c r="F89" s="17">
        <f t="shared" si="12"/>
        <v>8.6673889490790895E-3</v>
      </c>
      <c r="G89" s="17">
        <f t="shared" si="14"/>
        <v>-0.27272727272727271</v>
      </c>
      <c r="H89" s="17">
        <f t="shared" si="13"/>
        <v>-8.3798882681564244E-3</v>
      </c>
    </row>
    <row r="90" spans="1:8" x14ac:dyDescent="0.2">
      <c r="A90" s="14"/>
      <c r="B90" s="15" t="s">
        <v>77</v>
      </c>
      <c r="C90" s="16">
        <v>4</v>
      </c>
      <c r="D90" s="16">
        <v>2</v>
      </c>
      <c r="E90" s="17">
        <f t="shared" si="11"/>
        <v>5.5865921787709499E-3</v>
      </c>
      <c r="F90" s="17">
        <f t="shared" si="12"/>
        <v>1.0834236186348862E-3</v>
      </c>
      <c r="G90" s="17">
        <f t="shared" si="14"/>
        <v>-0.5</v>
      </c>
      <c r="H90" s="17">
        <f t="shared" si="13"/>
        <v>-2.7932960893854749E-3</v>
      </c>
    </row>
    <row r="91" spans="1:8" x14ac:dyDescent="0.2">
      <c r="A91" s="14"/>
      <c r="B91" s="15" t="s">
        <v>78</v>
      </c>
      <c r="C91" s="16">
        <v>21</v>
      </c>
      <c r="D91" s="16">
        <v>16</v>
      </c>
      <c r="E91" s="17">
        <f t="shared" si="11"/>
        <v>2.9329608938547486E-2</v>
      </c>
      <c r="F91" s="17">
        <f t="shared" si="12"/>
        <v>8.6673889490790895E-3</v>
      </c>
      <c r="G91" s="17">
        <f t="shared" si="14"/>
        <v>-0.23809523809523808</v>
      </c>
      <c r="H91" s="17">
        <f t="shared" si="13"/>
        <v>-6.9832402234636867E-3</v>
      </c>
    </row>
    <row r="92" spans="1:8" x14ac:dyDescent="0.2">
      <c r="A92" s="14"/>
      <c r="B92" s="15" t="s">
        <v>79</v>
      </c>
      <c r="C92" s="16">
        <v>5</v>
      </c>
      <c r="D92" s="16">
        <v>1</v>
      </c>
      <c r="E92" s="17">
        <f t="shared" si="11"/>
        <v>6.9832402234636867E-3</v>
      </c>
      <c r="F92" s="17">
        <f t="shared" si="12"/>
        <v>5.4171180931744309E-4</v>
      </c>
      <c r="G92" s="17">
        <f t="shared" si="14"/>
        <v>-0.8</v>
      </c>
      <c r="H92" s="17">
        <f t="shared" si="13"/>
        <v>-5.5865921787709499E-3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19</v>
      </c>
      <c r="E93" s="17" t="str">
        <f t="shared" si="11"/>
        <v/>
      </c>
      <c r="F93" s="17">
        <f t="shared" si="12"/>
        <v>1.0292524377031419E-2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31</v>
      </c>
      <c r="D94" s="16">
        <v>33</v>
      </c>
      <c r="E94" s="17">
        <f t="shared" si="11"/>
        <v>4.3296089385474863E-2</v>
      </c>
      <c r="F94" s="17">
        <f t="shared" si="12"/>
        <v>1.7876489707475622E-2</v>
      </c>
      <c r="G94" s="17">
        <f t="shared" si="14"/>
        <v>6.4516129032258063E-2</v>
      </c>
      <c r="H94" s="17">
        <f t="shared" si="13"/>
        <v>2.7932960893854749E-3</v>
      </c>
    </row>
    <row r="95" spans="1:8" x14ac:dyDescent="0.2">
      <c r="A95" s="14"/>
      <c r="B95" s="15" t="s">
        <v>82</v>
      </c>
      <c r="C95" s="16">
        <v>6</v>
      </c>
      <c r="D95" s="16">
        <v>12</v>
      </c>
      <c r="E95" s="17">
        <f t="shared" si="11"/>
        <v>8.3798882681564244E-3</v>
      </c>
      <c r="F95" s="17">
        <f t="shared" si="12"/>
        <v>6.5005417118093175E-3</v>
      </c>
      <c r="G95" s="17">
        <f t="shared" si="14"/>
        <v>1</v>
      </c>
      <c r="H95" s="17">
        <f t="shared" si="13"/>
        <v>8.3798882681564244E-3</v>
      </c>
    </row>
    <row r="96" spans="1:8" x14ac:dyDescent="0.2">
      <c r="A96" s="14"/>
      <c r="B96" s="15" t="s">
        <v>83</v>
      </c>
      <c r="C96" s="16">
        <v>9</v>
      </c>
      <c r="D96" s="16">
        <v>17</v>
      </c>
      <c r="E96" s="17">
        <f t="shared" si="11"/>
        <v>1.2569832402234637E-2</v>
      </c>
      <c r="F96" s="17">
        <f t="shared" si="12"/>
        <v>9.2091007583965327E-3</v>
      </c>
      <c r="G96" s="17">
        <f t="shared" si="14"/>
        <v>0.88888888888888884</v>
      </c>
      <c r="H96" s="17">
        <f t="shared" si="13"/>
        <v>1.11731843575419E-2</v>
      </c>
    </row>
    <row r="97" spans="1:8" x14ac:dyDescent="0.2">
      <c r="A97" s="14"/>
      <c r="B97" s="15" t="s">
        <v>84</v>
      </c>
      <c r="C97" s="16">
        <v>4</v>
      </c>
      <c r="D97" s="16">
        <v>6</v>
      </c>
      <c r="E97" s="17">
        <f t="shared" si="11"/>
        <v>5.5865921787709499E-3</v>
      </c>
      <c r="F97" s="17">
        <f t="shared" si="12"/>
        <v>3.2502708559046588E-3</v>
      </c>
      <c r="G97" s="17">
        <f t="shared" si="14"/>
        <v>0.5</v>
      </c>
      <c r="H97" s="17">
        <f t="shared" si="13"/>
        <v>2.7932960893854749E-3</v>
      </c>
    </row>
    <row r="98" spans="1:8" x14ac:dyDescent="0.2">
      <c r="A98" s="14"/>
      <c r="B98" s="15" t="s">
        <v>85</v>
      </c>
      <c r="C98" s="16">
        <v>1</v>
      </c>
      <c r="D98" s="16">
        <v>3</v>
      </c>
      <c r="E98" s="17">
        <f t="shared" si="11"/>
        <v>1.3966480446927375E-3</v>
      </c>
      <c r="F98" s="17">
        <f t="shared" si="12"/>
        <v>1.6251354279523294E-3</v>
      </c>
      <c r="G98" s="17">
        <f t="shared" si="14"/>
        <v>2</v>
      </c>
      <c r="H98" s="17">
        <f t="shared" si="13"/>
        <v>2.7932960893854749E-3</v>
      </c>
    </row>
    <row r="99" spans="1:8" x14ac:dyDescent="0.2">
      <c r="A99" s="14"/>
      <c r="B99" s="15" t="s">
        <v>86</v>
      </c>
      <c r="C99" s="16">
        <v>0</v>
      </c>
      <c r="D99" s="16">
        <v>2</v>
      </c>
      <c r="E99" s="17" t="str">
        <f t="shared" si="11"/>
        <v/>
      </c>
      <c r="F99" s="17">
        <f t="shared" si="12"/>
        <v>1.0834236186348862E-3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1</v>
      </c>
      <c r="D100" s="16">
        <v>2</v>
      </c>
      <c r="E100" s="17">
        <f t="shared" si="11"/>
        <v>1.3966480446927375E-3</v>
      </c>
      <c r="F100" s="17">
        <f t="shared" si="12"/>
        <v>1.0834236186348862E-3</v>
      </c>
      <c r="G100" s="17">
        <f t="shared" si="14"/>
        <v>1</v>
      </c>
      <c r="H100" s="17">
        <f t="shared" si="13"/>
        <v>1.3966480446927375E-3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28</v>
      </c>
      <c r="D102" s="16">
        <v>20</v>
      </c>
      <c r="E102" s="17">
        <f t="shared" si="11"/>
        <v>3.9106145251396648E-2</v>
      </c>
      <c r="F102" s="17">
        <f t="shared" si="12"/>
        <v>1.0834236186348862E-2</v>
      </c>
      <c r="G102" s="17">
        <f t="shared" si="14"/>
        <v>-0.2857142857142857</v>
      </c>
      <c r="H102" s="17">
        <f t="shared" si="13"/>
        <v>-1.1173184357541898E-2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5.4171180931744309E-4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5</v>
      </c>
      <c r="D104" s="16">
        <v>8</v>
      </c>
      <c r="E104" s="17">
        <f t="shared" si="11"/>
        <v>6.9832402234636867E-3</v>
      </c>
      <c r="F104" s="17">
        <f t="shared" si="12"/>
        <v>4.3336944745395447E-3</v>
      </c>
      <c r="G104" s="17">
        <f t="shared" si="14"/>
        <v>0.6</v>
      </c>
      <c r="H104" s="17">
        <f t="shared" si="13"/>
        <v>4.1899441340782122E-3</v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5.4171180931744309E-4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15</v>
      </c>
      <c r="D106" s="16">
        <v>21</v>
      </c>
      <c r="E106" s="17">
        <f t="shared" si="11"/>
        <v>2.094972067039106E-2</v>
      </c>
      <c r="F106" s="17">
        <f t="shared" si="12"/>
        <v>1.1375947995666305E-2</v>
      </c>
      <c r="G106" s="17">
        <f t="shared" si="14"/>
        <v>0.4</v>
      </c>
      <c r="H106" s="17">
        <f t="shared" si="13"/>
        <v>8.3798882681564244E-3</v>
      </c>
    </row>
    <row r="107" spans="1:8" x14ac:dyDescent="0.2">
      <c r="A107" s="14"/>
      <c r="B107" s="15" t="s">
        <v>94</v>
      </c>
      <c r="C107" s="16">
        <v>33</v>
      </c>
      <c r="D107" s="16">
        <v>377</v>
      </c>
      <c r="E107" s="17">
        <f t="shared" si="11"/>
        <v>4.6089385474860335E-2</v>
      </c>
      <c r="F107" s="17">
        <f t="shared" si="12"/>
        <v>0.20422535211267606</v>
      </c>
      <c r="G107" s="17">
        <f t="shared" si="14"/>
        <v>10.424242424242424</v>
      </c>
      <c r="H107" s="17">
        <f t="shared" si="13"/>
        <v>0.48044692737430167</v>
      </c>
    </row>
    <row r="108" spans="1:8" x14ac:dyDescent="0.2">
      <c r="A108" s="14"/>
      <c r="B108" s="15" t="s">
        <v>95</v>
      </c>
      <c r="C108" s="16">
        <v>2</v>
      </c>
      <c r="D108" s="16">
        <v>0</v>
      </c>
      <c r="E108" s="17">
        <f t="shared" ref="E108:E139" si="15">+IF(C108=0,"",C108/C$76)</f>
        <v>2.7932960893854749E-3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-2.7932960893854749E-3</v>
      </c>
    </row>
    <row r="109" spans="1:8" x14ac:dyDescent="0.2">
      <c r="A109" s="14"/>
      <c r="B109" s="15" t="s">
        <v>96</v>
      </c>
      <c r="C109" s="16">
        <v>4</v>
      </c>
      <c r="D109" s="16">
        <v>11</v>
      </c>
      <c r="E109" s="17">
        <f t="shared" si="15"/>
        <v>5.5865921787709499E-3</v>
      </c>
      <c r="F109" s="17">
        <f t="shared" si="16"/>
        <v>5.9588299024918743E-3</v>
      </c>
      <c r="G109" s="17">
        <f t="shared" ref="G109:G140" si="18">+IF(AND(C109=0,D109=0)," ",IF(C109=0,1,IF(D109=0,-1,(D109-C109)/C109)))</f>
        <v>1.75</v>
      </c>
      <c r="H109" s="17">
        <f t="shared" si="17"/>
        <v>9.7765363128491621E-3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8</v>
      </c>
      <c r="D111" s="16">
        <v>1</v>
      </c>
      <c r="E111" s="17">
        <f t="shared" si="15"/>
        <v>1.11731843575419E-2</v>
      </c>
      <c r="F111" s="17">
        <f t="shared" si="16"/>
        <v>5.4171180931744309E-4</v>
      </c>
      <c r="G111" s="17">
        <f t="shared" si="18"/>
        <v>-0.875</v>
      </c>
      <c r="H111" s="17">
        <f t="shared" si="17"/>
        <v>-9.7765363128491621E-3</v>
      </c>
    </row>
    <row r="112" spans="1:8" x14ac:dyDescent="0.2">
      <c r="A112" s="14"/>
      <c r="B112" s="15" t="s">
        <v>99</v>
      </c>
      <c r="C112" s="16">
        <v>1</v>
      </c>
      <c r="D112" s="16">
        <v>2</v>
      </c>
      <c r="E112" s="17">
        <f t="shared" si="15"/>
        <v>1.3966480446927375E-3</v>
      </c>
      <c r="F112" s="17">
        <f t="shared" si="16"/>
        <v>1.0834236186348862E-3</v>
      </c>
      <c r="G112" s="17">
        <f t="shared" si="18"/>
        <v>1</v>
      </c>
      <c r="H112" s="17">
        <f t="shared" si="17"/>
        <v>1.3966480446927375E-3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20</v>
      </c>
      <c r="D114" s="16">
        <v>68</v>
      </c>
      <c r="E114" s="17">
        <f t="shared" si="15"/>
        <v>2.7932960893854747E-2</v>
      </c>
      <c r="F114" s="17">
        <f t="shared" si="16"/>
        <v>3.6836403033586131E-2</v>
      </c>
      <c r="G114" s="17">
        <f t="shared" si="18"/>
        <v>2.4</v>
      </c>
      <c r="H114" s="17">
        <f t="shared" si="17"/>
        <v>6.7039106145251395E-2</v>
      </c>
    </row>
    <row r="115" spans="1:8" ht="25.5" x14ac:dyDescent="0.2">
      <c r="A115" s="14"/>
      <c r="B115" s="15" t="s">
        <v>102</v>
      </c>
      <c r="C115" s="16">
        <v>2</v>
      </c>
      <c r="D115" s="16">
        <v>5</v>
      </c>
      <c r="E115" s="17">
        <f t="shared" si="15"/>
        <v>2.7932960893854749E-3</v>
      </c>
      <c r="F115" s="17">
        <f t="shared" si="16"/>
        <v>2.7085590465872156E-3</v>
      </c>
      <c r="G115" s="17">
        <f t="shared" si="18"/>
        <v>1.5</v>
      </c>
      <c r="H115" s="17">
        <f t="shared" si="17"/>
        <v>4.1899441340782122E-3</v>
      </c>
    </row>
    <row r="116" spans="1:8" ht="25.5" x14ac:dyDescent="0.2">
      <c r="A116" s="14"/>
      <c r="B116" s="15" t="s">
        <v>103</v>
      </c>
      <c r="C116" s="16">
        <v>18</v>
      </c>
      <c r="D116" s="16">
        <v>18</v>
      </c>
      <c r="E116" s="17">
        <f t="shared" si="15"/>
        <v>2.5139664804469275E-2</v>
      </c>
      <c r="F116" s="17">
        <f t="shared" si="16"/>
        <v>9.7508125677139759E-3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104</v>
      </c>
      <c r="C117" s="16">
        <v>4</v>
      </c>
      <c r="D117" s="16">
        <v>6</v>
      </c>
      <c r="E117" s="17">
        <f t="shared" si="15"/>
        <v>5.5865921787709499E-3</v>
      </c>
      <c r="F117" s="17">
        <f t="shared" si="16"/>
        <v>3.2502708559046588E-3</v>
      </c>
      <c r="G117" s="17">
        <f t="shared" si="18"/>
        <v>0.5</v>
      </c>
      <c r="H117" s="17">
        <f t="shared" si="17"/>
        <v>2.7932960893854749E-3</v>
      </c>
    </row>
    <row r="118" spans="1:8" x14ac:dyDescent="0.2">
      <c r="A118" s="14"/>
      <c r="B118" s="15" t="s">
        <v>105</v>
      </c>
      <c r="C118" s="16">
        <v>33</v>
      </c>
      <c r="D118" s="16">
        <v>50</v>
      </c>
      <c r="E118" s="17">
        <f t="shared" si="15"/>
        <v>4.6089385474860335E-2</v>
      </c>
      <c r="F118" s="17">
        <f t="shared" si="16"/>
        <v>2.7085590465872156E-2</v>
      </c>
      <c r="G118" s="17">
        <f t="shared" si="18"/>
        <v>0.51515151515151514</v>
      </c>
      <c r="H118" s="17">
        <f t="shared" si="17"/>
        <v>2.3743016759776536E-2</v>
      </c>
    </row>
    <row r="119" spans="1:8" x14ac:dyDescent="0.2">
      <c r="A119" s="14"/>
      <c r="B119" s="15" t="s">
        <v>106</v>
      </c>
      <c r="C119" s="16">
        <v>3</v>
      </c>
      <c r="D119" s="16">
        <v>13</v>
      </c>
      <c r="E119" s="17">
        <f t="shared" si="15"/>
        <v>4.1899441340782122E-3</v>
      </c>
      <c r="F119" s="17">
        <f t="shared" si="16"/>
        <v>7.0422535211267607E-3</v>
      </c>
      <c r="G119" s="17">
        <f t="shared" si="18"/>
        <v>3.3333333333333335</v>
      </c>
      <c r="H119" s="17">
        <f t="shared" si="17"/>
        <v>1.3966480446927375E-2</v>
      </c>
    </row>
    <row r="120" spans="1:8" x14ac:dyDescent="0.2">
      <c r="A120" s="14"/>
      <c r="B120" s="15" t="s">
        <v>107</v>
      </c>
      <c r="C120" s="16">
        <v>5</v>
      </c>
      <c r="D120" s="16">
        <v>5</v>
      </c>
      <c r="E120" s="17">
        <f t="shared" si="15"/>
        <v>6.9832402234636867E-3</v>
      </c>
      <c r="F120" s="17">
        <f t="shared" si="16"/>
        <v>2.7085590465872156E-3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5.4171180931744309E-4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19</v>
      </c>
      <c r="D123" s="16">
        <v>6</v>
      </c>
      <c r="E123" s="17">
        <f t="shared" si="15"/>
        <v>2.6536312849162011E-2</v>
      </c>
      <c r="F123" s="17">
        <f t="shared" si="16"/>
        <v>3.2502708559046588E-3</v>
      </c>
      <c r="G123" s="17">
        <f t="shared" si="18"/>
        <v>-0.68421052631578949</v>
      </c>
      <c r="H123" s="17">
        <f t="shared" si="17"/>
        <v>-1.8156424581005588E-2</v>
      </c>
    </row>
    <row r="124" spans="1:8" x14ac:dyDescent="0.2">
      <c r="A124" s="14"/>
      <c r="B124" s="15" t="s">
        <v>111</v>
      </c>
      <c r="C124" s="16">
        <v>9</v>
      </c>
      <c r="D124" s="16">
        <v>4</v>
      </c>
      <c r="E124" s="17">
        <f t="shared" si="15"/>
        <v>1.2569832402234637E-2</v>
      </c>
      <c r="F124" s="17">
        <f t="shared" si="16"/>
        <v>2.1668472372697724E-3</v>
      </c>
      <c r="G124" s="17">
        <f t="shared" si="18"/>
        <v>-0.55555555555555558</v>
      </c>
      <c r="H124" s="17">
        <f t="shared" si="17"/>
        <v>-6.9832402234636876E-3</v>
      </c>
    </row>
    <row r="125" spans="1:8" x14ac:dyDescent="0.2">
      <c r="A125" s="14"/>
      <c r="B125" s="15" t="s">
        <v>112</v>
      </c>
      <c r="C125" s="16">
        <v>3</v>
      </c>
      <c r="D125" s="16">
        <v>7</v>
      </c>
      <c r="E125" s="17">
        <f t="shared" si="15"/>
        <v>4.1899441340782122E-3</v>
      </c>
      <c r="F125" s="17">
        <f t="shared" si="16"/>
        <v>3.791982665222102E-3</v>
      </c>
      <c r="G125" s="17">
        <f t="shared" si="18"/>
        <v>1.3333333333333333</v>
      </c>
      <c r="H125" s="17">
        <f t="shared" si="17"/>
        <v>5.586592178770949E-3</v>
      </c>
    </row>
    <row r="126" spans="1:8" x14ac:dyDescent="0.2">
      <c r="A126" s="14"/>
      <c r="B126" s="15" t="s">
        <v>113</v>
      </c>
      <c r="C126" s="16">
        <v>11</v>
      </c>
      <c r="D126" s="16">
        <v>6</v>
      </c>
      <c r="E126" s="17">
        <f t="shared" si="15"/>
        <v>1.5363128491620111E-2</v>
      </c>
      <c r="F126" s="17">
        <f t="shared" si="16"/>
        <v>3.2502708559046588E-3</v>
      </c>
      <c r="G126" s="17">
        <f t="shared" si="18"/>
        <v>-0.45454545454545453</v>
      </c>
      <c r="H126" s="17">
        <f t="shared" si="17"/>
        <v>-6.9832402234636867E-3</v>
      </c>
    </row>
    <row r="127" spans="1:8" x14ac:dyDescent="0.2">
      <c r="A127" s="14"/>
      <c r="B127" s="15" t="s">
        <v>114</v>
      </c>
      <c r="C127" s="16">
        <v>4</v>
      </c>
      <c r="D127" s="16">
        <v>6</v>
      </c>
      <c r="E127" s="17">
        <f t="shared" si="15"/>
        <v>5.5865921787709499E-3</v>
      </c>
      <c r="F127" s="17">
        <f t="shared" si="16"/>
        <v>3.2502708559046588E-3</v>
      </c>
      <c r="G127" s="17">
        <f t="shared" si="18"/>
        <v>0.5</v>
      </c>
      <c r="H127" s="17">
        <f t="shared" si="17"/>
        <v>2.7932960893854749E-3</v>
      </c>
    </row>
    <row r="128" spans="1:8" x14ac:dyDescent="0.2">
      <c r="A128" s="14"/>
      <c r="B128" s="15" t="s">
        <v>115</v>
      </c>
      <c r="C128" s="16">
        <v>45</v>
      </c>
      <c r="D128" s="16">
        <v>89</v>
      </c>
      <c r="E128" s="17">
        <f t="shared" si="15"/>
        <v>6.2849162011173187E-2</v>
      </c>
      <c r="F128" s="17">
        <f t="shared" si="16"/>
        <v>4.8212351029252434E-2</v>
      </c>
      <c r="G128" s="17">
        <f t="shared" si="18"/>
        <v>0.97777777777777775</v>
      </c>
      <c r="H128" s="17">
        <f t="shared" si="17"/>
        <v>6.1452513966480445E-2</v>
      </c>
    </row>
    <row r="129" spans="1:8" x14ac:dyDescent="0.2">
      <c r="A129" s="14" t="s">
        <v>58</v>
      </c>
      <c r="B129" s="15" t="s">
        <v>116</v>
      </c>
      <c r="C129" s="16">
        <v>4</v>
      </c>
      <c r="D129" s="16">
        <v>1</v>
      </c>
      <c r="E129" s="17">
        <f t="shared" si="15"/>
        <v>5.5865921787709499E-3</v>
      </c>
      <c r="F129" s="17">
        <f t="shared" si="16"/>
        <v>5.4171180931744309E-4</v>
      </c>
      <c r="G129" s="17">
        <f t="shared" si="18"/>
        <v>-0.75</v>
      </c>
      <c r="H129" s="17">
        <f t="shared" si="17"/>
        <v>-4.1899441340782122E-3</v>
      </c>
    </row>
    <row r="130" spans="1:8" x14ac:dyDescent="0.2">
      <c r="A130" s="14"/>
      <c r="B130" s="15" t="s">
        <v>117</v>
      </c>
      <c r="C130" s="16">
        <v>24</v>
      </c>
      <c r="D130" s="16">
        <v>19</v>
      </c>
      <c r="E130" s="17">
        <f t="shared" si="15"/>
        <v>3.3519553072625698E-2</v>
      </c>
      <c r="F130" s="17">
        <f t="shared" si="16"/>
        <v>1.0292524377031419E-2</v>
      </c>
      <c r="G130" s="17">
        <f t="shared" si="18"/>
        <v>-0.20833333333333334</v>
      </c>
      <c r="H130" s="17">
        <f t="shared" si="17"/>
        <v>-6.9832402234636876E-3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55</v>
      </c>
      <c r="D132" s="16">
        <v>24</v>
      </c>
      <c r="E132" s="17">
        <f t="shared" si="15"/>
        <v>7.6815642458100561E-2</v>
      </c>
      <c r="F132" s="17">
        <f t="shared" si="16"/>
        <v>1.3001083423618635E-2</v>
      </c>
      <c r="G132" s="17">
        <f t="shared" si="18"/>
        <v>-0.5636363636363636</v>
      </c>
      <c r="H132" s="17">
        <f t="shared" si="17"/>
        <v>-4.3296089385474856E-2</v>
      </c>
    </row>
    <row r="133" spans="1:8" x14ac:dyDescent="0.2">
      <c r="A133" s="14"/>
      <c r="B133" s="15" t="s">
        <v>120</v>
      </c>
      <c r="C133" s="16">
        <v>6</v>
      </c>
      <c r="D133" s="16">
        <v>1</v>
      </c>
      <c r="E133" s="17">
        <f t="shared" si="15"/>
        <v>8.3798882681564244E-3</v>
      </c>
      <c r="F133" s="17">
        <f t="shared" si="16"/>
        <v>5.4171180931744309E-4</v>
      </c>
      <c r="G133" s="17">
        <f t="shared" si="18"/>
        <v>-0.83333333333333337</v>
      </c>
      <c r="H133" s="17">
        <f t="shared" si="17"/>
        <v>-6.9832402234636876E-3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31</v>
      </c>
      <c r="D135" s="16">
        <v>280</v>
      </c>
      <c r="E135" s="17">
        <f t="shared" si="15"/>
        <v>4.3296089385474863E-2</v>
      </c>
      <c r="F135" s="17">
        <f t="shared" si="16"/>
        <v>0.15167930660888407</v>
      </c>
      <c r="G135" s="17">
        <f t="shared" si="18"/>
        <v>8.0322580645161299</v>
      </c>
      <c r="H135" s="17">
        <f t="shared" si="17"/>
        <v>0.34776536312849166</v>
      </c>
    </row>
    <row r="136" spans="1:8" ht="25.5" x14ac:dyDescent="0.2">
      <c r="A136" s="14"/>
      <c r="B136" s="15" t="s">
        <v>123</v>
      </c>
      <c r="C136" s="16">
        <v>4</v>
      </c>
      <c r="D136" s="16">
        <v>23</v>
      </c>
      <c r="E136" s="17">
        <f t="shared" si="15"/>
        <v>5.5865921787709499E-3</v>
      </c>
      <c r="F136" s="17">
        <f t="shared" si="16"/>
        <v>1.2459371614301192E-2</v>
      </c>
      <c r="G136" s="17">
        <f t="shared" si="18"/>
        <v>4.75</v>
      </c>
      <c r="H136" s="17">
        <f t="shared" si="17"/>
        <v>2.6536312849162011E-2</v>
      </c>
    </row>
    <row r="137" spans="1:8" x14ac:dyDescent="0.2">
      <c r="A137" s="14"/>
      <c r="B137" s="15" t="s">
        <v>124</v>
      </c>
      <c r="C137" s="16">
        <v>1</v>
      </c>
      <c r="D137" s="16">
        <v>6</v>
      </c>
      <c r="E137" s="17">
        <f t="shared" si="15"/>
        <v>1.3966480446927375E-3</v>
      </c>
      <c r="F137" s="17">
        <f t="shared" si="16"/>
        <v>3.2502708559046588E-3</v>
      </c>
      <c r="G137" s="17">
        <f t="shared" si="18"/>
        <v>5</v>
      </c>
      <c r="H137" s="17">
        <f t="shared" si="17"/>
        <v>6.9832402234636876E-3</v>
      </c>
    </row>
    <row r="138" spans="1:8" x14ac:dyDescent="0.2">
      <c r="A138" s="14"/>
      <c r="B138" s="15" t="s">
        <v>125</v>
      </c>
      <c r="C138" s="16">
        <v>27</v>
      </c>
      <c r="D138" s="16">
        <v>1</v>
      </c>
      <c r="E138" s="17">
        <f t="shared" si="15"/>
        <v>3.7709497206703912E-2</v>
      </c>
      <c r="F138" s="17">
        <f t="shared" si="16"/>
        <v>5.4171180931744309E-4</v>
      </c>
      <c r="G138" s="17">
        <f t="shared" si="18"/>
        <v>-0.96296296296296291</v>
      </c>
      <c r="H138" s="17">
        <f t="shared" si="17"/>
        <v>-3.631284916201117E-2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0</v>
      </c>
      <c r="E140" s="17">
        <f t="shared" ref="E140:E171" si="19">+IF(C140=0,"",C140/C$76)</f>
        <v>1.3966480446927375E-3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-1.3966480446927375E-3</v>
      </c>
    </row>
    <row r="141" spans="1:8" x14ac:dyDescent="0.2">
      <c r="A141" s="14"/>
      <c r="B141" s="15" t="s">
        <v>128</v>
      </c>
      <c r="C141" s="16">
        <v>3</v>
      </c>
      <c r="D141" s="16">
        <v>1</v>
      </c>
      <c r="E141" s="17">
        <f t="shared" si="19"/>
        <v>4.1899441340782122E-3</v>
      </c>
      <c r="F141" s="17">
        <f t="shared" si="20"/>
        <v>5.4171180931744309E-4</v>
      </c>
      <c r="G141" s="17">
        <f t="shared" ref="G141:G171" si="22">+IF(AND(C141=0,D141=0)," ",IF(C141=0,1,IF(D141=0,-1,(D141-C141)/C141)))</f>
        <v>-0.66666666666666663</v>
      </c>
      <c r="H141" s="17">
        <f t="shared" si="21"/>
        <v>-2.7932960893854745E-3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4</v>
      </c>
      <c r="E143" s="17" t="str">
        <f t="shared" si="19"/>
        <v/>
      </c>
      <c r="F143" s="17">
        <f t="shared" si="20"/>
        <v>2.1668472372697724E-3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5</v>
      </c>
      <c r="D145" s="16">
        <v>1</v>
      </c>
      <c r="E145" s="17">
        <f t="shared" si="19"/>
        <v>6.9832402234636867E-3</v>
      </c>
      <c r="F145" s="17">
        <f t="shared" si="20"/>
        <v>5.4171180931744309E-4</v>
      </c>
      <c r="G145" s="17">
        <f t="shared" si="22"/>
        <v>-0.8</v>
      </c>
      <c r="H145" s="17">
        <f t="shared" si="21"/>
        <v>-5.5865921787709499E-3</v>
      </c>
    </row>
    <row r="146" spans="1:8" ht="25.5" x14ac:dyDescent="0.2">
      <c r="A146" s="14"/>
      <c r="B146" s="15" t="s">
        <v>133</v>
      </c>
      <c r="C146" s="16">
        <v>2</v>
      </c>
      <c r="D146" s="16">
        <v>0</v>
      </c>
      <c r="E146" s="17">
        <f t="shared" si="19"/>
        <v>2.7932960893854749E-3</v>
      </c>
      <c r="F146" s="17" t="str">
        <f t="shared" si="20"/>
        <v/>
      </c>
      <c r="G146" s="17">
        <f t="shared" si="22"/>
        <v>-1</v>
      </c>
      <c r="H146" s="17">
        <f t="shared" si="21"/>
        <v>-2.7932960893854749E-3</v>
      </c>
    </row>
    <row r="147" spans="1:8" ht="25.5" x14ac:dyDescent="0.2">
      <c r="A147" s="14"/>
      <c r="B147" s="15" t="s">
        <v>134</v>
      </c>
      <c r="C147" s="16">
        <v>2</v>
      </c>
      <c r="D147" s="16">
        <v>5</v>
      </c>
      <c r="E147" s="17">
        <f t="shared" si="19"/>
        <v>2.7932960893854749E-3</v>
      </c>
      <c r="F147" s="17">
        <f t="shared" si="20"/>
        <v>2.7085590465872156E-3</v>
      </c>
      <c r="G147" s="17">
        <f t="shared" si="22"/>
        <v>1.5</v>
      </c>
      <c r="H147" s="17">
        <f t="shared" si="21"/>
        <v>4.1899441340782122E-3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2</v>
      </c>
      <c r="D150" s="16">
        <v>0</v>
      </c>
      <c r="E150" s="17">
        <f t="shared" si="19"/>
        <v>2.7932960893854749E-3</v>
      </c>
      <c r="F150" s="17" t="str">
        <f t="shared" si="20"/>
        <v/>
      </c>
      <c r="G150" s="17">
        <f t="shared" si="22"/>
        <v>-1</v>
      </c>
      <c r="H150" s="17">
        <f t="shared" si="21"/>
        <v>-2.7932960893854749E-3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1.3966480446927375E-3</v>
      </c>
      <c r="F152" s="17">
        <f t="shared" si="20"/>
        <v>5.4171180931744309E-4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4</v>
      </c>
      <c r="D157" s="16">
        <v>2</v>
      </c>
      <c r="E157" s="17">
        <f t="shared" si="19"/>
        <v>5.5865921787709499E-3</v>
      </c>
      <c r="F157" s="17">
        <f t="shared" si="20"/>
        <v>1.0834236186348862E-3</v>
      </c>
      <c r="G157" s="17">
        <f t="shared" si="22"/>
        <v>-0.5</v>
      </c>
      <c r="H157" s="17">
        <f t="shared" si="21"/>
        <v>-2.7932960893854749E-3</v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1.3966480446927375E-3</v>
      </c>
      <c r="F158" s="17" t="str">
        <f t="shared" si="20"/>
        <v/>
      </c>
      <c r="G158" s="17">
        <f t="shared" si="22"/>
        <v>-1</v>
      </c>
      <c r="H158" s="17">
        <f t="shared" si="21"/>
        <v>-1.3966480446927375E-3</v>
      </c>
    </row>
    <row r="159" spans="1:8" ht="25.5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1.3966480446927375E-3</v>
      </c>
      <c r="F159" s="17">
        <f t="shared" si="20"/>
        <v>5.4171180931744309E-4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5.4171180931744309E-4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4</v>
      </c>
      <c r="D162" s="16">
        <v>3</v>
      </c>
      <c r="E162" s="17">
        <f t="shared" si="19"/>
        <v>5.5865921787709499E-3</v>
      </c>
      <c r="F162" s="17">
        <f t="shared" si="20"/>
        <v>1.6251354279523294E-3</v>
      </c>
      <c r="G162" s="17">
        <f t="shared" si="22"/>
        <v>-0.25</v>
      </c>
      <c r="H162" s="17">
        <f t="shared" si="21"/>
        <v>-1.3966480446927375E-3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</v>
      </c>
      <c r="D164" s="16">
        <v>0</v>
      </c>
      <c r="E164" s="17">
        <f t="shared" si="19"/>
        <v>2.7932960893854749E-3</v>
      </c>
      <c r="F164" s="17" t="str">
        <f t="shared" si="20"/>
        <v/>
      </c>
      <c r="G164" s="17">
        <f t="shared" si="22"/>
        <v>-1</v>
      </c>
      <c r="H164" s="17">
        <f t="shared" si="21"/>
        <v>-2.7932960893854749E-3</v>
      </c>
    </row>
    <row r="165" spans="1:8" x14ac:dyDescent="0.2">
      <c r="A165" s="14"/>
      <c r="B165" s="15" t="s">
        <v>152</v>
      </c>
      <c r="C165" s="16">
        <v>0</v>
      </c>
      <c r="D165" s="16">
        <v>3</v>
      </c>
      <c r="E165" s="17" t="str">
        <f t="shared" si="19"/>
        <v/>
      </c>
      <c r="F165" s="17">
        <f t="shared" si="20"/>
        <v>1.6251354279523294E-3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10</v>
      </c>
      <c r="D168" s="16">
        <v>6</v>
      </c>
      <c r="E168" s="17">
        <f t="shared" si="19"/>
        <v>1.3966480446927373E-2</v>
      </c>
      <c r="F168" s="17">
        <f t="shared" si="20"/>
        <v>3.2502708559046588E-3</v>
      </c>
      <c r="G168" s="17">
        <f t="shared" si="22"/>
        <v>-0.4</v>
      </c>
      <c r="H168" s="17">
        <f t="shared" si="21"/>
        <v>-5.5865921787709499E-3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907</v>
      </c>
      <c r="D177" s="19">
        <f>SUM(D178:D350)</f>
        <v>1081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0.1918412348401323</v>
      </c>
      <c r="H177" s="20">
        <f t="shared" ref="H177:H208" si="25">+IF(OR(AND(E177=""),(G177="")),"",E177*G177)</f>
        <v>0.1918412348401323</v>
      </c>
    </row>
    <row r="178" spans="1:8" x14ac:dyDescent="0.2">
      <c r="A178" s="14"/>
      <c r="B178" s="15" t="s">
        <v>159</v>
      </c>
      <c r="C178" s="16">
        <v>2</v>
      </c>
      <c r="D178" s="16">
        <v>8</v>
      </c>
      <c r="E178" s="17">
        <f t="shared" si="23"/>
        <v>2.205071664829107E-3</v>
      </c>
      <c r="F178" s="17">
        <f t="shared" si="24"/>
        <v>7.4005550416281225E-3</v>
      </c>
      <c r="G178" s="17">
        <f t="shared" ref="G178:G209" si="26">+IF(AND(C178=0,D178=0)," ",IF(C178=0,1,IF(D178=0,-1,(D178-C178)/C178)))</f>
        <v>3</v>
      </c>
      <c r="H178" s="17">
        <f t="shared" si="25"/>
        <v>6.615214994487321E-3</v>
      </c>
    </row>
    <row r="179" spans="1:8" x14ac:dyDescent="0.2">
      <c r="A179" s="14"/>
      <c r="B179" s="15" t="s">
        <v>160</v>
      </c>
      <c r="C179" s="16">
        <v>2</v>
      </c>
      <c r="D179" s="16">
        <v>5</v>
      </c>
      <c r="E179" s="17">
        <f t="shared" si="23"/>
        <v>2.205071664829107E-3</v>
      </c>
      <c r="F179" s="17">
        <f t="shared" si="24"/>
        <v>4.6253469010175763E-3</v>
      </c>
      <c r="G179" s="17">
        <f t="shared" si="26"/>
        <v>1.5</v>
      </c>
      <c r="H179" s="17">
        <f t="shared" si="25"/>
        <v>3.3076074972436605E-3</v>
      </c>
    </row>
    <row r="180" spans="1:8" ht="38.25" x14ac:dyDescent="0.2">
      <c r="A180" s="14"/>
      <c r="B180" s="15" t="s">
        <v>161</v>
      </c>
      <c r="C180" s="16">
        <v>2</v>
      </c>
      <c r="D180" s="16">
        <v>4</v>
      </c>
      <c r="E180" s="17">
        <f t="shared" si="23"/>
        <v>2.205071664829107E-3</v>
      </c>
      <c r="F180" s="17">
        <f t="shared" si="24"/>
        <v>3.7002775208140612E-3</v>
      </c>
      <c r="G180" s="17">
        <f t="shared" si="26"/>
        <v>1</v>
      </c>
      <c r="H180" s="17">
        <f t="shared" si="25"/>
        <v>2.205071664829107E-3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20</v>
      </c>
      <c r="D182" s="16">
        <v>24</v>
      </c>
      <c r="E182" s="17">
        <f t="shared" si="23"/>
        <v>2.2050716648291068E-2</v>
      </c>
      <c r="F182" s="17">
        <f t="shared" si="24"/>
        <v>2.2201665124884366E-2</v>
      </c>
      <c r="G182" s="17">
        <f t="shared" si="26"/>
        <v>0.2</v>
      </c>
      <c r="H182" s="17">
        <f t="shared" si="25"/>
        <v>4.410143329658214E-3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122</v>
      </c>
      <c r="D184" s="16">
        <v>49</v>
      </c>
      <c r="E184" s="17">
        <f t="shared" si="23"/>
        <v>0.13450937155457551</v>
      </c>
      <c r="F184" s="17">
        <f t="shared" si="24"/>
        <v>4.5328399629972246E-2</v>
      </c>
      <c r="G184" s="17">
        <f t="shared" si="26"/>
        <v>-0.59836065573770492</v>
      </c>
      <c r="H184" s="17">
        <f t="shared" si="25"/>
        <v>-8.0485115766262397E-2</v>
      </c>
    </row>
    <row r="185" spans="1:8" x14ac:dyDescent="0.2">
      <c r="A185" s="14"/>
      <c r="B185" s="15" t="s">
        <v>166</v>
      </c>
      <c r="C185" s="16">
        <v>4</v>
      </c>
      <c r="D185" s="16">
        <v>1</v>
      </c>
      <c r="E185" s="17">
        <f t="shared" si="23"/>
        <v>4.410143329658214E-3</v>
      </c>
      <c r="F185" s="17">
        <f t="shared" si="24"/>
        <v>9.2506938020351531E-4</v>
      </c>
      <c r="G185" s="17">
        <f t="shared" si="26"/>
        <v>-0.75</v>
      </c>
      <c r="H185" s="17">
        <f t="shared" si="25"/>
        <v>-3.3076074972436605E-3</v>
      </c>
    </row>
    <row r="186" spans="1:8" x14ac:dyDescent="0.2">
      <c r="A186" s="14"/>
      <c r="B186" s="15" t="s">
        <v>167</v>
      </c>
      <c r="C186" s="16">
        <v>3</v>
      </c>
      <c r="D186" s="16">
        <v>24</v>
      </c>
      <c r="E186" s="17">
        <f t="shared" si="23"/>
        <v>3.3076074972436605E-3</v>
      </c>
      <c r="F186" s="17">
        <f t="shared" si="24"/>
        <v>2.2201665124884366E-2</v>
      </c>
      <c r="G186" s="17">
        <f t="shared" si="26"/>
        <v>7</v>
      </c>
      <c r="H186" s="17">
        <f t="shared" si="25"/>
        <v>2.3153252480705624E-2</v>
      </c>
    </row>
    <row r="187" spans="1:8" x14ac:dyDescent="0.2">
      <c r="A187" s="14"/>
      <c r="B187" s="15" t="s">
        <v>168</v>
      </c>
      <c r="C187" s="16">
        <v>2</v>
      </c>
      <c r="D187" s="16">
        <v>1</v>
      </c>
      <c r="E187" s="17">
        <f t="shared" si="23"/>
        <v>2.205071664829107E-3</v>
      </c>
      <c r="F187" s="17">
        <f t="shared" si="24"/>
        <v>9.2506938020351531E-4</v>
      </c>
      <c r="G187" s="17">
        <f t="shared" si="26"/>
        <v>-0.5</v>
      </c>
      <c r="H187" s="17">
        <f t="shared" si="25"/>
        <v>-1.1025358324145535E-3</v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1.1025358324145535E-3</v>
      </c>
      <c r="F188" s="17" t="str">
        <f t="shared" si="24"/>
        <v/>
      </c>
      <c r="G188" s="17">
        <f t="shared" si="26"/>
        <v>-1</v>
      </c>
      <c r="H188" s="17">
        <f t="shared" si="25"/>
        <v>-1.1025358324145535E-3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9.2506938020351531E-4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1.1025358324145535E-3</v>
      </c>
      <c r="F190" s="17" t="str">
        <f t="shared" si="24"/>
        <v/>
      </c>
      <c r="G190" s="17">
        <f t="shared" si="26"/>
        <v>-1</v>
      </c>
      <c r="H190" s="17">
        <f t="shared" si="25"/>
        <v>-1.1025358324145535E-3</v>
      </c>
    </row>
    <row r="191" spans="1:8" x14ac:dyDescent="0.2">
      <c r="A191" s="14"/>
      <c r="B191" s="15" t="s">
        <v>172</v>
      </c>
      <c r="C191" s="16">
        <v>8</v>
      </c>
      <c r="D191" s="16">
        <v>36</v>
      </c>
      <c r="E191" s="17">
        <f t="shared" si="23"/>
        <v>8.8202866593164279E-3</v>
      </c>
      <c r="F191" s="17">
        <f t="shared" si="24"/>
        <v>3.330249768732655E-2</v>
      </c>
      <c r="G191" s="17">
        <f t="shared" si="26"/>
        <v>3.5</v>
      </c>
      <c r="H191" s="17">
        <f t="shared" si="25"/>
        <v>3.0871003307607496E-2</v>
      </c>
    </row>
    <row r="192" spans="1:8" x14ac:dyDescent="0.2">
      <c r="A192" s="14"/>
      <c r="B192" s="15" t="s">
        <v>173</v>
      </c>
      <c r="C192" s="16">
        <v>9</v>
      </c>
      <c r="D192" s="16">
        <v>8</v>
      </c>
      <c r="E192" s="17">
        <f t="shared" si="23"/>
        <v>9.9228224917309819E-3</v>
      </c>
      <c r="F192" s="17">
        <f t="shared" si="24"/>
        <v>7.4005550416281225E-3</v>
      </c>
      <c r="G192" s="17">
        <f t="shared" si="26"/>
        <v>-0.1111111111111111</v>
      </c>
      <c r="H192" s="17">
        <f t="shared" si="25"/>
        <v>-1.1025358324145535E-3</v>
      </c>
    </row>
    <row r="193" spans="1:8" ht="25.5" x14ac:dyDescent="0.2">
      <c r="A193" s="14"/>
      <c r="B193" s="15" t="s">
        <v>174</v>
      </c>
      <c r="C193" s="16">
        <v>44</v>
      </c>
      <c r="D193" s="16">
        <v>36</v>
      </c>
      <c r="E193" s="17">
        <f t="shared" si="23"/>
        <v>4.8511576626240352E-2</v>
      </c>
      <c r="F193" s="17">
        <f t="shared" si="24"/>
        <v>3.330249768732655E-2</v>
      </c>
      <c r="G193" s="17">
        <f t="shared" si="26"/>
        <v>-0.18181818181818182</v>
      </c>
      <c r="H193" s="17">
        <f t="shared" si="25"/>
        <v>-8.8202866593164279E-3</v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1.8501387604070306E-3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11</v>
      </c>
      <c r="D198" s="16">
        <v>7</v>
      </c>
      <c r="E198" s="17">
        <f t="shared" si="23"/>
        <v>1.2127894156560088E-2</v>
      </c>
      <c r="F198" s="17">
        <f t="shared" si="24"/>
        <v>6.4754856614246065E-3</v>
      </c>
      <c r="G198" s="17">
        <f t="shared" si="26"/>
        <v>-0.36363636363636365</v>
      </c>
      <c r="H198" s="17">
        <f t="shared" si="25"/>
        <v>-4.410143329658214E-3</v>
      </c>
    </row>
    <row r="199" spans="1:8" x14ac:dyDescent="0.2">
      <c r="A199" s="14"/>
      <c r="B199" s="15" t="s">
        <v>180</v>
      </c>
      <c r="C199" s="16">
        <v>5</v>
      </c>
      <c r="D199" s="16">
        <v>26</v>
      </c>
      <c r="E199" s="17">
        <f t="shared" si="23"/>
        <v>5.512679162072767E-3</v>
      </c>
      <c r="F199" s="17">
        <f t="shared" si="24"/>
        <v>2.4051803885291396E-2</v>
      </c>
      <c r="G199" s="17">
        <f t="shared" si="26"/>
        <v>4.2</v>
      </c>
      <c r="H199" s="17">
        <f t="shared" si="25"/>
        <v>2.3153252480705624E-2</v>
      </c>
    </row>
    <row r="200" spans="1:8" x14ac:dyDescent="0.2">
      <c r="A200" s="14"/>
      <c r="B200" s="15" t="s">
        <v>181</v>
      </c>
      <c r="C200" s="16">
        <v>9</v>
      </c>
      <c r="D200" s="16">
        <v>12</v>
      </c>
      <c r="E200" s="17">
        <f t="shared" si="23"/>
        <v>9.9228224917309819E-3</v>
      </c>
      <c r="F200" s="17">
        <f t="shared" si="24"/>
        <v>1.1100832562442183E-2</v>
      </c>
      <c r="G200" s="17">
        <f t="shared" si="26"/>
        <v>0.33333333333333331</v>
      </c>
      <c r="H200" s="17">
        <f t="shared" si="25"/>
        <v>3.3076074972436605E-3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3</v>
      </c>
      <c r="D202" s="16">
        <v>1</v>
      </c>
      <c r="E202" s="17">
        <f t="shared" si="23"/>
        <v>3.3076074972436605E-3</v>
      </c>
      <c r="F202" s="17">
        <f t="shared" si="24"/>
        <v>9.2506938020351531E-4</v>
      </c>
      <c r="G202" s="17">
        <f t="shared" si="26"/>
        <v>-0.66666666666666663</v>
      </c>
      <c r="H202" s="17">
        <f t="shared" si="25"/>
        <v>-2.205071664829107E-3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14</v>
      </c>
      <c r="D204" s="16">
        <v>21</v>
      </c>
      <c r="E204" s="17">
        <f t="shared" si="23"/>
        <v>1.5435501653803748E-2</v>
      </c>
      <c r="F204" s="17">
        <f t="shared" si="24"/>
        <v>1.942645698427382E-2</v>
      </c>
      <c r="G204" s="17">
        <f t="shared" si="26"/>
        <v>0.5</v>
      </c>
      <c r="H204" s="17">
        <f t="shared" si="25"/>
        <v>7.717750826901874E-3</v>
      </c>
    </row>
    <row r="205" spans="1:8" ht="25.5" x14ac:dyDescent="0.2">
      <c r="A205" s="14"/>
      <c r="B205" s="15" t="s">
        <v>186</v>
      </c>
      <c r="C205" s="16">
        <v>13</v>
      </c>
      <c r="D205" s="16">
        <v>12</v>
      </c>
      <c r="E205" s="17">
        <f t="shared" si="23"/>
        <v>1.4332965821389196E-2</v>
      </c>
      <c r="F205" s="17">
        <f t="shared" si="24"/>
        <v>1.1100832562442183E-2</v>
      </c>
      <c r="G205" s="17">
        <f t="shared" si="26"/>
        <v>-7.6923076923076927E-2</v>
      </c>
      <c r="H205" s="17">
        <f t="shared" si="25"/>
        <v>-1.1025358324145535E-3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18</v>
      </c>
      <c r="D207" s="16">
        <v>25</v>
      </c>
      <c r="E207" s="17">
        <f t="shared" si="23"/>
        <v>1.9845644983461964E-2</v>
      </c>
      <c r="F207" s="17">
        <f t="shared" si="24"/>
        <v>2.3126734505087881E-2</v>
      </c>
      <c r="G207" s="17">
        <f t="shared" si="26"/>
        <v>0.3888888888888889</v>
      </c>
      <c r="H207" s="17">
        <f t="shared" si="25"/>
        <v>7.7177508269018749E-3</v>
      </c>
    </row>
    <row r="208" spans="1:8" x14ac:dyDescent="0.2">
      <c r="A208" s="14"/>
      <c r="B208" s="15" t="s">
        <v>189</v>
      </c>
      <c r="C208" s="16">
        <v>17</v>
      </c>
      <c r="D208" s="16">
        <v>16</v>
      </c>
      <c r="E208" s="17">
        <f t="shared" si="23"/>
        <v>1.8743109151047408E-2</v>
      </c>
      <c r="F208" s="17">
        <f t="shared" si="24"/>
        <v>1.4801110083256245E-2</v>
      </c>
      <c r="G208" s="17">
        <f t="shared" si="26"/>
        <v>-5.8823529411764705E-2</v>
      </c>
      <c r="H208" s="17">
        <f t="shared" si="25"/>
        <v>-1.1025358324145535E-3</v>
      </c>
    </row>
    <row r="209" spans="1:8" x14ac:dyDescent="0.2">
      <c r="A209" s="14"/>
      <c r="B209" s="15" t="s">
        <v>190</v>
      </c>
      <c r="C209" s="16">
        <v>25</v>
      </c>
      <c r="D209" s="16">
        <v>21</v>
      </c>
      <c r="E209" s="17">
        <f t="shared" ref="E209:E240" si="27">+IF(C209=0,"",C209/C$177)</f>
        <v>2.7563395810363836E-2</v>
      </c>
      <c r="F209" s="17">
        <f t="shared" ref="F209:F240" si="28">+IF(D209=0,"",D209/D$177)</f>
        <v>1.942645698427382E-2</v>
      </c>
      <c r="G209" s="17">
        <f t="shared" si="26"/>
        <v>-0.16</v>
      </c>
      <c r="H209" s="17">
        <f t="shared" ref="H209:H240" si="29">+IF(OR(AND(E209=""),(G209="")),"",E209*G209)</f>
        <v>-4.410143329658214E-3</v>
      </c>
    </row>
    <row r="210" spans="1:8" x14ac:dyDescent="0.2">
      <c r="A210" s="14"/>
      <c r="B210" s="15" t="s">
        <v>191</v>
      </c>
      <c r="C210" s="16">
        <v>37</v>
      </c>
      <c r="D210" s="16">
        <v>48</v>
      </c>
      <c r="E210" s="17">
        <f t="shared" si="27"/>
        <v>4.0793825799338476E-2</v>
      </c>
      <c r="F210" s="17">
        <f t="shared" si="28"/>
        <v>4.4403330249768731E-2</v>
      </c>
      <c r="G210" s="17">
        <f t="shared" ref="G210:G241" si="30">+IF(AND(C210=0,D210=0)," ",IF(C210=0,1,IF(D210=0,-1,(D210-C210)/C210)))</f>
        <v>0.29729729729729731</v>
      </c>
      <c r="H210" s="17">
        <f t="shared" si="29"/>
        <v>1.2127894156560088E-2</v>
      </c>
    </row>
    <row r="211" spans="1:8" x14ac:dyDescent="0.2">
      <c r="A211" s="14"/>
      <c r="B211" s="15" t="s">
        <v>192</v>
      </c>
      <c r="C211" s="16">
        <v>5</v>
      </c>
      <c r="D211" s="16">
        <v>5</v>
      </c>
      <c r="E211" s="17">
        <f t="shared" si="27"/>
        <v>5.512679162072767E-3</v>
      </c>
      <c r="F211" s="17">
        <f t="shared" si="28"/>
        <v>4.6253469010175763E-3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193</v>
      </c>
      <c r="C212" s="16">
        <v>7</v>
      </c>
      <c r="D212" s="16">
        <v>6</v>
      </c>
      <c r="E212" s="17">
        <f t="shared" si="27"/>
        <v>7.717750826901874E-3</v>
      </c>
      <c r="F212" s="17">
        <f t="shared" si="28"/>
        <v>5.5504162812210914E-3</v>
      </c>
      <c r="G212" s="17">
        <f t="shared" si="30"/>
        <v>-0.14285714285714285</v>
      </c>
      <c r="H212" s="17">
        <f t="shared" si="29"/>
        <v>-1.1025358324145533E-3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10</v>
      </c>
      <c r="D214" s="16">
        <v>5</v>
      </c>
      <c r="E214" s="17">
        <f t="shared" si="27"/>
        <v>1.1025358324145534E-2</v>
      </c>
      <c r="F214" s="17">
        <f t="shared" si="28"/>
        <v>4.6253469010175763E-3</v>
      </c>
      <c r="G214" s="17">
        <f t="shared" si="30"/>
        <v>-0.5</v>
      </c>
      <c r="H214" s="17">
        <f t="shared" si="29"/>
        <v>-5.512679162072767E-3</v>
      </c>
    </row>
    <row r="215" spans="1:8" x14ac:dyDescent="0.2">
      <c r="A215" s="14"/>
      <c r="B215" s="15" t="s">
        <v>196</v>
      </c>
      <c r="C215" s="16">
        <v>15</v>
      </c>
      <c r="D215" s="16">
        <v>13</v>
      </c>
      <c r="E215" s="17">
        <f t="shared" si="27"/>
        <v>1.6538037486218304E-2</v>
      </c>
      <c r="F215" s="17">
        <f t="shared" si="28"/>
        <v>1.2025901942645698E-2</v>
      </c>
      <c r="G215" s="17">
        <f t="shared" si="30"/>
        <v>-0.13333333333333333</v>
      </c>
      <c r="H215" s="17">
        <f t="shared" si="29"/>
        <v>-2.205071664829107E-3</v>
      </c>
    </row>
    <row r="216" spans="1:8" x14ac:dyDescent="0.2">
      <c r="A216" s="14"/>
      <c r="B216" s="15" t="s">
        <v>197</v>
      </c>
      <c r="C216" s="16">
        <v>10</v>
      </c>
      <c r="D216" s="16">
        <v>13</v>
      </c>
      <c r="E216" s="17">
        <f t="shared" si="27"/>
        <v>1.1025358324145534E-2</v>
      </c>
      <c r="F216" s="17">
        <f t="shared" si="28"/>
        <v>1.2025901942645698E-2</v>
      </c>
      <c r="G216" s="17">
        <f t="shared" si="30"/>
        <v>0.3</v>
      </c>
      <c r="H216" s="17">
        <f t="shared" si="29"/>
        <v>3.30760749724366E-3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62</v>
      </c>
      <c r="D219" s="16">
        <v>53</v>
      </c>
      <c r="E219" s="17">
        <f t="shared" si="27"/>
        <v>6.8357221609702312E-2</v>
      </c>
      <c r="F219" s="17">
        <f t="shared" si="28"/>
        <v>4.9028677150786307E-2</v>
      </c>
      <c r="G219" s="17">
        <f t="shared" si="30"/>
        <v>-0.14516129032258066</v>
      </c>
      <c r="H219" s="17">
        <f t="shared" si="29"/>
        <v>-9.9228224917309819E-3</v>
      </c>
    </row>
    <row r="220" spans="1:8" x14ac:dyDescent="0.2">
      <c r="A220" s="14"/>
      <c r="B220" s="15" t="s">
        <v>201</v>
      </c>
      <c r="C220" s="16">
        <v>12</v>
      </c>
      <c r="D220" s="16">
        <v>2</v>
      </c>
      <c r="E220" s="17">
        <f t="shared" si="27"/>
        <v>1.3230429988974642E-2</v>
      </c>
      <c r="F220" s="17">
        <f t="shared" si="28"/>
        <v>1.8501387604070306E-3</v>
      </c>
      <c r="G220" s="17">
        <f t="shared" si="30"/>
        <v>-0.83333333333333337</v>
      </c>
      <c r="H220" s="17">
        <f t="shared" si="29"/>
        <v>-1.1025358324145536E-2</v>
      </c>
    </row>
    <row r="221" spans="1:8" ht="25.5" x14ac:dyDescent="0.2">
      <c r="A221" s="14"/>
      <c r="B221" s="15" t="s">
        <v>202</v>
      </c>
      <c r="C221" s="16">
        <v>6</v>
      </c>
      <c r="D221" s="16">
        <v>0</v>
      </c>
      <c r="E221" s="17">
        <f t="shared" si="27"/>
        <v>6.615214994487321E-3</v>
      </c>
      <c r="F221" s="17" t="str">
        <f t="shared" si="28"/>
        <v/>
      </c>
      <c r="G221" s="17">
        <f t="shared" si="30"/>
        <v>-1</v>
      </c>
      <c r="H221" s="17">
        <f t="shared" si="29"/>
        <v>-6.615214994487321E-3</v>
      </c>
    </row>
    <row r="222" spans="1:8" ht="25.5" x14ac:dyDescent="0.2">
      <c r="A222" s="14"/>
      <c r="B222" s="15" t="s">
        <v>203</v>
      </c>
      <c r="C222" s="16">
        <v>1</v>
      </c>
      <c r="D222" s="16">
        <v>0</v>
      </c>
      <c r="E222" s="17">
        <f t="shared" si="27"/>
        <v>1.1025358324145535E-3</v>
      </c>
      <c r="F222" s="17" t="str">
        <f t="shared" si="28"/>
        <v/>
      </c>
      <c r="G222" s="17">
        <f t="shared" si="30"/>
        <v>-1</v>
      </c>
      <c r="H222" s="17">
        <f t="shared" si="29"/>
        <v>-1.1025358324145535E-3</v>
      </c>
    </row>
    <row r="223" spans="1:8" x14ac:dyDescent="0.2">
      <c r="A223" s="14"/>
      <c r="B223" s="15" t="s">
        <v>204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3.7002775208140612E-3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17</v>
      </c>
      <c r="D224" s="16">
        <v>49</v>
      </c>
      <c r="E224" s="17">
        <f t="shared" si="27"/>
        <v>1.8743109151047408E-2</v>
      </c>
      <c r="F224" s="17">
        <f t="shared" si="28"/>
        <v>4.5328399629972246E-2</v>
      </c>
      <c r="G224" s="17">
        <f t="shared" si="30"/>
        <v>1.8823529411764706</v>
      </c>
      <c r="H224" s="17">
        <f t="shared" si="29"/>
        <v>3.5281146637265712E-2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42</v>
      </c>
      <c r="D231" s="16">
        <v>33</v>
      </c>
      <c r="E231" s="17">
        <f t="shared" si="27"/>
        <v>4.6306504961411248E-2</v>
      </c>
      <c r="F231" s="17">
        <f t="shared" si="28"/>
        <v>3.0527289546716005E-2</v>
      </c>
      <c r="G231" s="17">
        <f t="shared" si="30"/>
        <v>-0.21428571428571427</v>
      </c>
      <c r="H231" s="17">
        <f t="shared" si="29"/>
        <v>-9.9228224917309819E-3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11</v>
      </c>
      <c r="D233" s="16">
        <v>0</v>
      </c>
      <c r="E233" s="17">
        <f t="shared" si="27"/>
        <v>1.2127894156560088E-2</v>
      </c>
      <c r="F233" s="17" t="str">
        <f t="shared" si="28"/>
        <v/>
      </c>
      <c r="G233" s="17">
        <f t="shared" si="30"/>
        <v>-1</v>
      </c>
      <c r="H233" s="17">
        <f t="shared" si="29"/>
        <v>-1.2127894156560088E-2</v>
      </c>
    </row>
    <row r="234" spans="1:8" x14ac:dyDescent="0.2">
      <c r="A234" s="14"/>
      <c r="B234" s="15" t="s">
        <v>215</v>
      </c>
      <c r="C234" s="16">
        <v>3</v>
      </c>
      <c r="D234" s="16">
        <v>1</v>
      </c>
      <c r="E234" s="17">
        <f t="shared" si="27"/>
        <v>3.3076074972436605E-3</v>
      </c>
      <c r="F234" s="17">
        <f t="shared" si="28"/>
        <v>9.2506938020351531E-4</v>
      </c>
      <c r="G234" s="17">
        <f t="shared" si="30"/>
        <v>-0.66666666666666663</v>
      </c>
      <c r="H234" s="17">
        <f t="shared" si="29"/>
        <v>-2.205071664829107E-3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45</v>
      </c>
      <c r="D237" s="16">
        <v>31</v>
      </c>
      <c r="E237" s="17">
        <f t="shared" si="27"/>
        <v>4.9614112458654908E-2</v>
      </c>
      <c r="F237" s="17">
        <f t="shared" si="28"/>
        <v>2.8677150786308975E-2</v>
      </c>
      <c r="G237" s="17">
        <f t="shared" si="30"/>
        <v>-0.31111111111111112</v>
      </c>
      <c r="H237" s="17">
        <f t="shared" si="29"/>
        <v>-1.543550165380375E-2</v>
      </c>
    </row>
    <row r="238" spans="1:8" x14ac:dyDescent="0.2">
      <c r="A238" s="14"/>
      <c r="B238" s="15" t="s">
        <v>219</v>
      </c>
      <c r="C238" s="16">
        <v>1</v>
      </c>
      <c r="D238" s="16">
        <v>0</v>
      </c>
      <c r="E238" s="17">
        <f t="shared" si="27"/>
        <v>1.1025358324145535E-3</v>
      </c>
      <c r="F238" s="17" t="str">
        <f t="shared" si="28"/>
        <v/>
      </c>
      <c r="G238" s="17">
        <f t="shared" si="30"/>
        <v>-1</v>
      </c>
      <c r="H238" s="17">
        <f t="shared" si="29"/>
        <v>-1.1025358324145535E-3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1.8501387604070306E-3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3</v>
      </c>
      <c r="D241" s="16">
        <v>10</v>
      </c>
      <c r="E241" s="17">
        <f t="shared" ref="E241:E272" si="31">+IF(C241=0,"",C241/C$177)</f>
        <v>3.3076074972436605E-3</v>
      </c>
      <c r="F241" s="17">
        <f t="shared" ref="F241:F272" si="32">+IF(D241=0,"",D241/D$177)</f>
        <v>9.2506938020351526E-3</v>
      </c>
      <c r="G241" s="17">
        <f t="shared" si="30"/>
        <v>2.3333333333333335</v>
      </c>
      <c r="H241" s="17">
        <f t="shared" ref="H241:H272" si="33">+IF(OR(AND(E241=""),(G241="")),"",E241*G241)</f>
        <v>7.7177508269018749E-3</v>
      </c>
    </row>
    <row r="242" spans="1:8" ht="25.5" x14ac:dyDescent="0.2">
      <c r="A242" s="14"/>
      <c r="B242" s="15" t="s">
        <v>223</v>
      </c>
      <c r="C242" s="16">
        <v>0</v>
      </c>
      <c r="D242" s="16">
        <v>2</v>
      </c>
      <c r="E242" s="17" t="str">
        <f t="shared" si="31"/>
        <v/>
      </c>
      <c r="F242" s="17">
        <f t="shared" si="32"/>
        <v>1.8501387604070306E-3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3.7002775208140612E-3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5</v>
      </c>
      <c r="D244" s="16">
        <v>18</v>
      </c>
      <c r="E244" s="17">
        <f t="shared" si="31"/>
        <v>5.512679162072767E-3</v>
      </c>
      <c r="F244" s="17">
        <f t="shared" si="32"/>
        <v>1.6651248843663275E-2</v>
      </c>
      <c r="G244" s="17">
        <f t="shared" si="34"/>
        <v>2.6</v>
      </c>
      <c r="H244" s="17">
        <f t="shared" si="33"/>
        <v>1.4332965821389194E-2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2</v>
      </c>
      <c r="D246" s="16">
        <v>0</v>
      </c>
      <c r="E246" s="17">
        <f t="shared" si="31"/>
        <v>2.205071664829107E-3</v>
      </c>
      <c r="F246" s="17" t="str">
        <f t="shared" si="32"/>
        <v/>
      </c>
      <c r="G246" s="17">
        <f t="shared" si="34"/>
        <v>-1</v>
      </c>
      <c r="H246" s="17">
        <f t="shared" si="33"/>
        <v>-2.205071664829107E-3</v>
      </c>
    </row>
    <row r="247" spans="1:8" x14ac:dyDescent="0.2">
      <c r="A247" s="14"/>
      <c r="B247" s="15" t="s">
        <v>228</v>
      </c>
      <c r="C247" s="16">
        <v>3</v>
      </c>
      <c r="D247" s="16">
        <v>20</v>
      </c>
      <c r="E247" s="17">
        <f t="shared" si="31"/>
        <v>3.3076074972436605E-3</v>
      </c>
      <c r="F247" s="17">
        <f t="shared" si="32"/>
        <v>1.8501387604070305E-2</v>
      </c>
      <c r="G247" s="17">
        <f t="shared" si="34"/>
        <v>5.666666666666667</v>
      </c>
      <c r="H247" s="17">
        <f t="shared" si="33"/>
        <v>1.8743109151047412E-2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1.1025358324145535E-3</v>
      </c>
      <c r="F249" s="17" t="str">
        <f t="shared" si="32"/>
        <v/>
      </c>
      <c r="G249" s="17">
        <f t="shared" si="34"/>
        <v>-1</v>
      </c>
      <c r="H249" s="17">
        <f t="shared" si="33"/>
        <v>-1.1025358324145535E-3</v>
      </c>
    </row>
    <row r="250" spans="1:8" x14ac:dyDescent="0.2">
      <c r="A250" s="14"/>
      <c r="B250" s="15" t="s">
        <v>231</v>
      </c>
      <c r="C250" s="16">
        <v>1</v>
      </c>
      <c r="D250" s="16">
        <v>2</v>
      </c>
      <c r="E250" s="17">
        <f t="shared" si="31"/>
        <v>1.1025358324145535E-3</v>
      </c>
      <c r="F250" s="17">
        <f t="shared" si="32"/>
        <v>1.8501387604070306E-3</v>
      </c>
      <c r="G250" s="17">
        <f t="shared" si="34"/>
        <v>1</v>
      </c>
      <c r="H250" s="17">
        <f t="shared" si="33"/>
        <v>1.1025358324145535E-3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1</v>
      </c>
      <c r="E252" s="17">
        <f t="shared" si="31"/>
        <v>1.1025358324145535E-3</v>
      </c>
      <c r="F252" s="17">
        <f t="shared" si="32"/>
        <v>9.2506938020351531E-4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9.2506938020351531E-4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1.8501387604070306E-3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2</v>
      </c>
      <c r="D255" s="16">
        <v>5</v>
      </c>
      <c r="E255" s="17">
        <f t="shared" si="31"/>
        <v>2.205071664829107E-3</v>
      </c>
      <c r="F255" s="17">
        <f t="shared" si="32"/>
        <v>4.6253469010175763E-3</v>
      </c>
      <c r="G255" s="17">
        <f t="shared" si="34"/>
        <v>1.5</v>
      </c>
      <c r="H255" s="17">
        <f t="shared" si="33"/>
        <v>3.3076074972436605E-3</v>
      </c>
    </row>
    <row r="256" spans="1:8" x14ac:dyDescent="0.2">
      <c r="A256" s="14"/>
      <c r="B256" s="15" t="s">
        <v>237</v>
      </c>
      <c r="C256" s="16">
        <v>6</v>
      </c>
      <c r="D256" s="16">
        <v>1</v>
      </c>
      <c r="E256" s="17">
        <f t="shared" si="31"/>
        <v>6.615214994487321E-3</v>
      </c>
      <c r="F256" s="17">
        <f t="shared" si="32"/>
        <v>9.2506938020351531E-4</v>
      </c>
      <c r="G256" s="17">
        <f t="shared" si="34"/>
        <v>-0.83333333333333337</v>
      </c>
      <c r="H256" s="17">
        <f t="shared" si="33"/>
        <v>-5.5126791620727679E-3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3</v>
      </c>
      <c r="E259" s="17">
        <f t="shared" si="31"/>
        <v>1.1025358324145535E-3</v>
      </c>
      <c r="F259" s="17">
        <f t="shared" si="32"/>
        <v>2.7752081406105457E-3</v>
      </c>
      <c r="G259" s="17">
        <f t="shared" si="34"/>
        <v>2</v>
      </c>
      <c r="H259" s="17">
        <f t="shared" si="33"/>
        <v>2.205071664829107E-3</v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9.2506938020351531E-4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3</v>
      </c>
      <c r="D263" s="16">
        <v>0</v>
      </c>
      <c r="E263" s="17">
        <f t="shared" si="31"/>
        <v>3.3076074972436605E-3</v>
      </c>
      <c r="F263" s="17" t="str">
        <f t="shared" si="32"/>
        <v/>
      </c>
      <c r="G263" s="17">
        <f t="shared" si="34"/>
        <v>-1</v>
      </c>
      <c r="H263" s="17">
        <f t="shared" si="33"/>
        <v>-3.3076074972436605E-3</v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0</v>
      </c>
      <c r="E265" s="17">
        <f t="shared" si="31"/>
        <v>1.1025358324145535E-3</v>
      </c>
      <c r="F265" s="17" t="str">
        <f t="shared" si="32"/>
        <v/>
      </c>
      <c r="G265" s="17">
        <f t="shared" si="34"/>
        <v>-1</v>
      </c>
      <c r="H265" s="17">
        <f t="shared" si="33"/>
        <v>-1.1025358324145535E-3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9.2506938020351531E-4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7</v>
      </c>
      <c r="E270" s="17">
        <f t="shared" si="31"/>
        <v>2.205071664829107E-3</v>
      </c>
      <c r="F270" s="17">
        <f t="shared" si="32"/>
        <v>6.4754856614246065E-3</v>
      </c>
      <c r="G270" s="17">
        <f t="shared" si="34"/>
        <v>2.5</v>
      </c>
      <c r="H270" s="17">
        <f t="shared" si="33"/>
        <v>5.5126791620727679E-3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0</v>
      </c>
      <c r="E273" s="17">
        <f t="shared" ref="E273:E304" si="35">+IF(C273=0,"",C273/C$177)</f>
        <v>1.1025358324145535E-3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-1.1025358324145535E-3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9.2506938020351531E-4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14</v>
      </c>
      <c r="D281" s="16">
        <v>8</v>
      </c>
      <c r="E281" s="17">
        <f t="shared" si="35"/>
        <v>1.5435501653803748E-2</v>
      </c>
      <c r="F281" s="17">
        <f t="shared" si="36"/>
        <v>7.4005550416281225E-3</v>
      </c>
      <c r="G281" s="17">
        <f t="shared" si="38"/>
        <v>-0.42857142857142855</v>
      </c>
      <c r="H281" s="17">
        <f t="shared" si="37"/>
        <v>-6.6152149944873201E-3</v>
      </c>
    </row>
    <row r="282" spans="1:8" ht="25.5" x14ac:dyDescent="0.2">
      <c r="A282" s="14"/>
      <c r="B282" s="15" t="s">
        <v>263</v>
      </c>
      <c r="C282" s="16">
        <v>18</v>
      </c>
      <c r="D282" s="16">
        <v>37</v>
      </c>
      <c r="E282" s="17">
        <f t="shared" si="35"/>
        <v>1.9845644983461964E-2</v>
      </c>
      <c r="F282" s="17">
        <f t="shared" si="36"/>
        <v>3.4227567067530065E-2</v>
      </c>
      <c r="G282" s="17">
        <f t="shared" si="38"/>
        <v>1.0555555555555556</v>
      </c>
      <c r="H282" s="17">
        <f t="shared" si="37"/>
        <v>2.0948180815876519E-2</v>
      </c>
    </row>
    <row r="283" spans="1:8" x14ac:dyDescent="0.2">
      <c r="A283" s="14"/>
      <c r="B283" s="15" t="s">
        <v>264</v>
      </c>
      <c r="C283" s="16">
        <v>3</v>
      </c>
      <c r="D283" s="16">
        <v>12</v>
      </c>
      <c r="E283" s="17">
        <f t="shared" si="35"/>
        <v>3.3076074972436605E-3</v>
      </c>
      <c r="F283" s="17">
        <f t="shared" si="36"/>
        <v>1.1100832562442183E-2</v>
      </c>
      <c r="G283" s="17">
        <f t="shared" si="38"/>
        <v>3</v>
      </c>
      <c r="H283" s="17">
        <f t="shared" si="37"/>
        <v>9.9228224917309819E-3</v>
      </c>
    </row>
    <row r="284" spans="1:8" x14ac:dyDescent="0.2">
      <c r="A284" s="14"/>
      <c r="B284" s="15" t="s">
        <v>265</v>
      </c>
      <c r="C284" s="16">
        <v>1</v>
      </c>
      <c r="D284" s="16">
        <v>1</v>
      </c>
      <c r="E284" s="17">
        <f t="shared" si="35"/>
        <v>1.1025358324145535E-3</v>
      </c>
      <c r="F284" s="17">
        <f t="shared" si="36"/>
        <v>9.2506938020351531E-4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6</v>
      </c>
      <c r="E286" s="17">
        <f t="shared" si="35"/>
        <v>1.1025358324145535E-3</v>
      </c>
      <c r="F286" s="17">
        <f t="shared" si="36"/>
        <v>5.5504162812210914E-3</v>
      </c>
      <c r="G286" s="17">
        <f t="shared" si="38"/>
        <v>5</v>
      </c>
      <c r="H286" s="17">
        <f t="shared" si="37"/>
        <v>5.5126791620727679E-3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2</v>
      </c>
      <c r="E288" s="17">
        <f t="shared" si="35"/>
        <v>2.205071664829107E-3</v>
      </c>
      <c r="F288" s="17">
        <f t="shared" si="36"/>
        <v>1.8501387604070306E-3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3</v>
      </c>
      <c r="D289" s="16">
        <v>3</v>
      </c>
      <c r="E289" s="17">
        <f t="shared" si="35"/>
        <v>3.3076074972436605E-3</v>
      </c>
      <c r="F289" s="17">
        <f t="shared" si="36"/>
        <v>2.7752081406105457E-3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11</v>
      </c>
      <c r="D292" s="16">
        <v>80</v>
      </c>
      <c r="E292" s="17">
        <f t="shared" si="35"/>
        <v>1.2127894156560088E-2</v>
      </c>
      <c r="F292" s="17">
        <f t="shared" si="36"/>
        <v>7.4005550416281221E-2</v>
      </c>
      <c r="G292" s="17">
        <f t="shared" si="38"/>
        <v>6.2727272727272725</v>
      </c>
      <c r="H292" s="17">
        <f t="shared" si="37"/>
        <v>7.6074972436604188E-2</v>
      </c>
    </row>
    <row r="293" spans="1:8" x14ac:dyDescent="0.2">
      <c r="A293" s="14"/>
      <c r="B293" s="15" t="s">
        <v>274</v>
      </c>
      <c r="C293" s="16">
        <v>1</v>
      </c>
      <c r="D293" s="16">
        <v>0</v>
      </c>
      <c r="E293" s="17">
        <f t="shared" si="35"/>
        <v>1.1025358324145535E-3</v>
      </c>
      <c r="F293" s="17" t="str">
        <f t="shared" si="36"/>
        <v/>
      </c>
      <c r="G293" s="17">
        <f t="shared" si="38"/>
        <v>-1</v>
      </c>
      <c r="H293" s="17">
        <f t="shared" si="37"/>
        <v>-1.1025358324145535E-3</v>
      </c>
    </row>
    <row r="294" spans="1:8" x14ac:dyDescent="0.2">
      <c r="A294" s="14"/>
      <c r="B294" s="15" t="s">
        <v>275</v>
      </c>
      <c r="C294" s="16">
        <v>20</v>
      </c>
      <c r="D294" s="16">
        <v>13</v>
      </c>
      <c r="E294" s="17">
        <f t="shared" si="35"/>
        <v>2.2050716648291068E-2</v>
      </c>
      <c r="F294" s="17">
        <f t="shared" si="36"/>
        <v>1.2025901942645698E-2</v>
      </c>
      <c r="G294" s="17">
        <f t="shared" si="38"/>
        <v>-0.35</v>
      </c>
      <c r="H294" s="17">
        <f t="shared" si="37"/>
        <v>-7.7177508269018731E-3</v>
      </c>
    </row>
    <row r="295" spans="1:8" x14ac:dyDescent="0.2">
      <c r="A295" s="14"/>
      <c r="B295" s="15" t="s">
        <v>276</v>
      </c>
      <c r="C295" s="16">
        <v>2</v>
      </c>
      <c r="D295" s="16">
        <v>0</v>
      </c>
      <c r="E295" s="17">
        <f t="shared" si="35"/>
        <v>2.205071664829107E-3</v>
      </c>
      <c r="F295" s="17" t="str">
        <f t="shared" si="36"/>
        <v/>
      </c>
      <c r="G295" s="17">
        <f t="shared" si="38"/>
        <v>-1</v>
      </c>
      <c r="H295" s="17">
        <f t="shared" si="37"/>
        <v>-2.205071664829107E-3</v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1.1025358324145535E-3</v>
      </c>
      <c r="F296" s="17" t="str">
        <f t="shared" si="36"/>
        <v/>
      </c>
      <c r="G296" s="17">
        <f t="shared" si="38"/>
        <v>-1</v>
      </c>
      <c r="H296" s="17">
        <f t="shared" si="37"/>
        <v>-1.1025358324145535E-3</v>
      </c>
    </row>
    <row r="297" spans="1:8" x14ac:dyDescent="0.2">
      <c r="A297" s="14"/>
      <c r="B297" s="15" t="s">
        <v>278</v>
      </c>
      <c r="C297" s="16">
        <v>0</v>
      </c>
      <c r="D297" s="16">
        <v>5</v>
      </c>
      <c r="E297" s="17" t="str">
        <f t="shared" si="35"/>
        <v/>
      </c>
      <c r="F297" s="17">
        <f t="shared" si="36"/>
        <v>4.6253469010175763E-3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9.2506938020351531E-4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20</v>
      </c>
      <c r="E299" s="17">
        <f t="shared" si="35"/>
        <v>1.1025358324145535E-3</v>
      </c>
      <c r="F299" s="17">
        <f t="shared" si="36"/>
        <v>1.8501387604070305E-2</v>
      </c>
      <c r="G299" s="17">
        <f t="shared" si="38"/>
        <v>19</v>
      </c>
      <c r="H299" s="17">
        <f t="shared" si="37"/>
        <v>2.0948180815876516E-2</v>
      </c>
    </row>
    <row r="300" spans="1:8" x14ac:dyDescent="0.2">
      <c r="A300" s="14"/>
      <c r="B300" s="15" t="s">
        <v>281</v>
      </c>
      <c r="C300" s="16">
        <v>8</v>
      </c>
      <c r="D300" s="16">
        <v>43</v>
      </c>
      <c r="E300" s="17">
        <f t="shared" si="35"/>
        <v>8.8202866593164279E-3</v>
      </c>
      <c r="F300" s="17">
        <f t="shared" si="36"/>
        <v>3.9777983348751156E-2</v>
      </c>
      <c r="G300" s="17">
        <f t="shared" si="38"/>
        <v>4.375</v>
      </c>
      <c r="H300" s="17">
        <f t="shared" si="37"/>
        <v>3.8588754134509372E-2</v>
      </c>
    </row>
    <row r="301" spans="1:8" x14ac:dyDescent="0.2">
      <c r="A301" s="14"/>
      <c r="B301" s="15" t="s">
        <v>282</v>
      </c>
      <c r="C301" s="16">
        <v>20</v>
      </c>
      <c r="D301" s="16">
        <v>0</v>
      </c>
      <c r="E301" s="17">
        <f t="shared" si="35"/>
        <v>2.2050716648291068E-2</v>
      </c>
      <c r="F301" s="17" t="str">
        <f t="shared" si="36"/>
        <v/>
      </c>
      <c r="G301" s="17">
        <f t="shared" si="38"/>
        <v>-1</v>
      </c>
      <c r="H301" s="17">
        <f t="shared" si="37"/>
        <v>-2.2050716648291068E-2</v>
      </c>
    </row>
    <row r="302" spans="1:8" x14ac:dyDescent="0.2">
      <c r="A302" s="14"/>
      <c r="B302" s="15" t="s">
        <v>283</v>
      </c>
      <c r="C302" s="16">
        <v>1</v>
      </c>
      <c r="D302" s="16">
        <v>0</v>
      </c>
      <c r="E302" s="17">
        <f t="shared" si="35"/>
        <v>1.1025358324145535E-3</v>
      </c>
      <c r="F302" s="17" t="str">
        <f t="shared" si="36"/>
        <v/>
      </c>
      <c r="G302" s="17">
        <f t="shared" si="38"/>
        <v>-1</v>
      </c>
      <c r="H302" s="17">
        <f t="shared" si="37"/>
        <v>-1.1025358324145535E-3</v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</v>
      </c>
      <c r="D306" s="16">
        <v>16</v>
      </c>
      <c r="E306" s="17">
        <f t="shared" si="39"/>
        <v>2.205071664829107E-3</v>
      </c>
      <c r="F306" s="17">
        <f t="shared" si="40"/>
        <v>1.4801110083256245E-2</v>
      </c>
      <c r="G306" s="17">
        <f t="shared" ref="G306:G337" si="42">+IF(AND(C306=0,D306=0)," ",IF(C306=0,1,IF(D306=0,-1,(D306-C306)/C306)))</f>
        <v>7</v>
      </c>
      <c r="H306" s="17">
        <f t="shared" si="41"/>
        <v>1.5435501653803748E-2</v>
      </c>
    </row>
    <row r="307" spans="1:8" x14ac:dyDescent="0.2">
      <c r="A307" s="14"/>
      <c r="B307" s="15" t="s">
        <v>288</v>
      </c>
      <c r="C307" s="16">
        <v>7</v>
      </c>
      <c r="D307" s="16">
        <v>12</v>
      </c>
      <c r="E307" s="17">
        <f t="shared" si="39"/>
        <v>7.717750826901874E-3</v>
      </c>
      <c r="F307" s="17">
        <f t="shared" si="40"/>
        <v>1.1100832562442183E-2</v>
      </c>
      <c r="G307" s="17">
        <f t="shared" si="42"/>
        <v>0.7142857142857143</v>
      </c>
      <c r="H307" s="17">
        <f t="shared" si="41"/>
        <v>5.512679162072767E-3</v>
      </c>
    </row>
    <row r="308" spans="1:8" ht="25.5" x14ac:dyDescent="0.2">
      <c r="A308" s="14"/>
      <c r="B308" s="15" t="s">
        <v>289</v>
      </c>
      <c r="C308" s="16">
        <v>20</v>
      </c>
      <c r="D308" s="16">
        <v>15</v>
      </c>
      <c r="E308" s="17">
        <f t="shared" si="39"/>
        <v>2.2050716648291068E-2</v>
      </c>
      <c r="F308" s="17">
        <f t="shared" si="40"/>
        <v>1.3876040703052728E-2</v>
      </c>
      <c r="G308" s="17">
        <f t="shared" si="42"/>
        <v>-0.25</v>
      </c>
      <c r="H308" s="17">
        <f t="shared" si="41"/>
        <v>-5.512679162072767E-3</v>
      </c>
    </row>
    <row r="309" spans="1:8" x14ac:dyDescent="0.2">
      <c r="A309" s="14"/>
      <c r="B309" s="15" t="s">
        <v>290</v>
      </c>
      <c r="C309" s="16">
        <v>0</v>
      </c>
      <c r="D309" s="16">
        <v>19</v>
      </c>
      <c r="E309" s="17" t="str">
        <f t="shared" si="39"/>
        <v/>
      </c>
      <c r="F309" s="17">
        <f t="shared" si="40"/>
        <v>1.757631822386679E-2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10</v>
      </c>
      <c r="D311" s="16">
        <v>5</v>
      </c>
      <c r="E311" s="17">
        <f t="shared" si="39"/>
        <v>1.1025358324145534E-2</v>
      </c>
      <c r="F311" s="17">
        <f t="shared" si="40"/>
        <v>4.6253469010175763E-3</v>
      </c>
      <c r="G311" s="17">
        <f t="shared" si="42"/>
        <v>-0.5</v>
      </c>
      <c r="H311" s="17">
        <f t="shared" si="41"/>
        <v>-5.512679162072767E-3</v>
      </c>
    </row>
    <row r="312" spans="1:8" x14ac:dyDescent="0.2">
      <c r="A312" s="14"/>
      <c r="B312" s="15" t="s">
        <v>293</v>
      </c>
      <c r="C312" s="16">
        <v>0</v>
      </c>
      <c r="D312" s="16">
        <v>10</v>
      </c>
      <c r="E312" s="17" t="str">
        <f t="shared" si="39"/>
        <v/>
      </c>
      <c r="F312" s="17">
        <f t="shared" si="40"/>
        <v>9.2506938020351526E-3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10</v>
      </c>
      <c r="D314" s="16">
        <v>6</v>
      </c>
      <c r="E314" s="17">
        <f t="shared" si="39"/>
        <v>1.1025358324145534E-2</v>
      </c>
      <c r="F314" s="17">
        <f t="shared" si="40"/>
        <v>5.5504162812210914E-3</v>
      </c>
      <c r="G314" s="17">
        <f t="shared" si="42"/>
        <v>-0.4</v>
      </c>
      <c r="H314" s="17">
        <f t="shared" si="41"/>
        <v>-4.410143329658214E-3</v>
      </c>
    </row>
    <row r="315" spans="1:8" x14ac:dyDescent="0.2">
      <c r="A315" s="14"/>
      <c r="B315" s="15" t="s">
        <v>296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3.7002775208140612E-3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2</v>
      </c>
      <c r="E316" s="17">
        <f t="shared" si="39"/>
        <v>1.1025358324145535E-3</v>
      </c>
      <c r="F316" s="17">
        <f t="shared" si="40"/>
        <v>1.8501387604070306E-3</v>
      </c>
      <c r="G316" s="17">
        <f t="shared" si="42"/>
        <v>1</v>
      </c>
      <c r="H316" s="17">
        <f t="shared" si="41"/>
        <v>1.1025358324145535E-3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12</v>
      </c>
      <c r="E319" s="17" t="str">
        <f t="shared" si="39"/>
        <v/>
      </c>
      <c r="F319" s="17">
        <f t="shared" si="40"/>
        <v>1.1100832562442183E-2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4</v>
      </c>
      <c r="D323" s="16">
        <v>11</v>
      </c>
      <c r="E323" s="17">
        <f t="shared" si="39"/>
        <v>4.410143329658214E-3</v>
      </c>
      <c r="F323" s="17">
        <f t="shared" si="40"/>
        <v>1.0175763182238668E-2</v>
      </c>
      <c r="G323" s="17">
        <f t="shared" si="42"/>
        <v>1.75</v>
      </c>
      <c r="H323" s="17">
        <f t="shared" si="41"/>
        <v>7.717750826901874E-3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78</v>
      </c>
      <c r="D325" s="16">
        <v>28</v>
      </c>
      <c r="E325" s="17">
        <f t="shared" si="39"/>
        <v>8.5997794928335175E-2</v>
      </c>
      <c r="F325" s="17">
        <f t="shared" si="40"/>
        <v>2.5901942645698426E-2</v>
      </c>
      <c r="G325" s="17">
        <f t="shared" si="42"/>
        <v>-0.64102564102564108</v>
      </c>
      <c r="H325" s="17">
        <f t="shared" si="41"/>
        <v>-5.5126791620727679E-2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6</v>
      </c>
      <c r="E327" s="17">
        <f t="shared" si="39"/>
        <v>2.205071664829107E-3</v>
      </c>
      <c r="F327" s="17">
        <f t="shared" si="40"/>
        <v>5.5504162812210914E-3</v>
      </c>
      <c r="G327" s="17">
        <f t="shared" si="42"/>
        <v>2</v>
      </c>
      <c r="H327" s="17">
        <f t="shared" si="41"/>
        <v>4.410143329658214E-3</v>
      </c>
    </row>
    <row r="328" spans="1:8" x14ac:dyDescent="0.2">
      <c r="A328" s="14"/>
      <c r="B328" s="15" t="s">
        <v>309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1.8501387604070306E-3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8</v>
      </c>
      <c r="D334" s="16">
        <v>14</v>
      </c>
      <c r="E334" s="17">
        <f t="shared" si="39"/>
        <v>8.8202866593164279E-3</v>
      </c>
      <c r="F334" s="17">
        <f t="shared" si="40"/>
        <v>1.2950971322849213E-2</v>
      </c>
      <c r="G334" s="17">
        <f t="shared" si="42"/>
        <v>0.75</v>
      </c>
      <c r="H334" s="17">
        <f t="shared" si="41"/>
        <v>6.615214994487321E-3</v>
      </c>
    </row>
    <row r="335" spans="1:8" x14ac:dyDescent="0.2">
      <c r="A335" s="14"/>
      <c r="B335" s="15" t="s">
        <v>316</v>
      </c>
      <c r="C335" s="16">
        <v>6</v>
      </c>
      <c r="D335" s="16">
        <v>0</v>
      </c>
      <c r="E335" s="17">
        <f t="shared" si="39"/>
        <v>6.615214994487321E-3</v>
      </c>
      <c r="F335" s="17" t="str">
        <f t="shared" si="40"/>
        <v/>
      </c>
      <c r="G335" s="17">
        <f t="shared" si="42"/>
        <v>-1</v>
      </c>
      <c r="H335" s="17">
        <f t="shared" si="41"/>
        <v>-6.615214994487321E-3</v>
      </c>
    </row>
    <row r="336" spans="1:8" ht="25.5" x14ac:dyDescent="0.2">
      <c r="A336" s="14"/>
      <c r="B336" s="15" t="s">
        <v>317</v>
      </c>
      <c r="C336" s="16">
        <v>1</v>
      </c>
      <c r="D336" s="16">
        <v>0</v>
      </c>
      <c r="E336" s="17">
        <f t="shared" si="39"/>
        <v>1.1025358324145535E-3</v>
      </c>
      <c r="F336" s="17" t="str">
        <f t="shared" si="40"/>
        <v/>
      </c>
      <c r="G336" s="17">
        <f t="shared" si="42"/>
        <v>-1</v>
      </c>
      <c r="H336" s="17">
        <f t="shared" si="41"/>
        <v>-1.1025358324145535E-3</v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9.2506938020351531E-4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9.2506938020351531E-4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9.2506938020351531E-4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9.2506938020351531E-4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3227</v>
      </c>
      <c r="D356" s="19">
        <f>SUM(D357:D585)</f>
        <v>4119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0.2764177254415866</v>
      </c>
      <c r="H356" s="20">
        <f t="shared" ref="H356:H419" si="49">+IF(OR(AND(E356=""),(G356="")),"",E356*G356)</f>
        <v>0.2764177254415866</v>
      </c>
    </row>
    <row r="357" spans="1:8" x14ac:dyDescent="0.2">
      <c r="A357" s="14"/>
      <c r="B357" s="15" t="s">
        <v>332</v>
      </c>
      <c r="C357" s="16">
        <v>11</v>
      </c>
      <c r="D357" s="16">
        <v>17</v>
      </c>
      <c r="E357" s="17">
        <f t="shared" si="47"/>
        <v>3.4087387666563371E-3</v>
      </c>
      <c r="F357" s="17">
        <f t="shared" si="48"/>
        <v>4.1272153435299832E-3</v>
      </c>
      <c r="G357" s="17">
        <f t="shared" ref="G357:G420" si="50">+IF(AND(C357=0,D357=0)," ",IF(C357=0,1,IF(D357=0,-1,(D357-C357)/C357)))</f>
        <v>0.54545454545454541</v>
      </c>
      <c r="H357" s="17">
        <f t="shared" si="49"/>
        <v>1.85931205453982E-3</v>
      </c>
    </row>
    <row r="358" spans="1:8" x14ac:dyDescent="0.2">
      <c r="A358" s="14"/>
      <c r="B358" s="15" t="s">
        <v>333</v>
      </c>
      <c r="C358" s="16">
        <v>2</v>
      </c>
      <c r="D358" s="16">
        <v>14</v>
      </c>
      <c r="E358" s="17">
        <f t="shared" si="47"/>
        <v>6.1977068484660679E-4</v>
      </c>
      <c r="F358" s="17">
        <f t="shared" si="48"/>
        <v>3.3988832240835153E-3</v>
      </c>
      <c r="G358" s="17">
        <f t="shared" si="50"/>
        <v>6</v>
      </c>
      <c r="H358" s="17">
        <f t="shared" si="49"/>
        <v>3.7186241090796405E-3</v>
      </c>
    </row>
    <row r="359" spans="1:8" x14ac:dyDescent="0.2">
      <c r="A359" s="14"/>
      <c r="B359" s="15" t="s">
        <v>334</v>
      </c>
      <c r="C359" s="16">
        <v>1</v>
      </c>
      <c r="D359" s="16">
        <v>10</v>
      </c>
      <c r="E359" s="17">
        <f t="shared" si="47"/>
        <v>3.0988534242330339E-4</v>
      </c>
      <c r="F359" s="17">
        <f t="shared" si="48"/>
        <v>2.4277737314882253E-3</v>
      </c>
      <c r="G359" s="17">
        <f t="shared" si="50"/>
        <v>9</v>
      </c>
      <c r="H359" s="17">
        <f t="shared" si="49"/>
        <v>2.7889680818097306E-3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80</v>
      </c>
      <c r="D362" s="16">
        <v>92</v>
      </c>
      <c r="E362" s="17">
        <f t="shared" si="47"/>
        <v>2.4790827393864269E-2</v>
      </c>
      <c r="F362" s="17">
        <f t="shared" si="48"/>
        <v>2.2335518329691672E-2</v>
      </c>
      <c r="G362" s="17">
        <f t="shared" si="50"/>
        <v>0.15</v>
      </c>
      <c r="H362" s="17">
        <f t="shared" si="49"/>
        <v>3.7186241090796401E-3</v>
      </c>
    </row>
    <row r="363" spans="1:8" x14ac:dyDescent="0.2">
      <c r="A363" s="14"/>
      <c r="B363" s="15" t="s">
        <v>338</v>
      </c>
      <c r="C363" s="16">
        <v>4</v>
      </c>
      <c r="D363" s="16">
        <v>6</v>
      </c>
      <c r="E363" s="17">
        <f t="shared" si="47"/>
        <v>1.2395413696932136E-3</v>
      </c>
      <c r="F363" s="17">
        <f t="shared" si="48"/>
        <v>1.4566642388929353E-3</v>
      </c>
      <c r="G363" s="17">
        <f t="shared" si="50"/>
        <v>0.5</v>
      </c>
      <c r="H363" s="17">
        <f t="shared" si="49"/>
        <v>6.1977068484660679E-4</v>
      </c>
    </row>
    <row r="364" spans="1:8" x14ac:dyDescent="0.2">
      <c r="A364" s="14"/>
      <c r="B364" s="15" t="s">
        <v>339</v>
      </c>
      <c r="C364" s="16">
        <v>1</v>
      </c>
      <c r="D364" s="16">
        <v>1</v>
      </c>
      <c r="E364" s="17">
        <f t="shared" si="47"/>
        <v>3.0988534242330339E-4</v>
      </c>
      <c r="F364" s="17">
        <f t="shared" si="48"/>
        <v>2.4277737314882253E-4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23</v>
      </c>
      <c r="D365" s="16">
        <v>4</v>
      </c>
      <c r="E365" s="17">
        <f t="shared" si="47"/>
        <v>7.1273628757359776E-3</v>
      </c>
      <c r="F365" s="17">
        <f t="shared" si="48"/>
        <v>9.7110949259529014E-4</v>
      </c>
      <c r="G365" s="17">
        <f t="shared" si="50"/>
        <v>-0.82608695652173914</v>
      </c>
      <c r="H365" s="17">
        <f t="shared" si="49"/>
        <v>-5.8878215060427638E-3</v>
      </c>
    </row>
    <row r="366" spans="1:8" x14ac:dyDescent="0.2">
      <c r="A366" s="14"/>
      <c r="B366" s="15" t="s">
        <v>341</v>
      </c>
      <c r="C366" s="16">
        <v>0</v>
      </c>
      <c r="D366" s="16">
        <v>4</v>
      </c>
      <c r="E366" s="17" t="str">
        <f t="shared" si="47"/>
        <v/>
      </c>
      <c r="F366" s="17">
        <f t="shared" si="48"/>
        <v>9.7110949259529014E-4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126</v>
      </c>
      <c r="D368" s="16">
        <v>91</v>
      </c>
      <c r="E368" s="17">
        <f t="shared" si="47"/>
        <v>3.9045553145336226E-2</v>
      </c>
      <c r="F368" s="17">
        <f t="shared" si="48"/>
        <v>2.2092740956542851E-2</v>
      </c>
      <c r="G368" s="17">
        <f t="shared" si="50"/>
        <v>-0.27777777777777779</v>
      </c>
      <c r="H368" s="17">
        <f t="shared" si="49"/>
        <v>-1.0845986984815618E-2</v>
      </c>
    </row>
    <row r="369" spans="1:8" x14ac:dyDescent="0.2">
      <c r="A369" s="14"/>
      <c r="B369" s="15" t="s">
        <v>344</v>
      </c>
      <c r="C369" s="16">
        <v>6</v>
      </c>
      <c r="D369" s="16">
        <v>4</v>
      </c>
      <c r="E369" s="17">
        <f t="shared" si="47"/>
        <v>1.8593120545398203E-3</v>
      </c>
      <c r="F369" s="17">
        <f t="shared" si="48"/>
        <v>9.7110949259529014E-4</v>
      </c>
      <c r="G369" s="17">
        <f t="shared" si="50"/>
        <v>-0.33333333333333331</v>
      </c>
      <c r="H369" s="17">
        <f t="shared" si="49"/>
        <v>-6.1977068484660668E-4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7</v>
      </c>
      <c r="D371" s="16">
        <v>16</v>
      </c>
      <c r="E371" s="17">
        <f t="shared" si="47"/>
        <v>2.1691973969631237E-3</v>
      </c>
      <c r="F371" s="17">
        <f t="shared" si="48"/>
        <v>3.8844379703811605E-3</v>
      </c>
      <c r="G371" s="17">
        <f t="shared" si="50"/>
        <v>1.2857142857142858</v>
      </c>
      <c r="H371" s="17">
        <f t="shared" si="49"/>
        <v>2.7889680818097306E-3</v>
      </c>
    </row>
    <row r="372" spans="1:8" x14ac:dyDescent="0.2">
      <c r="A372" s="14"/>
      <c r="B372" s="15" t="s">
        <v>347</v>
      </c>
      <c r="C372" s="16">
        <v>63</v>
      </c>
      <c r="D372" s="16">
        <v>79</v>
      </c>
      <c r="E372" s="17">
        <f t="shared" si="47"/>
        <v>1.9522776572668113E-2</v>
      </c>
      <c r="F372" s="17">
        <f t="shared" si="48"/>
        <v>1.9179412478756978E-2</v>
      </c>
      <c r="G372" s="17">
        <f t="shared" si="50"/>
        <v>0.25396825396825395</v>
      </c>
      <c r="H372" s="17">
        <f t="shared" si="49"/>
        <v>4.9581654787728534E-3</v>
      </c>
    </row>
    <row r="373" spans="1:8" x14ac:dyDescent="0.2">
      <c r="A373" s="14"/>
      <c r="B373" s="15" t="s">
        <v>348</v>
      </c>
      <c r="C373" s="16">
        <v>1</v>
      </c>
      <c r="D373" s="16">
        <v>0</v>
      </c>
      <c r="E373" s="17">
        <f t="shared" si="47"/>
        <v>3.0988534242330339E-4</v>
      </c>
      <c r="F373" s="17" t="str">
        <f t="shared" si="48"/>
        <v/>
      </c>
      <c r="G373" s="17">
        <f t="shared" si="50"/>
        <v>-1</v>
      </c>
      <c r="H373" s="17">
        <f t="shared" si="49"/>
        <v>-3.0988534242330339E-4</v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2.4277737314882253E-4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279</v>
      </c>
      <c r="D376" s="16">
        <v>149</v>
      </c>
      <c r="E376" s="17">
        <f t="shared" si="47"/>
        <v>8.6458010536101637E-2</v>
      </c>
      <c r="F376" s="17">
        <f t="shared" si="48"/>
        <v>3.6173828599174555E-2</v>
      </c>
      <c r="G376" s="17">
        <f t="shared" si="50"/>
        <v>-0.46594982078853048</v>
      </c>
      <c r="H376" s="17">
        <f t="shared" si="49"/>
        <v>-4.0285094515029436E-2</v>
      </c>
    </row>
    <row r="377" spans="1:8" x14ac:dyDescent="0.2">
      <c r="A377" s="14"/>
      <c r="B377" s="15" t="s">
        <v>352</v>
      </c>
      <c r="C377" s="16">
        <v>2</v>
      </c>
      <c r="D377" s="16">
        <v>1</v>
      </c>
      <c r="E377" s="17">
        <f t="shared" si="47"/>
        <v>6.1977068484660679E-4</v>
      </c>
      <c r="F377" s="17">
        <f t="shared" si="48"/>
        <v>2.4277737314882253E-4</v>
      </c>
      <c r="G377" s="17">
        <f t="shared" si="50"/>
        <v>-0.5</v>
      </c>
      <c r="H377" s="17">
        <f t="shared" si="49"/>
        <v>-3.0988534242330339E-4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37</v>
      </c>
      <c r="D379" s="16">
        <v>6</v>
      </c>
      <c r="E379" s="17">
        <f t="shared" si="47"/>
        <v>1.1465757669662225E-2</v>
      </c>
      <c r="F379" s="17">
        <f t="shared" si="48"/>
        <v>1.4566642388929353E-3</v>
      </c>
      <c r="G379" s="17">
        <f t="shared" si="50"/>
        <v>-0.83783783783783783</v>
      </c>
      <c r="H379" s="17">
        <f t="shared" si="49"/>
        <v>-9.6064456151224043E-3</v>
      </c>
    </row>
    <row r="380" spans="1:8" x14ac:dyDescent="0.2">
      <c r="A380" s="14"/>
      <c r="B380" s="15" t="s">
        <v>355</v>
      </c>
      <c r="C380" s="16">
        <v>229</v>
      </c>
      <c r="D380" s="16">
        <v>288</v>
      </c>
      <c r="E380" s="17">
        <f t="shared" si="47"/>
        <v>7.096374341493647E-2</v>
      </c>
      <c r="F380" s="17">
        <f t="shared" si="48"/>
        <v>6.9919883466860885E-2</v>
      </c>
      <c r="G380" s="17">
        <f t="shared" si="50"/>
        <v>0.2576419213973799</v>
      </c>
      <c r="H380" s="17">
        <f t="shared" si="49"/>
        <v>1.8283235202974899E-2</v>
      </c>
    </row>
    <row r="381" spans="1:8" x14ac:dyDescent="0.2">
      <c r="A381" s="14"/>
      <c r="B381" s="15" t="s">
        <v>356</v>
      </c>
      <c r="C381" s="16">
        <v>6</v>
      </c>
      <c r="D381" s="16">
        <v>11</v>
      </c>
      <c r="E381" s="17">
        <f t="shared" si="47"/>
        <v>1.8593120545398203E-3</v>
      </c>
      <c r="F381" s="17">
        <f t="shared" si="48"/>
        <v>2.6705511046370479E-3</v>
      </c>
      <c r="G381" s="17">
        <f t="shared" si="50"/>
        <v>0.83333333333333337</v>
      </c>
      <c r="H381" s="17">
        <f t="shared" si="49"/>
        <v>1.549426712116517E-3</v>
      </c>
    </row>
    <row r="382" spans="1:8" x14ac:dyDescent="0.2">
      <c r="A382" s="14"/>
      <c r="B382" s="15" t="s">
        <v>357</v>
      </c>
      <c r="C382" s="16">
        <v>1</v>
      </c>
      <c r="D382" s="16">
        <v>1</v>
      </c>
      <c r="E382" s="17">
        <f t="shared" si="47"/>
        <v>3.0988534242330339E-4</v>
      </c>
      <c r="F382" s="17">
        <f t="shared" si="48"/>
        <v>2.4277737314882253E-4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358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7.2833211944646763E-4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15</v>
      </c>
      <c r="E385" s="17">
        <f t="shared" si="47"/>
        <v>3.0988534242330339E-4</v>
      </c>
      <c r="F385" s="17">
        <f t="shared" si="48"/>
        <v>3.6416605972323379E-3</v>
      </c>
      <c r="G385" s="17">
        <f t="shared" si="50"/>
        <v>14</v>
      </c>
      <c r="H385" s="17">
        <f t="shared" si="49"/>
        <v>4.3383947939262474E-3</v>
      </c>
    </row>
    <row r="386" spans="1:8" x14ac:dyDescent="0.2">
      <c r="A386" s="14"/>
      <c r="B386" s="15" t="s">
        <v>361</v>
      </c>
      <c r="C386" s="16">
        <v>2</v>
      </c>
      <c r="D386" s="16">
        <v>0</v>
      </c>
      <c r="E386" s="17">
        <f t="shared" si="47"/>
        <v>6.1977068484660679E-4</v>
      </c>
      <c r="F386" s="17" t="str">
        <f t="shared" si="48"/>
        <v/>
      </c>
      <c r="G386" s="17">
        <f t="shared" si="50"/>
        <v>-1</v>
      </c>
      <c r="H386" s="17">
        <f t="shared" si="49"/>
        <v>-6.1977068484660679E-4</v>
      </c>
    </row>
    <row r="387" spans="1:8" x14ac:dyDescent="0.2">
      <c r="A387" s="14"/>
      <c r="B387" s="15" t="s">
        <v>362</v>
      </c>
      <c r="C387" s="16">
        <v>16</v>
      </c>
      <c r="D387" s="16">
        <v>20</v>
      </c>
      <c r="E387" s="17">
        <f t="shared" si="47"/>
        <v>4.9581654787728543E-3</v>
      </c>
      <c r="F387" s="17">
        <f t="shared" si="48"/>
        <v>4.8555474629764506E-3</v>
      </c>
      <c r="G387" s="17">
        <f t="shared" si="50"/>
        <v>0.25</v>
      </c>
      <c r="H387" s="17">
        <f t="shared" si="49"/>
        <v>1.2395413696932136E-3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4</v>
      </c>
      <c r="D389" s="16">
        <v>1</v>
      </c>
      <c r="E389" s="17">
        <f t="shared" si="47"/>
        <v>1.2395413696932136E-3</v>
      </c>
      <c r="F389" s="17">
        <f t="shared" si="48"/>
        <v>2.4277737314882253E-4</v>
      </c>
      <c r="G389" s="17">
        <f t="shared" si="50"/>
        <v>-0.75</v>
      </c>
      <c r="H389" s="17">
        <f t="shared" si="49"/>
        <v>-9.2965602726991013E-4</v>
      </c>
    </row>
    <row r="390" spans="1:8" ht="25.5" x14ac:dyDescent="0.2">
      <c r="A390" s="14"/>
      <c r="B390" s="15" t="s">
        <v>365</v>
      </c>
      <c r="C390" s="16">
        <v>19</v>
      </c>
      <c r="D390" s="16">
        <v>6</v>
      </c>
      <c r="E390" s="17">
        <f t="shared" si="47"/>
        <v>5.8878215060427638E-3</v>
      </c>
      <c r="F390" s="17">
        <f t="shared" si="48"/>
        <v>1.4566642388929353E-3</v>
      </c>
      <c r="G390" s="17">
        <f t="shared" si="50"/>
        <v>-0.68421052631578949</v>
      </c>
      <c r="H390" s="17">
        <f t="shared" si="49"/>
        <v>-4.028509451502944E-3</v>
      </c>
    </row>
    <row r="391" spans="1:8" x14ac:dyDescent="0.2">
      <c r="A391" s="14"/>
      <c r="B391" s="15" t="s">
        <v>366</v>
      </c>
      <c r="C391" s="16">
        <v>114</v>
      </c>
      <c r="D391" s="16">
        <v>276</v>
      </c>
      <c r="E391" s="17">
        <f t="shared" si="47"/>
        <v>3.5326929036256588E-2</v>
      </c>
      <c r="F391" s="17">
        <f t="shared" si="48"/>
        <v>6.7006554989075012E-2</v>
      </c>
      <c r="G391" s="17">
        <f t="shared" si="50"/>
        <v>1.4210526315789473</v>
      </c>
      <c r="H391" s="17">
        <f t="shared" si="49"/>
        <v>5.0201425472575154E-2</v>
      </c>
    </row>
    <row r="392" spans="1:8" x14ac:dyDescent="0.2">
      <c r="A392" s="14"/>
      <c r="B392" s="15" t="s">
        <v>367</v>
      </c>
      <c r="C392" s="16">
        <v>5</v>
      </c>
      <c r="D392" s="16">
        <v>17</v>
      </c>
      <c r="E392" s="17">
        <f t="shared" si="47"/>
        <v>1.5494267121165168E-3</v>
      </c>
      <c r="F392" s="17">
        <f t="shared" si="48"/>
        <v>4.1272153435299832E-3</v>
      </c>
      <c r="G392" s="17">
        <f t="shared" si="50"/>
        <v>2.4</v>
      </c>
      <c r="H392" s="17">
        <f t="shared" si="49"/>
        <v>3.7186241090796401E-3</v>
      </c>
    </row>
    <row r="393" spans="1:8" x14ac:dyDescent="0.2">
      <c r="A393" s="14"/>
      <c r="B393" s="15" t="s">
        <v>368</v>
      </c>
      <c r="C393" s="16">
        <v>3</v>
      </c>
      <c r="D393" s="16">
        <v>8</v>
      </c>
      <c r="E393" s="17">
        <f t="shared" si="47"/>
        <v>9.2965602726991013E-4</v>
      </c>
      <c r="F393" s="17">
        <f t="shared" si="48"/>
        <v>1.9422189851905803E-3</v>
      </c>
      <c r="G393" s="17">
        <f t="shared" si="50"/>
        <v>1.6666666666666667</v>
      </c>
      <c r="H393" s="17">
        <f t="shared" si="49"/>
        <v>1.549426712116517E-3</v>
      </c>
    </row>
    <row r="394" spans="1:8" x14ac:dyDescent="0.2">
      <c r="A394" s="14"/>
      <c r="B394" s="15" t="s">
        <v>369</v>
      </c>
      <c r="C394" s="16">
        <v>20</v>
      </c>
      <c r="D394" s="16">
        <v>5</v>
      </c>
      <c r="E394" s="17">
        <f t="shared" si="47"/>
        <v>6.1977068484660672E-3</v>
      </c>
      <c r="F394" s="17">
        <f t="shared" si="48"/>
        <v>1.2138868657441126E-3</v>
      </c>
      <c r="G394" s="17">
        <f t="shared" si="50"/>
        <v>-0.75</v>
      </c>
      <c r="H394" s="17">
        <f t="shared" si="49"/>
        <v>-4.6482801363495509E-3</v>
      </c>
    </row>
    <row r="395" spans="1:8" x14ac:dyDescent="0.2">
      <c r="A395" s="14"/>
      <c r="B395" s="15" t="s">
        <v>370</v>
      </c>
      <c r="C395" s="16">
        <v>40</v>
      </c>
      <c r="D395" s="16">
        <v>10</v>
      </c>
      <c r="E395" s="17">
        <f t="shared" si="47"/>
        <v>1.2395413696932134E-2</v>
      </c>
      <c r="F395" s="17">
        <f t="shared" si="48"/>
        <v>2.4277737314882253E-3</v>
      </c>
      <c r="G395" s="17">
        <f t="shared" si="50"/>
        <v>-0.75</v>
      </c>
      <c r="H395" s="17">
        <f t="shared" si="49"/>
        <v>-9.2965602726991017E-3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7</v>
      </c>
      <c r="D398" s="16">
        <v>0</v>
      </c>
      <c r="E398" s="17">
        <f t="shared" si="47"/>
        <v>2.1691973969631237E-3</v>
      </c>
      <c r="F398" s="17" t="str">
        <f t="shared" si="48"/>
        <v/>
      </c>
      <c r="G398" s="17">
        <f t="shared" si="50"/>
        <v>-1</v>
      </c>
      <c r="H398" s="17">
        <f t="shared" si="49"/>
        <v>-2.1691973969631237E-3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418</v>
      </c>
      <c r="D402" s="16">
        <v>694</v>
      </c>
      <c r="E402" s="17">
        <f t="shared" si="47"/>
        <v>0.12953207313294082</v>
      </c>
      <c r="F402" s="17">
        <f t="shared" si="48"/>
        <v>0.16848749696528284</v>
      </c>
      <c r="G402" s="17">
        <f t="shared" si="50"/>
        <v>0.66028708133971292</v>
      </c>
      <c r="H402" s="17">
        <f t="shared" si="49"/>
        <v>8.5528354508831742E-2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1.2138868657441126E-3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44</v>
      </c>
      <c r="D405" s="16">
        <v>47</v>
      </c>
      <c r="E405" s="17">
        <f t="shared" si="47"/>
        <v>1.3634955066625348E-2</v>
      </c>
      <c r="F405" s="17">
        <f t="shared" si="48"/>
        <v>1.1410536537994658E-2</v>
      </c>
      <c r="G405" s="17">
        <f t="shared" si="50"/>
        <v>6.8181818181818177E-2</v>
      </c>
      <c r="H405" s="17">
        <f t="shared" si="49"/>
        <v>9.2965602726991002E-4</v>
      </c>
    </row>
    <row r="406" spans="1:8" x14ac:dyDescent="0.2">
      <c r="A406" s="14"/>
      <c r="B406" s="15" t="s">
        <v>381</v>
      </c>
      <c r="C406" s="16">
        <v>138</v>
      </c>
      <c r="D406" s="16">
        <v>125</v>
      </c>
      <c r="E406" s="17">
        <f t="shared" si="47"/>
        <v>4.2764177254415864E-2</v>
      </c>
      <c r="F406" s="17">
        <f t="shared" si="48"/>
        <v>3.0347171643602816E-2</v>
      </c>
      <c r="G406" s="17">
        <f t="shared" si="50"/>
        <v>-9.420289855072464E-2</v>
      </c>
      <c r="H406" s="17">
        <f t="shared" si="49"/>
        <v>-4.028509451502944E-3</v>
      </c>
    </row>
    <row r="407" spans="1:8" x14ac:dyDescent="0.2">
      <c r="A407" s="14"/>
      <c r="B407" s="15" t="s">
        <v>382</v>
      </c>
      <c r="C407" s="16">
        <v>46</v>
      </c>
      <c r="D407" s="16">
        <v>61</v>
      </c>
      <c r="E407" s="17">
        <f t="shared" si="47"/>
        <v>1.4254725751471955E-2</v>
      </c>
      <c r="F407" s="17">
        <f t="shared" si="48"/>
        <v>1.4809419762078174E-2</v>
      </c>
      <c r="G407" s="17">
        <f t="shared" si="50"/>
        <v>0.32608695652173914</v>
      </c>
      <c r="H407" s="17">
        <f t="shared" si="49"/>
        <v>4.6482801363495509E-3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12</v>
      </c>
      <c r="D409" s="16">
        <v>2</v>
      </c>
      <c r="E409" s="17">
        <f t="shared" si="47"/>
        <v>3.7186241090796405E-3</v>
      </c>
      <c r="F409" s="17">
        <f t="shared" si="48"/>
        <v>4.8555474629764507E-4</v>
      </c>
      <c r="G409" s="17">
        <f t="shared" si="50"/>
        <v>-0.83333333333333337</v>
      </c>
      <c r="H409" s="17">
        <f t="shared" si="49"/>
        <v>-3.0988534242330341E-3</v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2.4277737314882253E-4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6</v>
      </c>
      <c r="D411" s="16">
        <v>11</v>
      </c>
      <c r="E411" s="17">
        <f t="shared" si="47"/>
        <v>1.8593120545398203E-3</v>
      </c>
      <c r="F411" s="17">
        <f t="shared" si="48"/>
        <v>2.6705511046370479E-3</v>
      </c>
      <c r="G411" s="17">
        <f t="shared" si="50"/>
        <v>0.83333333333333337</v>
      </c>
      <c r="H411" s="17">
        <f t="shared" si="49"/>
        <v>1.549426712116517E-3</v>
      </c>
    </row>
    <row r="412" spans="1:8" x14ac:dyDescent="0.2">
      <c r="A412" s="14"/>
      <c r="B412" s="15" t="s">
        <v>387</v>
      </c>
      <c r="C412" s="16">
        <v>1</v>
      </c>
      <c r="D412" s="16">
        <v>0</v>
      </c>
      <c r="E412" s="17">
        <f t="shared" si="47"/>
        <v>3.0988534242330339E-4</v>
      </c>
      <c r="F412" s="17" t="str">
        <f t="shared" si="48"/>
        <v/>
      </c>
      <c r="G412" s="17">
        <f t="shared" si="50"/>
        <v>-1</v>
      </c>
      <c r="H412" s="17">
        <f t="shared" si="49"/>
        <v>-3.0988534242330339E-4</v>
      </c>
    </row>
    <row r="413" spans="1:8" x14ac:dyDescent="0.2">
      <c r="A413" s="14"/>
      <c r="B413" s="15" t="s">
        <v>388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7.2833211944646763E-4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30</v>
      </c>
      <c r="E415" s="17" t="str">
        <f t="shared" si="47"/>
        <v/>
      </c>
      <c r="F415" s="17">
        <f t="shared" si="48"/>
        <v>7.2833211944646759E-3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9</v>
      </c>
      <c r="D416" s="16">
        <v>5</v>
      </c>
      <c r="E416" s="17">
        <f t="shared" si="47"/>
        <v>2.7889680818097306E-3</v>
      </c>
      <c r="F416" s="17">
        <f t="shared" si="48"/>
        <v>1.2138868657441126E-3</v>
      </c>
      <c r="G416" s="17">
        <f t="shared" si="50"/>
        <v>-0.44444444444444442</v>
      </c>
      <c r="H416" s="17">
        <f t="shared" si="49"/>
        <v>-1.2395413696932136E-3</v>
      </c>
    </row>
    <row r="417" spans="1:8" x14ac:dyDescent="0.2">
      <c r="A417" s="14"/>
      <c r="B417" s="15" t="s">
        <v>392</v>
      </c>
      <c r="C417" s="16">
        <v>9</v>
      </c>
      <c r="D417" s="16">
        <v>22</v>
      </c>
      <c r="E417" s="17">
        <f t="shared" si="47"/>
        <v>2.7889680818097306E-3</v>
      </c>
      <c r="F417" s="17">
        <f t="shared" si="48"/>
        <v>5.3411022092740958E-3</v>
      </c>
      <c r="G417" s="17">
        <f t="shared" si="50"/>
        <v>1.4444444444444444</v>
      </c>
      <c r="H417" s="17">
        <f t="shared" si="49"/>
        <v>4.028509451502944E-3</v>
      </c>
    </row>
    <row r="418" spans="1:8" x14ac:dyDescent="0.2">
      <c r="A418" s="14"/>
      <c r="B418" s="15" t="s">
        <v>393</v>
      </c>
      <c r="C418" s="16">
        <v>19</v>
      </c>
      <c r="D418" s="16">
        <v>128</v>
      </c>
      <c r="E418" s="17">
        <f t="shared" si="47"/>
        <v>5.8878215060427638E-3</v>
      </c>
      <c r="F418" s="17">
        <f t="shared" si="48"/>
        <v>3.1075503763049284E-2</v>
      </c>
      <c r="G418" s="17">
        <f t="shared" si="50"/>
        <v>5.7368421052631575</v>
      </c>
      <c r="H418" s="17">
        <f t="shared" si="49"/>
        <v>3.3777502324140063E-2</v>
      </c>
    </row>
    <row r="419" spans="1:8" x14ac:dyDescent="0.2">
      <c r="A419" s="14"/>
      <c r="B419" s="15" t="s">
        <v>394</v>
      </c>
      <c r="C419" s="16">
        <v>1</v>
      </c>
      <c r="D419" s="16">
        <v>9</v>
      </c>
      <c r="E419" s="17">
        <f t="shared" si="47"/>
        <v>3.0988534242330339E-4</v>
      </c>
      <c r="F419" s="17">
        <f t="shared" si="48"/>
        <v>2.1849963583394027E-3</v>
      </c>
      <c r="G419" s="17">
        <f t="shared" si="50"/>
        <v>8</v>
      </c>
      <c r="H419" s="17">
        <f t="shared" si="49"/>
        <v>2.4790827393864272E-3</v>
      </c>
    </row>
    <row r="420" spans="1:8" x14ac:dyDescent="0.2">
      <c r="A420" s="14"/>
      <c r="B420" s="15" t="s">
        <v>395</v>
      </c>
      <c r="C420" s="16">
        <v>15</v>
      </c>
      <c r="D420" s="16">
        <v>43</v>
      </c>
      <c r="E420" s="17">
        <f t="shared" ref="E420:E483" si="51">+IF(C420=0,"",C420/C$356)</f>
        <v>4.6482801363495509E-3</v>
      </c>
      <c r="F420" s="17">
        <f t="shared" ref="F420:F483" si="52">+IF(D420=0,"",D420/D$356)</f>
        <v>1.0439427045399369E-2</v>
      </c>
      <c r="G420" s="17">
        <f t="shared" si="50"/>
        <v>1.8666666666666667</v>
      </c>
      <c r="H420" s="17">
        <f t="shared" ref="H420:H483" si="53">+IF(OR(AND(E420=""),(G420="")),"",E420*G420)</f>
        <v>8.6767895878524948E-3</v>
      </c>
    </row>
    <row r="421" spans="1:8" x14ac:dyDescent="0.2">
      <c r="A421" s="14"/>
      <c r="B421" s="15" t="s">
        <v>396</v>
      </c>
      <c r="C421" s="16">
        <v>0</v>
      </c>
      <c r="D421" s="16">
        <v>7</v>
      </c>
      <c r="E421" s="17" t="str">
        <f t="shared" si="51"/>
        <v/>
      </c>
      <c r="F421" s="17">
        <f t="shared" si="52"/>
        <v>1.6994416120417577E-3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6.1977068484660679E-4</v>
      </c>
      <c r="F423" s="17" t="str">
        <f t="shared" si="52"/>
        <v/>
      </c>
      <c r="G423" s="17">
        <f t="shared" si="54"/>
        <v>-1</v>
      </c>
      <c r="H423" s="17">
        <f t="shared" si="53"/>
        <v>-6.1977068484660679E-4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1</v>
      </c>
      <c r="D425" s="16">
        <v>12</v>
      </c>
      <c r="E425" s="17">
        <f t="shared" si="51"/>
        <v>3.0988534242330339E-4</v>
      </c>
      <c r="F425" s="17">
        <f t="shared" si="52"/>
        <v>2.9133284777858705E-3</v>
      </c>
      <c r="G425" s="17">
        <f t="shared" si="54"/>
        <v>11</v>
      </c>
      <c r="H425" s="17">
        <f t="shared" si="53"/>
        <v>3.4087387666563375E-3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4.8555474629764507E-4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137</v>
      </c>
      <c r="D428" s="16">
        <v>64</v>
      </c>
      <c r="E428" s="17">
        <f t="shared" si="51"/>
        <v>4.2454291911992563E-2</v>
      </c>
      <c r="F428" s="17">
        <f t="shared" si="52"/>
        <v>1.5537751881524642E-2</v>
      </c>
      <c r="G428" s="17">
        <f t="shared" si="54"/>
        <v>-0.53284671532846717</v>
      </c>
      <c r="H428" s="17">
        <f t="shared" si="53"/>
        <v>-2.2621629996901146E-2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2</v>
      </c>
      <c r="D430" s="16">
        <v>27</v>
      </c>
      <c r="E430" s="17">
        <f t="shared" si="51"/>
        <v>6.1977068484660679E-4</v>
      </c>
      <c r="F430" s="17">
        <f t="shared" si="52"/>
        <v>6.5549890750182084E-3</v>
      </c>
      <c r="G430" s="17">
        <f t="shared" si="54"/>
        <v>12.5</v>
      </c>
      <c r="H430" s="17">
        <f t="shared" si="53"/>
        <v>7.7471335605825845E-3</v>
      </c>
    </row>
    <row r="431" spans="1:8" x14ac:dyDescent="0.2">
      <c r="A431" s="14"/>
      <c r="B431" s="15" t="s">
        <v>406</v>
      </c>
      <c r="C431" s="16">
        <v>1</v>
      </c>
      <c r="D431" s="16">
        <v>1</v>
      </c>
      <c r="E431" s="17">
        <f t="shared" si="51"/>
        <v>3.0988534242330339E-4</v>
      </c>
      <c r="F431" s="17">
        <f t="shared" si="52"/>
        <v>2.4277737314882253E-4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407</v>
      </c>
      <c r="C432" s="16">
        <v>6</v>
      </c>
      <c r="D432" s="16">
        <v>10</v>
      </c>
      <c r="E432" s="17">
        <f t="shared" si="51"/>
        <v>1.8593120545398203E-3</v>
      </c>
      <c r="F432" s="17">
        <f t="shared" si="52"/>
        <v>2.4277737314882253E-3</v>
      </c>
      <c r="G432" s="17">
        <f t="shared" si="54"/>
        <v>0.66666666666666663</v>
      </c>
      <c r="H432" s="17">
        <f t="shared" si="53"/>
        <v>1.2395413696932134E-3</v>
      </c>
    </row>
    <row r="433" spans="1:8" x14ac:dyDescent="0.2">
      <c r="A433" s="14"/>
      <c r="B433" s="15" t="s">
        <v>408</v>
      </c>
      <c r="C433" s="16">
        <v>1</v>
      </c>
      <c r="D433" s="16">
        <v>0</v>
      </c>
      <c r="E433" s="17">
        <f t="shared" si="51"/>
        <v>3.0988534242330339E-4</v>
      </c>
      <c r="F433" s="17" t="str">
        <f t="shared" si="52"/>
        <v/>
      </c>
      <c r="G433" s="17">
        <f t="shared" si="54"/>
        <v>-1</v>
      </c>
      <c r="H433" s="17">
        <f t="shared" si="53"/>
        <v>-3.0988534242330339E-4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5</v>
      </c>
      <c r="D436" s="16">
        <v>4</v>
      </c>
      <c r="E436" s="17">
        <f t="shared" si="51"/>
        <v>1.5494267121165168E-3</v>
      </c>
      <c r="F436" s="17">
        <f t="shared" si="52"/>
        <v>9.7110949259529014E-4</v>
      </c>
      <c r="G436" s="17">
        <f t="shared" si="54"/>
        <v>-0.2</v>
      </c>
      <c r="H436" s="17">
        <f t="shared" si="53"/>
        <v>-3.0988534242330339E-4</v>
      </c>
    </row>
    <row r="437" spans="1:8" x14ac:dyDescent="0.2">
      <c r="A437" s="14"/>
      <c r="B437" s="15" t="s">
        <v>412</v>
      </c>
      <c r="C437" s="16">
        <v>2</v>
      </c>
      <c r="D437" s="16">
        <v>1</v>
      </c>
      <c r="E437" s="17">
        <f t="shared" si="51"/>
        <v>6.1977068484660679E-4</v>
      </c>
      <c r="F437" s="17">
        <f t="shared" si="52"/>
        <v>2.4277737314882253E-4</v>
      </c>
      <c r="G437" s="17">
        <f t="shared" si="54"/>
        <v>-0.5</v>
      </c>
      <c r="H437" s="17">
        <f t="shared" si="53"/>
        <v>-3.0988534242330339E-4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2.4277737314882253E-4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2.4277737314882253E-4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</v>
      </c>
      <c r="D442" s="16">
        <v>8</v>
      </c>
      <c r="E442" s="17">
        <f t="shared" si="51"/>
        <v>9.2965602726991013E-4</v>
      </c>
      <c r="F442" s="17">
        <f t="shared" si="52"/>
        <v>1.9422189851905803E-3</v>
      </c>
      <c r="G442" s="17">
        <f t="shared" si="54"/>
        <v>1.6666666666666667</v>
      </c>
      <c r="H442" s="17">
        <f t="shared" si="53"/>
        <v>1.549426712116517E-3</v>
      </c>
    </row>
    <row r="443" spans="1:8" x14ac:dyDescent="0.2">
      <c r="A443" s="14"/>
      <c r="B443" s="15" t="s">
        <v>418</v>
      </c>
      <c r="C443" s="16">
        <v>44</v>
      </c>
      <c r="D443" s="16">
        <v>122</v>
      </c>
      <c r="E443" s="17">
        <f t="shared" si="51"/>
        <v>1.3634955066625348E-2</v>
      </c>
      <c r="F443" s="17">
        <f t="shared" si="52"/>
        <v>2.9618839524156348E-2</v>
      </c>
      <c r="G443" s="17">
        <f t="shared" si="54"/>
        <v>1.7727272727272727</v>
      </c>
      <c r="H443" s="17">
        <f t="shared" si="53"/>
        <v>2.4171056709017664E-2</v>
      </c>
    </row>
    <row r="444" spans="1:8" ht="25.5" x14ac:dyDescent="0.2">
      <c r="A444" s="14"/>
      <c r="B444" s="15" t="s">
        <v>419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2.4277737314882253E-4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1</v>
      </c>
      <c r="D445" s="16">
        <v>1</v>
      </c>
      <c r="E445" s="17">
        <f t="shared" si="51"/>
        <v>3.0988534242330339E-4</v>
      </c>
      <c r="F445" s="17">
        <f t="shared" si="52"/>
        <v>2.4277737314882253E-4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421</v>
      </c>
      <c r="C446" s="16">
        <v>7</v>
      </c>
      <c r="D446" s="16">
        <v>6</v>
      </c>
      <c r="E446" s="17">
        <f t="shared" si="51"/>
        <v>2.1691973969631237E-3</v>
      </c>
      <c r="F446" s="17">
        <f t="shared" si="52"/>
        <v>1.4566642388929353E-3</v>
      </c>
      <c r="G446" s="17">
        <f t="shared" si="54"/>
        <v>-0.14285714285714285</v>
      </c>
      <c r="H446" s="17">
        <f t="shared" si="53"/>
        <v>-3.0988534242330339E-4</v>
      </c>
    </row>
    <row r="447" spans="1:8" x14ac:dyDescent="0.2">
      <c r="A447" s="14"/>
      <c r="B447" s="15" t="s">
        <v>422</v>
      </c>
      <c r="C447" s="16">
        <v>7</v>
      </c>
      <c r="D447" s="16">
        <v>3</v>
      </c>
      <c r="E447" s="17">
        <f t="shared" si="51"/>
        <v>2.1691973969631237E-3</v>
      </c>
      <c r="F447" s="17">
        <f t="shared" si="52"/>
        <v>7.2833211944646763E-4</v>
      </c>
      <c r="G447" s="17">
        <f t="shared" si="54"/>
        <v>-0.5714285714285714</v>
      </c>
      <c r="H447" s="17">
        <f t="shared" si="53"/>
        <v>-1.2395413696932136E-3</v>
      </c>
    </row>
    <row r="448" spans="1:8" x14ac:dyDescent="0.2">
      <c r="A448" s="14"/>
      <c r="B448" s="15" t="s">
        <v>423</v>
      </c>
      <c r="C448" s="16">
        <v>0</v>
      </c>
      <c r="D448" s="16">
        <v>5</v>
      </c>
      <c r="E448" s="17" t="str">
        <f t="shared" si="51"/>
        <v/>
      </c>
      <c r="F448" s="17">
        <f t="shared" si="52"/>
        <v>1.2138868657441126E-3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2</v>
      </c>
      <c r="D450" s="16">
        <v>0</v>
      </c>
      <c r="E450" s="17">
        <f t="shared" si="51"/>
        <v>6.1977068484660679E-4</v>
      </c>
      <c r="F450" s="17" t="str">
        <f t="shared" si="52"/>
        <v/>
      </c>
      <c r="G450" s="17">
        <f t="shared" si="54"/>
        <v>-1</v>
      </c>
      <c r="H450" s="17">
        <f t="shared" si="53"/>
        <v>-6.1977068484660679E-4</v>
      </c>
    </row>
    <row r="451" spans="1:8" x14ac:dyDescent="0.2">
      <c r="A451" s="14"/>
      <c r="B451" s="15" t="s">
        <v>426</v>
      </c>
      <c r="C451" s="16">
        <v>0</v>
      </c>
      <c r="D451" s="16">
        <v>15</v>
      </c>
      <c r="E451" s="17" t="str">
        <f t="shared" si="51"/>
        <v/>
      </c>
      <c r="F451" s="17">
        <f t="shared" si="52"/>
        <v>3.6416605972323379E-3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52</v>
      </c>
      <c r="D452" s="16">
        <v>149</v>
      </c>
      <c r="E452" s="17">
        <f t="shared" si="51"/>
        <v>1.6114037806011776E-2</v>
      </c>
      <c r="F452" s="17">
        <f t="shared" si="52"/>
        <v>3.6173828599174555E-2</v>
      </c>
      <c r="G452" s="17">
        <f t="shared" si="54"/>
        <v>1.8653846153846154</v>
      </c>
      <c r="H452" s="17">
        <f t="shared" si="53"/>
        <v>3.0058878215060428E-2</v>
      </c>
    </row>
    <row r="453" spans="1:8" x14ac:dyDescent="0.2">
      <c r="A453" s="14"/>
      <c r="B453" s="15" t="s">
        <v>428</v>
      </c>
      <c r="C453" s="16">
        <v>3</v>
      </c>
      <c r="D453" s="16">
        <v>2</v>
      </c>
      <c r="E453" s="17">
        <f t="shared" si="51"/>
        <v>9.2965602726991013E-4</v>
      </c>
      <c r="F453" s="17">
        <f t="shared" si="52"/>
        <v>4.8555474629764507E-4</v>
      </c>
      <c r="G453" s="17">
        <f t="shared" si="54"/>
        <v>-0.33333333333333331</v>
      </c>
      <c r="H453" s="17">
        <f t="shared" si="53"/>
        <v>-3.0988534242330334E-4</v>
      </c>
    </row>
    <row r="454" spans="1:8" x14ac:dyDescent="0.2">
      <c r="A454" s="14"/>
      <c r="B454" s="15" t="s">
        <v>429</v>
      </c>
      <c r="C454" s="16">
        <v>0</v>
      </c>
      <c r="D454" s="16">
        <v>4</v>
      </c>
      <c r="E454" s="17" t="str">
        <f t="shared" si="51"/>
        <v/>
      </c>
      <c r="F454" s="17">
        <f t="shared" si="52"/>
        <v>9.7110949259529014E-4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10</v>
      </c>
      <c r="D455" s="16">
        <v>5</v>
      </c>
      <c r="E455" s="17">
        <f t="shared" si="51"/>
        <v>3.0988534242330336E-3</v>
      </c>
      <c r="F455" s="17">
        <f t="shared" si="52"/>
        <v>1.2138868657441126E-3</v>
      </c>
      <c r="G455" s="17">
        <f t="shared" si="54"/>
        <v>-0.5</v>
      </c>
      <c r="H455" s="17">
        <f t="shared" si="53"/>
        <v>-1.5494267121165168E-3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19</v>
      </c>
      <c r="E458" s="17" t="str">
        <f t="shared" si="51"/>
        <v/>
      </c>
      <c r="F458" s="17">
        <f t="shared" si="52"/>
        <v>4.6127700898276284E-3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23</v>
      </c>
      <c r="D463" s="16">
        <v>50</v>
      </c>
      <c r="E463" s="17">
        <f t="shared" si="51"/>
        <v>7.1273628757359776E-3</v>
      </c>
      <c r="F463" s="17">
        <f t="shared" si="52"/>
        <v>1.2138868657441126E-2</v>
      </c>
      <c r="G463" s="17">
        <f t="shared" si="54"/>
        <v>1.173913043478261</v>
      </c>
      <c r="H463" s="17">
        <f t="shared" si="53"/>
        <v>8.3669042454291923E-3</v>
      </c>
    </row>
    <row r="464" spans="1:8" x14ac:dyDescent="0.2">
      <c r="A464" s="14"/>
      <c r="B464" s="15" t="s">
        <v>439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2.4277737314882253E-4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28</v>
      </c>
      <c r="D465" s="16">
        <v>38</v>
      </c>
      <c r="E465" s="17">
        <f t="shared" si="51"/>
        <v>8.6767895878524948E-3</v>
      </c>
      <c r="F465" s="17">
        <f t="shared" si="52"/>
        <v>9.2255401796552568E-3</v>
      </c>
      <c r="G465" s="17">
        <f t="shared" si="54"/>
        <v>0.35714285714285715</v>
      </c>
      <c r="H465" s="17">
        <f t="shared" si="53"/>
        <v>3.0988534242330341E-3</v>
      </c>
    </row>
    <row r="466" spans="1:8" x14ac:dyDescent="0.2">
      <c r="A466" s="14"/>
      <c r="B466" s="15" t="s">
        <v>441</v>
      </c>
      <c r="C466" s="16">
        <v>34</v>
      </c>
      <c r="D466" s="16">
        <v>30</v>
      </c>
      <c r="E466" s="17">
        <f t="shared" si="51"/>
        <v>1.0536101642392316E-2</v>
      </c>
      <c r="F466" s="17">
        <f t="shared" si="52"/>
        <v>7.2833211944646759E-3</v>
      </c>
      <c r="G466" s="17">
        <f t="shared" si="54"/>
        <v>-0.11764705882352941</v>
      </c>
      <c r="H466" s="17">
        <f t="shared" si="53"/>
        <v>-1.2395413696932136E-3</v>
      </c>
    </row>
    <row r="467" spans="1:8" x14ac:dyDescent="0.2">
      <c r="A467" s="14"/>
      <c r="B467" s="15" t="s">
        <v>442</v>
      </c>
      <c r="C467" s="16">
        <v>25</v>
      </c>
      <c r="D467" s="16">
        <v>4</v>
      </c>
      <c r="E467" s="17">
        <f t="shared" si="51"/>
        <v>7.7471335605825845E-3</v>
      </c>
      <c r="F467" s="17">
        <f t="shared" si="52"/>
        <v>9.7110949259529014E-4</v>
      </c>
      <c r="G467" s="17">
        <f t="shared" si="54"/>
        <v>-0.84</v>
      </c>
      <c r="H467" s="17">
        <f t="shared" si="53"/>
        <v>-6.5075921908893707E-3</v>
      </c>
    </row>
    <row r="468" spans="1:8" ht="25.5" x14ac:dyDescent="0.2">
      <c r="A468" s="14"/>
      <c r="B468" s="15" t="s">
        <v>443</v>
      </c>
      <c r="C468" s="16">
        <v>26</v>
      </c>
      <c r="D468" s="16">
        <v>0</v>
      </c>
      <c r="E468" s="17">
        <f t="shared" si="51"/>
        <v>8.0570189030058879E-3</v>
      </c>
      <c r="F468" s="17" t="str">
        <f t="shared" si="52"/>
        <v/>
      </c>
      <c r="G468" s="17">
        <f t="shared" si="54"/>
        <v>-1</v>
      </c>
      <c r="H468" s="17">
        <f t="shared" si="53"/>
        <v>-8.0570189030058879E-3</v>
      </c>
    </row>
    <row r="469" spans="1:8" ht="25.5" x14ac:dyDescent="0.2">
      <c r="A469" s="14"/>
      <c r="B469" s="15" t="s">
        <v>444</v>
      </c>
      <c r="C469" s="16">
        <v>4</v>
      </c>
      <c r="D469" s="16">
        <v>2</v>
      </c>
      <c r="E469" s="17">
        <f t="shared" si="51"/>
        <v>1.2395413696932136E-3</v>
      </c>
      <c r="F469" s="17">
        <f t="shared" si="52"/>
        <v>4.8555474629764507E-4</v>
      </c>
      <c r="G469" s="17">
        <f t="shared" si="54"/>
        <v>-0.5</v>
      </c>
      <c r="H469" s="17">
        <f t="shared" si="53"/>
        <v>-6.1977068484660679E-4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3.0988534242330339E-4</v>
      </c>
      <c r="F470" s="17" t="str">
        <f t="shared" si="52"/>
        <v/>
      </c>
      <c r="G470" s="17">
        <f t="shared" si="54"/>
        <v>-1</v>
      </c>
      <c r="H470" s="17">
        <f t="shared" si="53"/>
        <v>-3.0988534242330339E-4</v>
      </c>
    </row>
    <row r="471" spans="1:8" x14ac:dyDescent="0.2">
      <c r="A471" s="14"/>
      <c r="B471" s="15" t="s">
        <v>446</v>
      </c>
      <c r="C471" s="16">
        <v>2</v>
      </c>
      <c r="D471" s="16">
        <v>10</v>
      </c>
      <c r="E471" s="17">
        <f t="shared" si="51"/>
        <v>6.1977068484660679E-4</v>
      </c>
      <c r="F471" s="17">
        <f t="shared" si="52"/>
        <v>2.4277737314882253E-3</v>
      </c>
      <c r="G471" s="17">
        <f t="shared" si="54"/>
        <v>4</v>
      </c>
      <c r="H471" s="17">
        <f t="shared" si="53"/>
        <v>2.4790827393864272E-3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55</v>
      </c>
      <c r="E473" s="17" t="str">
        <f t="shared" si="51"/>
        <v/>
      </c>
      <c r="F473" s="17">
        <f t="shared" si="52"/>
        <v>1.3352755523185239E-2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16</v>
      </c>
      <c r="D474" s="16">
        <v>5</v>
      </c>
      <c r="E474" s="17">
        <f t="shared" si="51"/>
        <v>4.9581654787728543E-3</v>
      </c>
      <c r="F474" s="17">
        <f t="shared" si="52"/>
        <v>1.2138868657441126E-3</v>
      </c>
      <c r="G474" s="17">
        <f t="shared" si="54"/>
        <v>-0.6875</v>
      </c>
      <c r="H474" s="17">
        <f t="shared" si="53"/>
        <v>-3.4087387666563375E-3</v>
      </c>
    </row>
    <row r="475" spans="1:8" x14ac:dyDescent="0.2">
      <c r="A475" s="14"/>
      <c r="B475" s="15" t="s">
        <v>450</v>
      </c>
      <c r="C475" s="16">
        <v>93</v>
      </c>
      <c r="D475" s="16">
        <v>119</v>
      </c>
      <c r="E475" s="17">
        <f t="shared" si="51"/>
        <v>2.8819336845367215E-2</v>
      </c>
      <c r="F475" s="17">
        <f t="shared" si="52"/>
        <v>2.8890507404709879E-2</v>
      </c>
      <c r="G475" s="17">
        <f t="shared" si="54"/>
        <v>0.27956989247311825</v>
      </c>
      <c r="H475" s="17">
        <f t="shared" si="53"/>
        <v>8.0570189030058879E-3</v>
      </c>
    </row>
    <row r="476" spans="1:8" x14ac:dyDescent="0.2">
      <c r="A476" s="14"/>
      <c r="B476" s="15" t="s">
        <v>451</v>
      </c>
      <c r="C476" s="16">
        <v>14</v>
      </c>
      <c r="D476" s="16">
        <v>24</v>
      </c>
      <c r="E476" s="17">
        <f t="shared" si="51"/>
        <v>4.3383947939262474E-3</v>
      </c>
      <c r="F476" s="17">
        <f t="shared" si="52"/>
        <v>5.826656955571741E-3</v>
      </c>
      <c r="G476" s="17">
        <f t="shared" si="54"/>
        <v>0.7142857142857143</v>
      </c>
      <c r="H476" s="17">
        <f t="shared" si="53"/>
        <v>3.0988534242330341E-3</v>
      </c>
    </row>
    <row r="477" spans="1:8" x14ac:dyDescent="0.2">
      <c r="A477" s="14"/>
      <c r="B477" s="15" t="s">
        <v>452</v>
      </c>
      <c r="C477" s="16">
        <v>9</v>
      </c>
      <c r="D477" s="16">
        <v>7</v>
      </c>
      <c r="E477" s="17">
        <f t="shared" si="51"/>
        <v>2.7889680818097306E-3</v>
      </c>
      <c r="F477" s="17">
        <f t="shared" si="52"/>
        <v>1.6994416120417577E-3</v>
      </c>
      <c r="G477" s="17">
        <f t="shared" si="54"/>
        <v>-0.22222222222222221</v>
      </c>
      <c r="H477" s="17">
        <f t="shared" si="53"/>
        <v>-6.1977068484660679E-4</v>
      </c>
    </row>
    <row r="478" spans="1:8" x14ac:dyDescent="0.2">
      <c r="A478" s="14"/>
      <c r="B478" s="15" t="s">
        <v>453</v>
      </c>
      <c r="C478" s="16">
        <v>8</v>
      </c>
      <c r="D478" s="16">
        <v>9</v>
      </c>
      <c r="E478" s="17">
        <f t="shared" si="51"/>
        <v>2.4790827393864272E-3</v>
      </c>
      <c r="F478" s="17">
        <f t="shared" si="52"/>
        <v>2.1849963583394027E-3</v>
      </c>
      <c r="G478" s="17">
        <f t="shared" si="54"/>
        <v>0.125</v>
      </c>
      <c r="H478" s="17">
        <f t="shared" si="53"/>
        <v>3.0988534242330339E-4</v>
      </c>
    </row>
    <row r="479" spans="1:8" x14ac:dyDescent="0.2">
      <c r="A479" s="14"/>
      <c r="B479" s="15" t="s">
        <v>454</v>
      </c>
      <c r="C479" s="16">
        <v>28</v>
      </c>
      <c r="D479" s="16">
        <v>5</v>
      </c>
      <c r="E479" s="17">
        <f t="shared" si="51"/>
        <v>8.6767895878524948E-3</v>
      </c>
      <c r="F479" s="17">
        <f t="shared" si="52"/>
        <v>1.2138868657441126E-3</v>
      </c>
      <c r="G479" s="17">
        <f t="shared" si="54"/>
        <v>-0.8214285714285714</v>
      </c>
      <c r="H479" s="17">
        <f t="shared" si="53"/>
        <v>-7.1273628757359776E-3</v>
      </c>
    </row>
    <row r="480" spans="1:8" x14ac:dyDescent="0.2">
      <c r="A480" s="14"/>
      <c r="B480" s="15" t="s">
        <v>455</v>
      </c>
      <c r="C480" s="16">
        <v>1</v>
      </c>
      <c r="D480" s="16">
        <v>0</v>
      </c>
      <c r="E480" s="17">
        <f t="shared" si="51"/>
        <v>3.0988534242330339E-4</v>
      </c>
      <c r="F480" s="17" t="str">
        <f t="shared" si="52"/>
        <v/>
      </c>
      <c r="G480" s="17">
        <f t="shared" si="54"/>
        <v>-1</v>
      </c>
      <c r="H480" s="17">
        <f t="shared" si="53"/>
        <v>-3.0988534242330339E-4</v>
      </c>
    </row>
    <row r="481" spans="1:8" x14ac:dyDescent="0.2">
      <c r="A481" s="14"/>
      <c r="B481" s="15" t="s">
        <v>456</v>
      </c>
      <c r="C481" s="16">
        <v>152</v>
      </c>
      <c r="D481" s="16">
        <v>100</v>
      </c>
      <c r="E481" s="17">
        <f t="shared" si="51"/>
        <v>4.710257204834211E-2</v>
      </c>
      <c r="F481" s="17">
        <f t="shared" si="52"/>
        <v>2.4277737314882253E-2</v>
      </c>
      <c r="G481" s="17">
        <f t="shared" si="54"/>
        <v>-0.34210526315789475</v>
      </c>
      <c r="H481" s="17">
        <f t="shared" si="53"/>
        <v>-1.6114037806011776E-2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7.2833211944646763E-4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12</v>
      </c>
      <c r="E484" s="17" t="str">
        <f t="shared" ref="E484:E547" si="55">+IF(C484=0,"",C484/C$356)</f>
        <v/>
      </c>
      <c r="F484" s="17">
        <f t="shared" ref="F484:F547" si="56">+IF(D484=0,"",D484/D$356)</f>
        <v>2.9133284777858705E-3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42</v>
      </c>
      <c r="D485" s="16">
        <v>2</v>
      </c>
      <c r="E485" s="17">
        <f t="shared" si="55"/>
        <v>1.3015184381778741E-2</v>
      </c>
      <c r="F485" s="17">
        <f t="shared" si="56"/>
        <v>4.8555474629764507E-4</v>
      </c>
      <c r="G485" s="17">
        <f t="shared" ref="G485:G548" si="58">+IF(AND(C485=0,D485=0)," ",IF(C485=0,1,IF(D485=0,-1,(D485-C485)/C485)))</f>
        <v>-0.95238095238095233</v>
      </c>
      <c r="H485" s="17">
        <f t="shared" si="57"/>
        <v>-1.2395413696932134E-2</v>
      </c>
    </row>
    <row r="486" spans="1:8" x14ac:dyDescent="0.2">
      <c r="A486" s="14"/>
      <c r="B486" s="15" t="s">
        <v>461</v>
      </c>
      <c r="C486" s="16">
        <v>3</v>
      </c>
      <c r="D486" s="16">
        <v>7</v>
      </c>
      <c r="E486" s="17">
        <f t="shared" si="55"/>
        <v>9.2965602726991013E-4</v>
      </c>
      <c r="F486" s="17">
        <f t="shared" si="56"/>
        <v>1.6994416120417577E-3</v>
      </c>
      <c r="G486" s="17">
        <f t="shared" si="58"/>
        <v>1.3333333333333333</v>
      </c>
      <c r="H486" s="17">
        <f t="shared" si="57"/>
        <v>1.2395413696932134E-3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52</v>
      </c>
      <c r="D489" s="16">
        <v>43</v>
      </c>
      <c r="E489" s="17">
        <f t="shared" si="55"/>
        <v>1.6114037806011776E-2</v>
      </c>
      <c r="F489" s="17">
        <f t="shared" si="56"/>
        <v>1.0439427045399369E-2</v>
      </c>
      <c r="G489" s="17">
        <f t="shared" si="58"/>
        <v>-0.17307692307692307</v>
      </c>
      <c r="H489" s="17">
        <f t="shared" si="57"/>
        <v>-2.7889680818097302E-3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3</v>
      </c>
      <c r="D491" s="16">
        <v>4</v>
      </c>
      <c r="E491" s="17">
        <f t="shared" si="55"/>
        <v>9.2965602726991013E-4</v>
      </c>
      <c r="F491" s="17">
        <f t="shared" si="56"/>
        <v>9.7110949259529014E-4</v>
      </c>
      <c r="G491" s="17">
        <f t="shared" si="58"/>
        <v>0.33333333333333331</v>
      </c>
      <c r="H491" s="17">
        <f t="shared" si="57"/>
        <v>3.0988534242330334E-4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5</v>
      </c>
      <c r="D493" s="16">
        <v>5</v>
      </c>
      <c r="E493" s="17">
        <f t="shared" si="55"/>
        <v>1.5494267121165168E-3</v>
      </c>
      <c r="F493" s="17">
        <f t="shared" si="56"/>
        <v>1.2138868657441126E-3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469</v>
      </c>
      <c r="C494" s="16">
        <v>17</v>
      </c>
      <c r="D494" s="16">
        <v>17</v>
      </c>
      <c r="E494" s="17">
        <f t="shared" si="55"/>
        <v>5.2680508211961578E-3</v>
      </c>
      <c r="F494" s="17">
        <f t="shared" si="56"/>
        <v>4.1272153435299832E-3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3</v>
      </c>
      <c r="D495" s="16">
        <v>5</v>
      </c>
      <c r="E495" s="17">
        <f t="shared" si="55"/>
        <v>9.2965602726991013E-4</v>
      </c>
      <c r="F495" s="17">
        <f t="shared" si="56"/>
        <v>1.2138868657441126E-3</v>
      </c>
      <c r="G495" s="17">
        <f t="shared" si="58"/>
        <v>0.66666666666666663</v>
      </c>
      <c r="H495" s="17">
        <f t="shared" si="57"/>
        <v>6.1977068484660668E-4</v>
      </c>
    </row>
    <row r="496" spans="1:8" x14ac:dyDescent="0.2">
      <c r="A496" s="14"/>
      <c r="B496" s="15" t="s">
        <v>471</v>
      </c>
      <c r="C496" s="16">
        <v>4</v>
      </c>
      <c r="D496" s="16">
        <v>2</v>
      </c>
      <c r="E496" s="17">
        <f t="shared" si="55"/>
        <v>1.2395413696932136E-3</v>
      </c>
      <c r="F496" s="17">
        <f t="shared" si="56"/>
        <v>4.8555474629764507E-4</v>
      </c>
      <c r="G496" s="17">
        <f t="shared" si="58"/>
        <v>-0.5</v>
      </c>
      <c r="H496" s="17">
        <f t="shared" si="57"/>
        <v>-6.1977068484660679E-4</v>
      </c>
    </row>
    <row r="497" spans="1:8" x14ac:dyDescent="0.2">
      <c r="A497" s="14"/>
      <c r="B497" s="15" t="s">
        <v>472</v>
      </c>
      <c r="C497" s="16">
        <v>3</v>
      </c>
      <c r="D497" s="16">
        <v>2</v>
      </c>
      <c r="E497" s="17">
        <f t="shared" si="55"/>
        <v>9.2965602726991013E-4</v>
      </c>
      <c r="F497" s="17">
        <f t="shared" si="56"/>
        <v>4.8555474629764507E-4</v>
      </c>
      <c r="G497" s="17">
        <f t="shared" si="58"/>
        <v>-0.33333333333333331</v>
      </c>
      <c r="H497" s="17">
        <f t="shared" si="57"/>
        <v>-3.0988534242330334E-4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4</v>
      </c>
      <c r="D499" s="16">
        <v>66</v>
      </c>
      <c r="E499" s="17">
        <f t="shared" si="55"/>
        <v>1.2395413696932136E-3</v>
      </c>
      <c r="F499" s="17">
        <f t="shared" si="56"/>
        <v>1.6023306627822288E-2</v>
      </c>
      <c r="G499" s="17">
        <f t="shared" si="58"/>
        <v>15.5</v>
      </c>
      <c r="H499" s="17">
        <f t="shared" si="57"/>
        <v>1.9212891230244812E-2</v>
      </c>
    </row>
    <row r="500" spans="1:8" x14ac:dyDescent="0.2">
      <c r="A500" s="14"/>
      <c r="B500" s="15" t="s">
        <v>475</v>
      </c>
      <c r="C500" s="16">
        <v>11</v>
      </c>
      <c r="D500" s="16">
        <v>13</v>
      </c>
      <c r="E500" s="17">
        <f t="shared" si="55"/>
        <v>3.4087387666563371E-3</v>
      </c>
      <c r="F500" s="17">
        <f t="shared" si="56"/>
        <v>3.1561058509346927E-3</v>
      </c>
      <c r="G500" s="17">
        <f t="shared" si="58"/>
        <v>0.18181818181818182</v>
      </c>
      <c r="H500" s="17">
        <f t="shared" si="57"/>
        <v>6.1977068484660679E-4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4</v>
      </c>
      <c r="D502" s="16">
        <v>2</v>
      </c>
      <c r="E502" s="17">
        <f t="shared" si="55"/>
        <v>1.2395413696932136E-3</v>
      </c>
      <c r="F502" s="17">
        <f t="shared" si="56"/>
        <v>4.8555474629764507E-4</v>
      </c>
      <c r="G502" s="17">
        <f t="shared" si="58"/>
        <v>-0.5</v>
      </c>
      <c r="H502" s="17">
        <f t="shared" si="57"/>
        <v>-6.1977068484660679E-4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9</v>
      </c>
      <c r="D505" s="16">
        <v>1</v>
      </c>
      <c r="E505" s="17">
        <f t="shared" si="55"/>
        <v>2.7889680818097306E-3</v>
      </c>
      <c r="F505" s="17">
        <f t="shared" si="56"/>
        <v>2.4277737314882253E-4</v>
      </c>
      <c r="G505" s="17">
        <f t="shared" si="58"/>
        <v>-0.88888888888888884</v>
      </c>
      <c r="H505" s="17">
        <f t="shared" si="57"/>
        <v>-2.4790827393864272E-3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2.4277737314882253E-4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10</v>
      </c>
      <c r="E510" s="17">
        <f t="shared" si="55"/>
        <v>1.2395413696932136E-3</v>
      </c>
      <c r="F510" s="17">
        <f t="shared" si="56"/>
        <v>2.4277737314882253E-3</v>
      </c>
      <c r="G510" s="17">
        <f t="shared" si="58"/>
        <v>1.5</v>
      </c>
      <c r="H510" s="17">
        <f t="shared" si="57"/>
        <v>1.8593120545398203E-3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2.4277737314882253E-4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1</v>
      </c>
      <c r="D512" s="16">
        <v>0</v>
      </c>
      <c r="E512" s="17">
        <f t="shared" si="55"/>
        <v>3.0988534242330339E-4</v>
      </c>
      <c r="F512" s="17" t="str">
        <f t="shared" si="56"/>
        <v/>
      </c>
      <c r="G512" s="17">
        <f t="shared" si="58"/>
        <v>-1</v>
      </c>
      <c r="H512" s="17">
        <f t="shared" si="57"/>
        <v>-3.0988534242330339E-4</v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5</v>
      </c>
      <c r="D516" s="16">
        <v>0</v>
      </c>
      <c r="E516" s="17">
        <f t="shared" si="55"/>
        <v>1.5494267121165168E-3</v>
      </c>
      <c r="F516" s="17" t="str">
        <f t="shared" si="56"/>
        <v/>
      </c>
      <c r="G516" s="17">
        <f t="shared" si="58"/>
        <v>-1</v>
      </c>
      <c r="H516" s="17">
        <f t="shared" si="57"/>
        <v>-1.5494267121165168E-3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</v>
      </c>
      <c r="D518" s="16">
        <v>0</v>
      </c>
      <c r="E518" s="17">
        <f t="shared" si="55"/>
        <v>3.0988534242330339E-4</v>
      </c>
      <c r="F518" s="17" t="str">
        <f t="shared" si="56"/>
        <v/>
      </c>
      <c r="G518" s="17">
        <f t="shared" si="58"/>
        <v>-1</v>
      </c>
      <c r="H518" s="17">
        <f t="shared" si="57"/>
        <v>-3.0988534242330339E-4</v>
      </c>
    </row>
    <row r="519" spans="1:8" x14ac:dyDescent="0.2">
      <c r="A519" s="14"/>
      <c r="B519" s="15" t="s">
        <v>494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2.4277737314882253E-4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12</v>
      </c>
      <c r="D520" s="16">
        <v>4</v>
      </c>
      <c r="E520" s="17">
        <f t="shared" si="55"/>
        <v>3.7186241090796405E-3</v>
      </c>
      <c r="F520" s="17">
        <f t="shared" si="56"/>
        <v>9.7110949259529014E-4</v>
      </c>
      <c r="G520" s="17">
        <f t="shared" si="58"/>
        <v>-0.66666666666666663</v>
      </c>
      <c r="H520" s="17">
        <f t="shared" si="57"/>
        <v>-2.4790827393864267E-3</v>
      </c>
    </row>
    <row r="521" spans="1:8" x14ac:dyDescent="0.2">
      <c r="A521" s="14"/>
      <c r="B521" s="15" t="s">
        <v>496</v>
      </c>
      <c r="C521" s="16">
        <v>6</v>
      </c>
      <c r="D521" s="16">
        <v>1</v>
      </c>
      <c r="E521" s="17">
        <f t="shared" si="55"/>
        <v>1.8593120545398203E-3</v>
      </c>
      <c r="F521" s="17">
        <f t="shared" si="56"/>
        <v>2.4277737314882253E-4</v>
      </c>
      <c r="G521" s="17">
        <f t="shared" si="58"/>
        <v>-0.83333333333333337</v>
      </c>
      <c r="H521" s="17">
        <f t="shared" si="57"/>
        <v>-1.549426712116517E-3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5</v>
      </c>
      <c r="D525" s="16">
        <v>3</v>
      </c>
      <c r="E525" s="17">
        <f t="shared" si="55"/>
        <v>1.5494267121165168E-3</v>
      </c>
      <c r="F525" s="17">
        <f t="shared" si="56"/>
        <v>7.2833211944646763E-4</v>
      </c>
      <c r="G525" s="17">
        <f t="shared" si="58"/>
        <v>-0.4</v>
      </c>
      <c r="H525" s="17">
        <f t="shared" si="57"/>
        <v>-6.1977068484660679E-4</v>
      </c>
    </row>
    <row r="526" spans="1:8" x14ac:dyDescent="0.2">
      <c r="A526" s="14"/>
      <c r="B526" s="15" t="s">
        <v>501</v>
      </c>
      <c r="C526" s="16">
        <v>0</v>
      </c>
      <c r="D526" s="16">
        <v>5</v>
      </c>
      <c r="E526" s="17" t="str">
        <f t="shared" si="55"/>
        <v/>
      </c>
      <c r="F526" s="17">
        <f t="shared" si="56"/>
        <v>1.2138868657441126E-3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32</v>
      </c>
      <c r="E527" s="17" t="str">
        <f t="shared" si="55"/>
        <v/>
      </c>
      <c r="F527" s="17">
        <f t="shared" si="56"/>
        <v>7.7688759407623211E-3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5</v>
      </c>
      <c r="D530" s="16">
        <v>0</v>
      </c>
      <c r="E530" s="17">
        <f t="shared" si="55"/>
        <v>1.5494267121165168E-3</v>
      </c>
      <c r="F530" s="17" t="str">
        <f t="shared" si="56"/>
        <v/>
      </c>
      <c r="G530" s="17">
        <f t="shared" si="58"/>
        <v>-1</v>
      </c>
      <c r="H530" s="17">
        <f t="shared" si="57"/>
        <v>-1.5494267121165168E-3</v>
      </c>
    </row>
    <row r="531" spans="1:8" x14ac:dyDescent="0.2">
      <c r="A531" s="14"/>
      <c r="B531" s="15" t="s">
        <v>506</v>
      </c>
      <c r="C531" s="16">
        <v>0</v>
      </c>
      <c r="D531" s="16">
        <v>10</v>
      </c>
      <c r="E531" s="17" t="str">
        <f t="shared" si="55"/>
        <v/>
      </c>
      <c r="F531" s="17">
        <f t="shared" si="56"/>
        <v>2.4277737314882253E-3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2.4277737314882253E-4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20</v>
      </c>
      <c r="D539" s="16">
        <v>3</v>
      </c>
      <c r="E539" s="17">
        <f t="shared" si="55"/>
        <v>6.1977068484660672E-3</v>
      </c>
      <c r="F539" s="17">
        <f t="shared" si="56"/>
        <v>7.2833211944646763E-4</v>
      </c>
      <c r="G539" s="17">
        <f t="shared" si="58"/>
        <v>-0.85</v>
      </c>
      <c r="H539" s="17">
        <f t="shared" si="57"/>
        <v>-5.2680508211961569E-3</v>
      </c>
    </row>
    <row r="540" spans="1:8" ht="25.5" x14ac:dyDescent="0.2">
      <c r="A540" s="14"/>
      <c r="B540" s="15" t="s">
        <v>515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7.2833211944646763E-4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8</v>
      </c>
      <c r="E541" s="17" t="str">
        <f t="shared" si="55"/>
        <v/>
      </c>
      <c r="F541" s="17">
        <f t="shared" si="56"/>
        <v>1.9422189851905803E-3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5</v>
      </c>
      <c r="D542" s="16">
        <v>40</v>
      </c>
      <c r="E542" s="17">
        <f t="shared" si="55"/>
        <v>1.5494267121165168E-3</v>
      </c>
      <c r="F542" s="17">
        <f t="shared" si="56"/>
        <v>9.7110949259529011E-3</v>
      </c>
      <c r="G542" s="17">
        <f t="shared" si="58"/>
        <v>7</v>
      </c>
      <c r="H542" s="17">
        <f t="shared" si="57"/>
        <v>1.0845986984815618E-2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</v>
      </c>
      <c r="D544" s="16">
        <v>3</v>
      </c>
      <c r="E544" s="17">
        <f t="shared" si="55"/>
        <v>6.1977068484660679E-4</v>
      </c>
      <c r="F544" s="17">
        <f t="shared" si="56"/>
        <v>7.2833211944646763E-4</v>
      </c>
      <c r="G544" s="17">
        <f t="shared" si="58"/>
        <v>0.5</v>
      </c>
      <c r="H544" s="17">
        <f t="shared" si="57"/>
        <v>3.0988534242330339E-4</v>
      </c>
    </row>
    <row r="545" spans="1:8" x14ac:dyDescent="0.2">
      <c r="A545" s="14"/>
      <c r="B545" s="15" t="s">
        <v>520</v>
      </c>
      <c r="C545" s="16">
        <v>46</v>
      </c>
      <c r="D545" s="16">
        <v>35</v>
      </c>
      <c r="E545" s="17">
        <f t="shared" si="55"/>
        <v>1.4254725751471955E-2</v>
      </c>
      <c r="F545" s="17">
        <f t="shared" si="56"/>
        <v>8.4972080602087885E-3</v>
      </c>
      <c r="G545" s="17">
        <f t="shared" si="58"/>
        <v>-0.2391304347826087</v>
      </c>
      <c r="H545" s="17">
        <f t="shared" si="57"/>
        <v>-3.4087387666563371E-3</v>
      </c>
    </row>
    <row r="546" spans="1:8" ht="25.5" x14ac:dyDescent="0.2">
      <c r="A546" s="14"/>
      <c r="B546" s="15" t="s">
        <v>521</v>
      </c>
      <c r="C546" s="16">
        <v>0</v>
      </c>
      <c r="D546" s="16">
        <v>10</v>
      </c>
      <c r="E546" s="17" t="str">
        <f t="shared" si="55"/>
        <v/>
      </c>
      <c r="F546" s="17">
        <f t="shared" si="56"/>
        <v>2.4277737314882253E-3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30</v>
      </c>
      <c r="D548" s="16">
        <v>9</v>
      </c>
      <c r="E548" s="17">
        <f t="shared" ref="E548:E585" si="59">+IF(C548=0,"",C548/C$356)</f>
        <v>9.2965602726991017E-3</v>
      </c>
      <c r="F548" s="17">
        <f t="shared" ref="F548:F585" si="60">+IF(D548=0,"",D548/D$356)</f>
        <v>2.1849963583394027E-3</v>
      </c>
      <c r="G548" s="17">
        <f t="shared" si="58"/>
        <v>-0.7</v>
      </c>
      <c r="H548" s="17">
        <f t="shared" ref="H548:H585" si="61">+IF(OR(AND(E548=""),(G548="")),"",E548*G548)</f>
        <v>-6.5075921908893707E-3</v>
      </c>
    </row>
    <row r="549" spans="1:8" x14ac:dyDescent="0.2">
      <c r="A549" s="14"/>
      <c r="B549" s="15" t="s">
        <v>524</v>
      </c>
      <c r="C549" s="16">
        <v>24</v>
      </c>
      <c r="D549" s="16">
        <v>54</v>
      </c>
      <c r="E549" s="17">
        <f t="shared" si="59"/>
        <v>7.437248218159281E-3</v>
      </c>
      <c r="F549" s="17">
        <f t="shared" si="60"/>
        <v>1.3109978150036417E-2</v>
      </c>
      <c r="G549" s="17">
        <f t="shared" ref="G549:G585" si="62">+IF(AND(C549=0,D549=0)," ",IF(C549=0,1,IF(D549=0,-1,(D549-C549)/C549)))</f>
        <v>1.25</v>
      </c>
      <c r="H549" s="17">
        <f t="shared" si="61"/>
        <v>9.2965602726991017E-3</v>
      </c>
    </row>
    <row r="550" spans="1:8" x14ac:dyDescent="0.2">
      <c r="A550" s="14"/>
      <c r="B550" s="15" t="s">
        <v>525</v>
      </c>
      <c r="C550" s="16">
        <v>2</v>
      </c>
      <c r="D550" s="16">
        <v>0</v>
      </c>
      <c r="E550" s="17">
        <f t="shared" si="59"/>
        <v>6.1977068484660679E-4</v>
      </c>
      <c r="F550" s="17" t="str">
        <f t="shared" si="60"/>
        <v/>
      </c>
      <c r="G550" s="17">
        <f t="shared" si="62"/>
        <v>-1</v>
      </c>
      <c r="H550" s="17">
        <f t="shared" si="61"/>
        <v>-6.1977068484660679E-4</v>
      </c>
    </row>
    <row r="551" spans="1:8" x14ac:dyDescent="0.2">
      <c r="A551" s="14"/>
      <c r="B551" s="15" t="s">
        <v>526</v>
      </c>
      <c r="C551" s="16">
        <v>23</v>
      </c>
      <c r="D551" s="16">
        <v>3</v>
      </c>
      <c r="E551" s="17">
        <f t="shared" si="59"/>
        <v>7.1273628757359776E-3</v>
      </c>
      <c r="F551" s="17">
        <f t="shared" si="60"/>
        <v>7.2833211944646763E-4</v>
      </c>
      <c r="G551" s="17">
        <f t="shared" si="62"/>
        <v>-0.86956521739130432</v>
      </c>
      <c r="H551" s="17">
        <f t="shared" si="61"/>
        <v>-6.1977068484660672E-3</v>
      </c>
    </row>
    <row r="552" spans="1:8" x14ac:dyDescent="0.2">
      <c r="A552" s="14"/>
      <c r="B552" s="15" t="s">
        <v>527</v>
      </c>
      <c r="C552" s="16">
        <v>1</v>
      </c>
      <c r="D552" s="16">
        <v>1</v>
      </c>
      <c r="E552" s="17">
        <f t="shared" si="59"/>
        <v>3.0988534242330339E-4</v>
      </c>
      <c r="F552" s="17">
        <f t="shared" si="60"/>
        <v>2.4277737314882253E-4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528</v>
      </c>
      <c r="C553" s="16">
        <v>2</v>
      </c>
      <c r="D553" s="16">
        <v>0</v>
      </c>
      <c r="E553" s="17">
        <f t="shared" si="59"/>
        <v>6.1977068484660679E-4</v>
      </c>
      <c r="F553" s="17" t="str">
        <f t="shared" si="60"/>
        <v/>
      </c>
      <c r="G553" s="17">
        <f t="shared" si="62"/>
        <v>-1</v>
      </c>
      <c r="H553" s="17">
        <f t="shared" si="61"/>
        <v>-6.1977068484660679E-4</v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3</v>
      </c>
      <c r="D558" s="16">
        <v>6</v>
      </c>
      <c r="E558" s="17">
        <f t="shared" si="59"/>
        <v>9.2965602726991013E-4</v>
      </c>
      <c r="F558" s="17">
        <f t="shared" si="60"/>
        <v>1.4566642388929353E-3</v>
      </c>
      <c r="G558" s="17">
        <f t="shared" si="62"/>
        <v>1</v>
      </c>
      <c r="H558" s="17">
        <f t="shared" si="61"/>
        <v>9.2965602726991013E-4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21</v>
      </c>
      <c r="D561" s="16">
        <v>4</v>
      </c>
      <c r="E561" s="17">
        <f t="shared" si="59"/>
        <v>6.5075921908893707E-3</v>
      </c>
      <c r="F561" s="17">
        <f t="shared" si="60"/>
        <v>9.7110949259529014E-4</v>
      </c>
      <c r="G561" s="17">
        <f t="shared" si="62"/>
        <v>-0.80952380952380953</v>
      </c>
      <c r="H561" s="17">
        <f t="shared" si="61"/>
        <v>-5.2680508211961569E-3</v>
      </c>
    </row>
    <row r="562" spans="1:8" ht="25.5" x14ac:dyDescent="0.2">
      <c r="A562" s="14"/>
      <c r="B562" s="15" t="s">
        <v>537</v>
      </c>
      <c r="C562" s="16">
        <v>4</v>
      </c>
      <c r="D562" s="16">
        <v>3</v>
      </c>
      <c r="E562" s="17">
        <f t="shared" si="59"/>
        <v>1.2395413696932136E-3</v>
      </c>
      <c r="F562" s="17">
        <f t="shared" si="60"/>
        <v>7.2833211944646763E-4</v>
      </c>
      <c r="G562" s="17">
        <f t="shared" si="62"/>
        <v>-0.25</v>
      </c>
      <c r="H562" s="17">
        <f t="shared" si="61"/>
        <v>-3.0988534242330339E-4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40</v>
      </c>
      <c r="D564" s="16">
        <v>43</v>
      </c>
      <c r="E564" s="17">
        <f t="shared" si="59"/>
        <v>1.2395413696932134E-2</v>
      </c>
      <c r="F564" s="17">
        <f t="shared" si="60"/>
        <v>1.0439427045399369E-2</v>
      </c>
      <c r="G564" s="17">
        <f t="shared" si="62"/>
        <v>7.4999999999999997E-2</v>
      </c>
      <c r="H564" s="17">
        <f t="shared" si="61"/>
        <v>9.2965602726991002E-4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4</v>
      </c>
      <c r="D566" s="16">
        <v>0</v>
      </c>
      <c r="E566" s="17">
        <f t="shared" si="59"/>
        <v>1.2395413696932136E-3</v>
      </c>
      <c r="F566" s="17" t="str">
        <f t="shared" si="60"/>
        <v/>
      </c>
      <c r="G566" s="17">
        <f t="shared" si="62"/>
        <v>-1</v>
      </c>
      <c r="H566" s="17">
        <f t="shared" si="61"/>
        <v>-1.2395413696932136E-3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89</v>
      </c>
      <c r="D569" s="16">
        <v>147</v>
      </c>
      <c r="E569" s="17">
        <f t="shared" si="59"/>
        <v>2.7579795475674001E-2</v>
      </c>
      <c r="F569" s="17">
        <f t="shared" si="60"/>
        <v>3.5688273852876914E-2</v>
      </c>
      <c r="G569" s="17">
        <f t="shared" si="62"/>
        <v>0.651685393258427</v>
      </c>
      <c r="H569" s="17">
        <f t="shared" si="61"/>
        <v>1.7973349860551598E-2</v>
      </c>
    </row>
    <row r="570" spans="1:8" ht="25.5" x14ac:dyDescent="0.2">
      <c r="A570" s="14"/>
      <c r="B570" s="15" t="s">
        <v>545</v>
      </c>
      <c r="C570" s="16">
        <v>42</v>
      </c>
      <c r="D570" s="16">
        <v>73</v>
      </c>
      <c r="E570" s="17">
        <f t="shared" si="59"/>
        <v>1.3015184381778741E-2</v>
      </c>
      <c r="F570" s="17">
        <f t="shared" si="60"/>
        <v>1.7722748239864045E-2</v>
      </c>
      <c r="G570" s="17">
        <f t="shared" si="62"/>
        <v>0.73809523809523814</v>
      </c>
      <c r="H570" s="17">
        <f t="shared" si="61"/>
        <v>9.6064456151224043E-3</v>
      </c>
    </row>
    <row r="571" spans="1:8" x14ac:dyDescent="0.2">
      <c r="A571" s="14"/>
      <c r="B571" s="15" t="s">
        <v>546</v>
      </c>
      <c r="C571" s="16">
        <v>30</v>
      </c>
      <c r="D571" s="16">
        <v>96</v>
      </c>
      <c r="E571" s="17">
        <f t="shared" si="59"/>
        <v>9.2965602726991017E-3</v>
      </c>
      <c r="F571" s="17">
        <f t="shared" si="60"/>
        <v>2.3306627822286964E-2</v>
      </c>
      <c r="G571" s="17">
        <f t="shared" si="62"/>
        <v>2.2000000000000002</v>
      </c>
      <c r="H571" s="17">
        <f t="shared" si="61"/>
        <v>2.0452432599938026E-2</v>
      </c>
    </row>
    <row r="572" spans="1:8" x14ac:dyDescent="0.2">
      <c r="A572" s="14"/>
      <c r="B572" s="15" t="s">
        <v>547</v>
      </c>
      <c r="C572" s="16">
        <v>15</v>
      </c>
      <c r="D572" s="16">
        <v>7</v>
      </c>
      <c r="E572" s="17">
        <f t="shared" si="59"/>
        <v>4.6482801363495509E-3</v>
      </c>
      <c r="F572" s="17">
        <f t="shared" si="60"/>
        <v>1.6994416120417577E-3</v>
      </c>
      <c r="G572" s="17">
        <f t="shared" si="62"/>
        <v>-0.53333333333333333</v>
      </c>
      <c r="H572" s="17">
        <f t="shared" si="61"/>
        <v>-2.4790827393864272E-3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2.4277737314882253E-4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41</v>
      </c>
      <c r="D578" s="16">
        <v>43</v>
      </c>
      <c r="E578" s="17">
        <f t="shared" si="59"/>
        <v>1.2705299039355439E-2</v>
      </c>
      <c r="F578" s="17">
        <f t="shared" si="60"/>
        <v>1.0439427045399369E-2</v>
      </c>
      <c r="G578" s="17">
        <f t="shared" si="62"/>
        <v>4.878048780487805E-2</v>
      </c>
      <c r="H578" s="17">
        <f t="shared" si="61"/>
        <v>6.1977068484660679E-4</v>
      </c>
    </row>
    <row r="579" spans="1:8" x14ac:dyDescent="0.2">
      <c r="A579" s="14"/>
      <c r="B579" s="15" t="s">
        <v>554</v>
      </c>
      <c r="C579" s="16">
        <v>2</v>
      </c>
      <c r="D579" s="16">
        <v>1</v>
      </c>
      <c r="E579" s="17">
        <f t="shared" si="59"/>
        <v>6.1977068484660679E-4</v>
      </c>
      <c r="F579" s="17">
        <f t="shared" si="60"/>
        <v>2.4277737314882253E-4</v>
      </c>
      <c r="G579" s="17">
        <f t="shared" si="62"/>
        <v>-0.5</v>
      </c>
      <c r="H579" s="17">
        <f t="shared" si="61"/>
        <v>-3.0988534242330339E-4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4</v>
      </c>
      <c r="D581" s="16">
        <v>0</v>
      </c>
      <c r="E581" s="17">
        <f t="shared" si="59"/>
        <v>1.2395413696932136E-3</v>
      </c>
      <c r="F581" s="17" t="str">
        <f t="shared" si="60"/>
        <v/>
      </c>
      <c r="G581" s="17">
        <f t="shared" si="62"/>
        <v>-1</v>
      </c>
      <c r="H581" s="17">
        <f t="shared" si="61"/>
        <v>-1.2395413696932136E-3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2</v>
      </c>
      <c r="E584" s="17" t="str">
        <f t="shared" si="59"/>
        <v/>
      </c>
      <c r="F584" s="17">
        <f t="shared" si="60"/>
        <v>4.8555474629764507E-4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1363</v>
      </c>
      <c r="D591" s="19">
        <f>SUM(D592:D618)</f>
        <v>962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-0.29420396184886283</v>
      </c>
      <c r="H591" s="20">
        <f t="shared" ref="H591:H618" si="65">+IF(OR(AND(E591=""),(G591="")),"",E591*G591)</f>
        <v>-0.29420396184886283</v>
      </c>
    </row>
    <row r="592" spans="1:8" x14ac:dyDescent="0.2">
      <c r="A592" s="14"/>
      <c r="B592" s="15" t="s">
        <v>561</v>
      </c>
      <c r="C592" s="16">
        <v>21</v>
      </c>
      <c r="D592" s="16">
        <v>4</v>
      </c>
      <c r="E592" s="17">
        <f t="shared" si="63"/>
        <v>1.5407190022010272E-2</v>
      </c>
      <c r="F592" s="17">
        <f t="shared" si="64"/>
        <v>4.1580041580041582E-3</v>
      </c>
      <c r="G592" s="17">
        <f t="shared" ref="G592:G618" si="66">+IF(AND(C592=0,D592=0)," ",IF(C592=0,1,IF(D592=0,-1,(D592-C592)/C592)))</f>
        <v>-0.80952380952380953</v>
      </c>
      <c r="H592" s="17">
        <f t="shared" si="65"/>
        <v>-1.2472487160674981E-2</v>
      </c>
    </row>
    <row r="593" spans="1:8" x14ac:dyDescent="0.2">
      <c r="A593" s="14"/>
      <c r="B593" s="15" t="s">
        <v>562</v>
      </c>
      <c r="C593" s="16">
        <v>32</v>
      </c>
      <c r="D593" s="16">
        <v>66</v>
      </c>
      <c r="E593" s="17">
        <f t="shared" si="63"/>
        <v>2.347762289068232E-2</v>
      </c>
      <c r="F593" s="17">
        <f t="shared" si="64"/>
        <v>6.8607068607068611E-2</v>
      </c>
      <c r="G593" s="17">
        <f t="shared" si="66"/>
        <v>1.0625</v>
      </c>
      <c r="H593" s="17">
        <f t="shared" si="65"/>
        <v>2.4944974321349966E-2</v>
      </c>
    </row>
    <row r="594" spans="1:8" ht="25.5" x14ac:dyDescent="0.2">
      <c r="A594" s="14"/>
      <c r="B594" s="15" t="s">
        <v>563</v>
      </c>
      <c r="C594" s="16">
        <v>60</v>
      </c>
      <c r="D594" s="16">
        <v>137</v>
      </c>
      <c r="E594" s="17">
        <f t="shared" si="63"/>
        <v>4.4020542920029347E-2</v>
      </c>
      <c r="F594" s="17">
        <f t="shared" si="64"/>
        <v>0.14241164241164242</v>
      </c>
      <c r="G594" s="17">
        <f t="shared" si="66"/>
        <v>1.2833333333333334</v>
      </c>
      <c r="H594" s="17">
        <f t="shared" si="65"/>
        <v>5.6493030080704332E-2</v>
      </c>
    </row>
    <row r="595" spans="1:8" x14ac:dyDescent="0.2">
      <c r="A595" s="14"/>
      <c r="B595" s="15" t="s">
        <v>564</v>
      </c>
      <c r="C595" s="16">
        <v>184</v>
      </c>
      <c r="D595" s="16">
        <v>40</v>
      </c>
      <c r="E595" s="17">
        <f t="shared" si="63"/>
        <v>0.13499633162142333</v>
      </c>
      <c r="F595" s="17">
        <f t="shared" si="64"/>
        <v>4.1580041580041582E-2</v>
      </c>
      <c r="G595" s="17">
        <f t="shared" si="66"/>
        <v>-0.78260869565217395</v>
      </c>
      <c r="H595" s="17">
        <f t="shared" si="65"/>
        <v>-0.10564930300807043</v>
      </c>
    </row>
    <row r="596" spans="1:8" x14ac:dyDescent="0.2">
      <c r="A596" s="14"/>
      <c r="B596" s="15" t="s">
        <v>565</v>
      </c>
      <c r="C596" s="16">
        <v>16</v>
      </c>
      <c r="D596" s="16">
        <v>13</v>
      </c>
      <c r="E596" s="17">
        <f t="shared" si="63"/>
        <v>1.173881144534116E-2</v>
      </c>
      <c r="F596" s="17">
        <f t="shared" si="64"/>
        <v>1.3513513513513514E-2</v>
      </c>
      <c r="G596" s="17">
        <f t="shared" si="66"/>
        <v>-0.1875</v>
      </c>
      <c r="H596" s="17">
        <f t="shared" si="65"/>
        <v>-2.2010271460014674E-3</v>
      </c>
    </row>
    <row r="597" spans="1:8" x14ac:dyDescent="0.2">
      <c r="A597" s="14"/>
      <c r="B597" s="15" t="s">
        <v>566</v>
      </c>
      <c r="C597" s="16">
        <v>0</v>
      </c>
      <c r="D597" s="16">
        <v>19</v>
      </c>
      <c r="E597" s="17" t="str">
        <f t="shared" si="63"/>
        <v/>
      </c>
      <c r="F597" s="17">
        <f t="shared" si="64"/>
        <v>1.9750519750519752E-2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2</v>
      </c>
      <c r="D598" s="16">
        <v>2</v>
      </c>
      <c r="E598" s="17">
        <f t="shared" si="63"/>
        <v>1.467351430667645E-3</v>
      </c>
      <c r="F598" s="17">
        <f t="shared" si="64"/>
        <v>2.0790020790020791E-3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0</v>
      </c>
      <c r="D599" s="16">
        <v>52</v>
      </c>
      <c r="E599" s="17" t="str">
        <f t="shared" si="63"/>
        <v/>
      </c>
      <c r="F599" s="17">
        <f t="shared" si="64"/>
        <v>5.4054054054054057E-2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</v>
      </c>
      <c r="D601" s="16">
        <v>11</v>
      </c>
      <c r="E601" s="17">
        <f t="shared" si="63"/>
        <v>1.467351430667645E-3</v>
      </c>
      <c r="F601" s="17">
        <f t="shared" si="64"/>
        <v>1.1434511434511435E-2</v>
      </c>
      <c r="G601" s="17">
        <f t="shared" si="66"/>
        <v>4.5</v>
      </c>
      <c r="H601" s="17">
        <f t="shared" si="65"/>
        <v>6.6030814380044021E-3</v>
      </c>
    </row>
    <row r="602" spans="1:8" x14ac:dyDescent="0.2">
      <c r="A602" s="14"/>
      <c r="B602" s="15" t="s">
        <v>571</v>
      </c>
      <c r="C602" s="16">
        <v>15</v>
      </c>
      <c r="D602" s="16">
        <v>29</v>
      </c>
      <c r="E602" s="17">
        <f t="shared" si="63"/>
        <v>1.1005135730007337E-2</v>
      </c>
      <c r="F602" s="17">
        <f t="shared" si="64"/>
        <v>3.0145530145530147E-2</v>
      </c>
      <c r="G602" s="17">
        <f t="shared" si="66"/>
        <v>0.93333333333333335</v>
      </c>
      <c r="H602" s="17">
        <f t="shared" si="65"/>
        <v>1.0271460014673514E-2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2</v>
      </c>
      <c r="E604" s="17">
        <f t="shared" si="63"/>
        <v>7.3367571533382249E-4</v>
      </c>
      <c r="F604" s="17">
        <f t="shared" si="64"/>
        <v>2.0790020790020791E-3</v>
      </c>
      <c r="G604" s="17">
        <f t="shared" si="66"/>
        <v>1</v>
      </c>
      <c r="H604" s="17">
        <f t="shared" si="65"/>
        <v>7.3367571533382249E-4</v>
      </c>
    </row>
    <row r="605" spans="1:8" x14ac:dyDescent="0.2">
      <c r="A605" s="14"/>
      <c r="B605" s="15" t="s">
        <v>574</v>
      </c>
      <c r="C605" s="16">
        <v>0</v>
      </c>
      <c r="D605" s="16">
        <v>6</v>
      </c>
      <c r="E605" s="17" t="str">
        <f t="shared" si="63"/>
        <v/>
      </c>
      <c r="F605" s="17">
        <f t="shared" si="64"/>
        <v>6.2370062370062374E-3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106</v>
      </c>
      <c r="D606" s="16">
        <v>28</v>
      </c>
      <c r="E606" s="17">
        <f t="shared" si="63"/>
        <v>7.7769625825385186E-2</v>
      </c>
      <c r="F606" s="17">
        <f t="shared" si="64"/>
        <v>2.9106029106029108E-2</v>
      </c>
      <c r="G606" s="17">
        <f t="shared" si="66"/>
        <v>-0.73584905660377353</v>
      </c>
      <c r="H606" s="17">
        <f t="shared" si="65"/>
        <v>-5.7226705796038155E-2</v>
      </c>
    </row>
    <row r="607" spans="1:8" x14ac:dyDescent="0.2">
      <c r="A607" s="14"/>
      <c r="B607" s="15" t="s">
        <v>576</v>
      </c>
      <c r="C607" s="16">
        <v>4</v>
      </c>
      <c r="D607" s="16">
        <v>13</v>
      </c>
      <c r="E607" s="17">
        <f t="shared" si="63"/>
        <v>2.93470286133529E-3</v>
      </c>
      <c r="F607" s="17">
        <f t="shared" si="64"/>
        <v>1.3513513513513514E-2</v>
      </c>
      <c r="G607" s="17">
        <f t="shared" si="66"/>
        <v>2.25</v>
      </c>
      <c r="H607" s="17">
        <f t="shared" si="65"/>
        <v>6.6030814380044021E-3</v>
      </c>
    </row>
    <row r="608" spans="1:8" x14ac:dyDescent="0.2">
      <c r="A608" s="14"/>
      <c r="B608" s="15" t="s">
        <v>577</v>
      </c>
      <c r="C608" s="16">
        <v>26</v>
      </c>
      <c r="D608" s="16">
        <v>38</v>
      </c>
      <c r="E608" s="17">
        <f t="shared" si="63"/>
        <v>1.9075568598679385E-2</v>
      </c>
      <c r="F608" s="17">
        <f t="shared" si="64"/>
        <v>3.9501039501039503E-2</v>
      </c>
      <c r="G608" s="17">
        <f t="shared" si="66"/>
        <v>0.46153846153846156</v>
      </c>
      <c r="H608" s="17">
        <f t="shared" si="65"/>
        <v>8.8041085840058712E-3</v>
      </c>
    </row>
    <row r="609" spans="1:8" x14ac:dyDescent="0.2">
      <c r="A609" s="14"/>
      <c r="B609" s="15" t="s">
        <v>578</v>
      </c>
      <c r="C609" s="16">
        <v>744</v>
      </c>
      <c r="D609" s="16">
        <v>287</v>
      </c>
      <c r="E609" s="17">
        <f t="shared" si="63"/>
        <v>0.54585473220836389</v>
      </c>
      <c r="F609" s="17">
        <f t="shared" si="64"/>
        <v>0.29833679833679833</v>
      </c>
      <c r="G609" s="17">
        <f t="shared" si="66"/>
        <v>-0.614247311827957</v>
      </c>
      <c r="H609" s="17">
        <f t="shared" si="65"/>
        <v>-0.33528980190755686</v>
      </c>
    </row>
    <row r="610" spans="1:8" x14ac:dyDescent="0.2">
      <c r="A610" s="14"/>
      <c r="B610" s="15" t="s">
        <v>579</v>
      </c>
      <c r="C610" s="16">
        <v>79</v>
      </c>
      <c r="D610" s="16">
        <v>45</v>
      </c>
      <c r="E610" s="17">
        <f t="shared" si="63"/>
        <v>5.7960381511371971E-2</v>
      </c>
      <c r="F610" s="17">
        <f t="shared" si="64"/>
        <v>4.677754677754678E-2</v>
      </c>
      <c r="G610" s="17">
        <f t="shared" si="66"/>
        <v>-0.43037974683544306</v>
      </c>
      <c r="H610" s="17">
        <f t="shared" si="65"/>
        <v>-2.4944974321349962E-2</v>
      </c>
    </row>
    <row r="611" spans="1:8" x14ac:dyDescent="0.2">
      <c r="A611" s="14"/>
      <c r="B611" s="15" t="s">
        <v>580</v>
      </c>
      <c r="C611" s="16">
        <v>0</v>
      </c>
      <c r="D611" s="16">
        <v>6</v>
      </c>
      <c r="E611" s="17" t="str">
        <f t="shared" si="63"/>
        <v/>
      </c>
      <c r="F611" s="17">
        <f t="shared" si="64"/>
        <v>6.2370062370062374E-3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5</v>
      </c>
      <c r="D612" s="16">
        <v>18</v>
      </c>
      <c r="E612" s="17">
        <f t="shared" si="63"/>
        <v>3.6683785766691121E-3</v>
      </c>
      <c r="F612" s="17">
        <f t="shared" si="64"/>
        <v>1.8711018711018712E-2</v>
      </c>
      <c r="G612" s="17">
        <f t="shared" si="66"/>
        <v>2.6</v>
      </c>
      <c r="H612" s="17">
        <f t="shared" si="65"/>
        <v>9.5377842993396925E-3</v>
      </c>
    </row>
    <row r="613" spans="1:8" ht="25.5" x14ac:dyDescent="0.2">
      <c r="A613" s="14"/>
      <c r="B613" s="15" t="s">
        <v>582</v>
      </c>
      <c r="C613" s="16">
        <v>3</v>
      </c>
      <c r="D613" s="16">
        <v>0</v>
      </c>
      <c r="E613" s="17">
        <f t="shared" si="63"/>
        <v>2.2010271460014674E-3</v>
      </c>
      <c r="F613" s="17" t="str">
        <f t="shared" si="64"/>
        <v/>
      </c>
      <c r="G613" s="17">
        <f t="shared" si="66"/>
        <v>-1</v>
      </c>
      <c r="H613" s="17">
        <f t="shared" si="65"/>
        <v>-2.2010271460014674E-3</v>
      </c>
    </row>
    <row r="614" spans="1:8" x14ac:dyDescent="0.2">
      <c r="A614" s="14"/>
      <c r="B614" s="15" t="s">
        <v>583</v>
      </c>
      <c r="C614" s="16">
        <v>46</v>
      </c>
      <c r="D614" s="16">
        <v>114</v>
      </c>
      <c r="E614" s="17">
        <f t="shared" si="63"/>
        <v>3.3749082905355832E-2</v>
      </c>
      <c r="F614" s="17">
        <f t="shared" si="64"/>
        <v>0.11850311850311851</v>
      </c>
      <c r="G614" s="17">
        <f t="shared" si="66"/>
        <v>1.4782608695652173</v>
      </c>
      <c r="H614" s="17">
        <f t="shared" si="65"/>
        <v>4.9889948642699924E-2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3</v>
      </c>
      <c r="D616" s="16">
        <v>0</v>
      </c>
      <c r="E616" s="17">
        <f t="shared" si="63"/>
        <v>2.2010271460014674E-3</v>
      </c>
      <c r="F616" s="17" t="str">
        <f t="shared" si="64"/>
        <v/>
      </c>
      <c r="G616" s="17">
        <f t="shared" si="66"/>
        <v>-1</v>
      </c>
      <c r="H616" s="17">
        <f t="shared" si="65"/>
        <v>-2.2010271460014674E-3</v>
      </c>
    </row>
    <row r="617" spans="1:8" ht="25.5" x14ac:dyDescent="0.2">
      <c r="A617" s="14"/>
      <c r="B617" s="15" t="s">
        <v>586</v>
      </c>
      <c r="C617" s="16">
        <v>1</v>
      </c>
      <c r="D617" s="16">
        <v>7</v>
      </c>
      <c r="E617" s="17">
        <f t="shared" si="63"/>
        <v>7.3367571533382249E-4</v>
      </c>
      <c r="F617" s="17">
        <f t="shared" si="64"/>
        <v>7.2765072765072769E-3</v>
      </c>
      <c r="G617" s="17">
        <f t="shared" si="66"/>
        <v>6</v>
      </c>
      <c r="H617" s="17">
        <f t="shared" si="65"/>
        <v>4.4020542920029347E-3</v>
      </c>
    </row>
    <row r="618" spans="1:8" ht="25.5" x14ac:dyDescent="0.2">
      <c r="A618" s="14"/>
      <c r="B618" s="15" t="s">
        <v>587</v>
      </c>
      <c r="C618" s="16">
        <v>13</v>
      </c>
      <c r="D618" s="16">
        <v>25</v>
      </c>
      <c r="E618" s="17">
        <f t="shared" si="63"/>
        <v>9.5377842993396925E-3</v>
      </c>
      <c r="F618" s="17">
        <f t="shared" si="64"/>
        <v>2.5987525987525989E-2</v>
      </c>
      <c r="G618" s="17">
        <f t="shared" si="66"/>
        <v>0.92307692307692313</v>
      </c>
      <c r="H618" s="17">
        <f t="shared" si="65"/>
        <v>8.8041085840058712E-3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>
      <selection activeCell="A4" sqref="A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5" t="s">
        <v>0</v>
      </c>
      <c r="F1" s="26"/>
      <c r="G1" s="26"/>
      <c r="H1" s="26"/>
    </row>
    <row r="2" spans="1:8" ht="30" customHeight="1" thickBot="1" x14ac:dyDescent="0.3">
      <c r="B2" s="2"/>
      <c r="C2" s="3"/>
      <c r="D2" s="2"/>
      <c r="E2" s="27"/>
      <c r="F2" s="27"/>
      <c r="G2" s="27"/>
      <c r="H2" s="27"/>
    </row>
    <row r="3" spans="1:8" ht="20.100000000000001" customHeight="1" thickBot="1" x14ac:dyDescent="0.3">
      <c r="B3" s="2"/>
      <c r="C3" s="3"/>
      <c r="D3" s="2"/>
      <c r="E3" s="28" t="s">
        <v>654</v>
      </c>
      <c r="F3" s="27"/>
      <c r="G3" s="27"/>
      <c r="H3" s="27"/>
    </row>
    <row r="4" spans="1:8" ht="20.100000000000001" customHeight="1" x14ac:dyDescent="0.25">
      <c r="B4" s="2"/>
      <c r="D4" s="2"/>
      <c r="E4" s="29" t="s">
        <v>602</v>
      </c>
      <c r="F4" s="26"/>
      <c r="G4" s="26"/>
      <c r="H4" s="26"/>
    </row>
    <row r="5" spans="1:8" ht="20.45" customHeight="1" thickBot="1" x14ac:dyDescent="0.25">
      <c r="B5" s="5"/>
      <c r="E5" s="26"/>
      <c r="F5" s="26"/>
      <c r="G5" s="26"/>
      <c r="H5" s="26"/>
    </row>
    <row r="6" spans="1:8" ht="29.25" customHeight="1" x14ac:dyDescent="0.2">
      <c r="B6" s="21" t="s">
        <v>2</v>
      </c>
      <c r="C6" s="23" t="s">
        <v>3</v>
      </c>
      <c r="D6" s="24"/>
      <c r="E6" s="23" t="s">
        <v>4</v>
      </c>
      <c r="F6" s="24"/>
      <c r="G6" s="30" t="s">
        <v>655</v>
      </c>
      <c r="H6" s="32" t="s">
        <v>5</v>
      </c>
    </row>
    <row r="7" spans="1:8" ht="20.100000000000001" customHeight="1" thickBot="1" x14ac:dyDescent="0.25">
      <c r="B7" s="22"/>
      <c r="C7" s="7">
        <v>2020</v>
      </c>
      <c r="D7" s="7">
        <v>2021</v>
      </c>
      <c r="E7" s="7">
        <v>2020</v>
      </c>
      <c r="F7" s="7">
        <v>2021</v>
      </c>
      <c r="G7" s="31"/>
      <c r="H7" s="33"/>
    </row>
    <row r="8" spans="1:8" ht="20.100000000000001" customHeight="1" thickBot="1" x14ac:dyDescent="0.25">
      <c r="A8" s="11"/>
      <c r="B8" s="8" t="s">
        <v>603</v>
      </c>
      <c r="C8" s="12">
        <f>+C19+C76+C177+C356+C591</f>
        <v>11056</v>
      </c>
      <c r="D8" s="13">
        <f>+D19+D76+D177+D356+D591</f>
        <v>14156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0.28039073806078146</v>
      </c>
      <c r="H8" s="10">
        <f t="shared" ref="H8:H13" si="1">+IF(OR(AND(E8=""),(G8="")),"",E8*G8)</f>
        <v>0.28039073806078146</v>
      </c>
    </row>
    <row r="9" spans="1:8" x14ac:dyDescent="0.2">
      <c r="A9" s="14"/>
      <c r="B9" s="15" t="s">
        <v>6</v>
      </c>
      <c r="C9" s="16">
        <f>+C19</f>
        <v>23</v>
      </c>
      <c r="D9" s="16">
        <f>+D19</f>
        <v>44</v>
      </c>
      <c r="E9" s="17">
        <f t="shared" ref="E9:F13" si="2">+C9/C$8</f>
        <v>2.0803183791606368E-3</v>
      </c>
      <c r="F9" s="17">
        <f t="shared" si="2"/>
        <v>3.1082226617688614E-3</v>
      </c>
      <c r="G9" s="17">
        <f t="shared" si="0"/>
        <v>0.91304347826086951</v>
      </c>
      <c r="H9" s="17">
        <f t="shared" si="1"/>
        <v>1.8994211287988421E-3</v>
      </c>
    </row>
    <row r="10" spans="1:8" x14ac:dyDescent="0.2">
      <c r="A10" s="14"/>
      <c r="B10" s="15" t="s">
        <v>7</v>
      </c>
      <c r="C10" s="16">
        <f>+C76</f>
        <v>493</v>
      </c>
      <c r="D10" s="16">
        <f>+D76</f>
        <v>2472</v>
      </c>
      <c r="E10" s="17">
        <f t="shared" si="2"/>
        <v>4.4591172214182344E-2</v>
      </c>
      <c r="F10" s="17">
        <f t="shared" si="2"/>
        <v>0.17462560045210512</v>
      </c>
      <c r="G10" s="17">
        <f t="shared" si="0"/>
        <v>4.0141987829614605</v>
      </c>
      <c r="H10" s="17">
        <f t="shared" si="1"/>
        <v>0.17899782923299565</v>
      </c>
    </row>
    <row r="11" spans="1:8" ht="25.5" x14ac:dyDescent="0.2">
      <c r="A11" s="14"/>
      <c r="B11" s="15" t="s">
        <v>8</v>
      </c>
      <c r="C11" s="16">
        <f>+C177</f>
        <v>997</v>
      </c>
      <c r="D11" s="16">
        <f>+D177</f>
        <v>1516</v>
      </c>
      <c r="E11" s="17">
        <f t="shared" si="2"/>
        <v>9.017727930535456E-2</v>
      </c>
      <c r="F11" s="17">
        <f t="shared" si="2"/>
        <v>0.10709239898276349</v>
      </c>
      <c r="G11" s="17">
        <f t="shared" si="0"/>
        <v>0.52056168505516554</v>
      </c>
      <c r="H11" s="17">
        <f t="shared" si="1"/>
        <v>4.6942836468885675E-2</v>
      </c>
    </row>
    <row r="12" spans="1:8" x14ac:dyDescent="0.2">
      <c r="A12" s="14"/>
      <c r="B12" s="15" t="s">
        <v>9</v>
      </c>
      <c r="C12" s="16">
        <f>+C356</f>
        <v>6219</v>
      </c>
      <c r="D12" s="16">
        <f>+D356</f>
        <v>6030</v>
      </c>
      <c r="E12" s="17">
        <f t="shared" si="2"/>
        <v>0.5625</v>
      </c>
      <c r="F12" s="17">
        <f t="shared" si="2"/>
        <v>0.42596778751059622</v>
      </c>
      <c r="G12" s="17">
        <f t="shared" si="0"/>
        <v>-3.0390738060781478E-2</v>
      </c>
      <c r="H12" s="17">
        <f t="shared" si="1"/>
        <v>-1.709479015918958E-2</v>
      </c>
    </row>
    <row r="13" spans="1:8" x14ac:dyDescent="0.2">
      <c r="A13" s="14"/>
      <c r="B13" s="15" t="s">
        <v>10</v>
      </c>
      <c r="C13" s="16">
        <f>+C591</f>
        <v>3324</v>
      </c>
      <c r="D13" s="16">
        <f>+D591</f>
        <v>4094</v>
      </c>
      <c r="E13" s="17">
        <f t="shared" si="2"/>
        <v>0.30065123010130246</v>
      </c>
      <c r="F13" s="17">
        <f t="shared" si="2"/>
        <v>0.28920599039276634</v>
      </c>
      <c r="G13" s="17">
        <f t="shared" si="0"/>
        <v>0.23164861612515042</v>
      </c>
      <c r="H13" s="17">
        <f t="shared" si="1"/>
        <v>6.964544138929088E-2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1" t="s">
        <v>2</v>
      </c>
      <c r="C17" s="23" t="s">
        <v>3</v>
      </c>
      <c r="D17" s="24"/>
      <c r="E17" s="23" t="s">
        <v>4</v>
      </c>
      <c r="F17" s="24"/>
      <c r="G17" s="30" t="s">
        <v>655</v>
      </c>
      <c r="H17" s="32" t="s">
        <v>5</v>
      </c>
    </row>
    <row r="18" spans="1:8" ht="15.75" thickBot="1" x14ac:dyDescent="0.25">
      <c r="A18" s="14"/>
      <c r="B18" s="22"/>
      <c r="C18" s="7">
        <v>2020</v>
      </c>
      <c r="D18" s="7">
        <v>2021</v>
      </c>
      <c r="E18" s="7">
        <v>2020</v>
      </c>
      <c r="F18" s="7">
        <v>2021</v>
      </c>
      <c r="G18" s="31"/>
      <c r="H18" s="33"/>
    </row>
    <row r="19" spans="1:8" x14ac:dyDescent="0.2">
      <c r="A19" s="14"/>
      <c r="B19" s="18" t="s">
        <v>6</v>
      </c>
      <c r="C19" s="19">
        <f>SUM(C20:C70)</f>
        <v>23</v>
      </c>
      <c r="D19" s="19">
        <f>SUM(D20:D70)</f>
        <v>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0.91304347826086951</v>
      </c>
      <c r="H19" s="20">
        <f t="shared" ref="H19:H50" si="5">+IF(OR(AND(E19=""),(G19="")),"",E19*G19)</f>
        <v>0.91304347826086951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5</v>
      </c>
      <c r="E27" s="17">
        <f t="shared" si="3"/>
        <v>8.6956521739130432E-2</v>
      </c>
      <c r="F27" s="17">
        <f t="shared" si="4"/>
        <v>0.11363636363636363</v>
      </c>
      <c r="G27" s="17">
        <f t="shared" si="6"/>
        <v>1.5</v>
      </c>
      <c r="H27" s="17">
        <f t="shared" si="5"/>
        <v>0.13043478260869565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3</v>
      </c>
      <c r="E29" s="17" t="str">
        <f t="shared" si="3"/>
        <v/>
      </c>
      <c r="F29" s="17">
        <f t="shared" si="4"/>
        <v>6.8181818181818177E-2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12</v>
      </c>
      <c r="E30" s="17" t="str">
        <f t="shared" si="3"/>
        <v/>
      </c>
      <c r="F30" s="17">
        <f t="shared" si="4"/>
        <v>0.27272727272727271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2.2727272727272728E-2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3</v>
      </c>
      <c r="E36" s="17">
        <f t="shared" si="3"/>
        <v>8.6956521739130432E-2</v>
      </c>
      <c r="F36" s="17">
        <f t="shared" si="4"/>
        <v>6.8181818181818177E-2</v>
      </c>
      <c r="G36" s="17">
        <f t="shared" si="6"/>
        <v>0.5</v>
      </c>
      <c r="H36" s="17">
        <f t="shared" si="5"/>
        <v>4.3478260869565216E-2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0</v>
      </c>
      <c r="E39" s="17">
        <f t="shared" si="3"/>
        <v>8.6956521739130432E-2</v>
      </c>
      <c r="F39" s="17" t="str">
        <f t="shared" si="4"/>
        <v/>
      </c>
      <c r="G39" s="17">
        <f t="shared" si="6"/>
        <v>-1</v>
      </c>
      <c r="H39" s="17">
        <f t="shared" si="5"/>
        <v>-8.6956521739130432E-2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3</v>
      </c>
      <c r="E45" s="17" t="str">
        <f t="shared" si="3"/>
        <v/>
      </c>
      <c r="F45" s="17">
        <f t="shared" si="4"/>
        <v>6.8181818181818177E-2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4.3478260869565216E-2</v>
      </c>
      <c r="F49" s="17" t="str">
        <f t="shared" si="4"/>
        <v/>
      </c>
      <c r="G49" s="17">
        <f t="shared" si="6"/>
        <v>-1</v>
      </c>
      <c r="H49" s="17">
        <f t="shared" si="5"/>
        <v>-4.3478260869565216E-2</v>
      </c>
    </row>
    <row r="50" spans="1:8" x14ac:dyDescent="0.2">
      <c r="A50" s="14"/>
      <c r="B50" s="15" t="s">
        <v>42</v>
      </c>
      <c r="C50" s="16">
        <v>6</v>
      </c>
      <c r="D50" s="16">
        <v>8</v>
      </c>
      <c r="E50" s="17">
        <f t="shared" si="3"/>
        <v>0.2608695652173913</v>
      </c>
      <c r="F50" s="17">
        <f t="shared" si="4"/>
        <v>0.18181818181818182</v>
      </c>
      <c r="G50" s="17">
        <f t="shared" si="6"/>
        <v>0.33333333333333331</v>
      </c>
      <c r="H50" s="17">
        <f t="shared" si="5"/>
        <v>8.6956521739130432E-2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2.2727272727272728E-2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2.2727272727272728E-2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2.2727272727272728E-2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2</v>
      </c>
      <c r="D62" s="16">
        <v>1</v>
      </c>
      <c r="E62" s="17">
        <f t="shared" si="7"/>
        <v>8.6956521739130432E-2</v>
      </c>
      <c r="F62" s="17">
        <f t="shared" si="8"/>
        <v>2.2727272727272728E-2</v>
      </c>
      <c r="G62" s="17">
        <f t="shared" si="10"/>
        <v>-0.5</v>
      </c>
      <c r="H62" s="17">
        <f t="shared" si="9"/>
        <v>-4.3478260869565216E-2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2</v>
      </c>
      <c r="E64" s="17">
        <f t="shared" si="7"/>
        <v>8.6956521739130432E-2</v>
      </c>
      <c r="F64" s="17">
        <f t="shared" si="8"/>
        <v>4.5454545454545456E-2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4</v>
      </c>
      <c r="D68" s="16">
        <v>1</v>
      </c>
      <c r="E68" s="17">
        <f t="shared" si="7"/>
        <v>0.17391304347826086</v>
      </c>
      <c r="F68" s="17">
        <f t="shared" si="8"/>
        <v>2.2727272727272728E-2</v>
      </c>
      <c r="G68" s="17">
        <f t="shared" si="10"/>
        <v>-0.75</v>
      </c>
      <c r="H68" s="17">
        <f t="shared" si="9"/>
        <v>-0.13043478260869565</v>
      </c>
    </row>
    <row r="69" spans="1:8" x14ac:dyDescent="0.2">
      <c r="A69" s="14"/>
      <c r="B69" s="15" t="s">
        <v>62</v>
      </c>
      <c r="C69" s="16">
        <v>2</v>
      </c>
      <c r="D69" s="16">
        <v>2</v>
      </c>
      <c r="E69" s="17">
        <f t="shared" si="7"/>
        <v>8.6956521739130432E-2</v>
      </c>
      <c r="F69" s="17">
        <f t="shared" si="8"/>
        <v>4.5454545454545456E-2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1" t="s">
        <v>2</v>
      </c>
      <c r="C74" s="23" t="s">
        <v>3</v>
      </c>
      <c r="D74" s="24"/>
      <c r="E74" s="23" t="s">
        <v>4</v>
      </c>
      <c r="F74" s="24"/>
      <c r="G74" s="30" t="s">
        <v>655</v>
      </c>
      <c r="H74" s="32" t="s">
        <v>5</v>
      </c>
    </row>
    <row r="75" spans="1:8" ht="15.75" thickBot="1" x14ac:dyDescent="0.25">
      <c r="A75" s="14"/>
      <c r="B75" s="22"/>
      <c r="C75" s="7">
        <v>2020</v>
      </c>
      <c r="D75" s="7">
        <v>2021</v>
      </c>
      <c r="E75" s="7">
        <v>2020</v>
      </c>
      <c r="F75" s="7">
        <v>2021</v>
      </c>
      <c r="G75" s="31"/>
      <c r="H75" s="33"/>
    </row>
    <row r="76" spans="1:8" x14ac:dyDescent="0.2">
      <c r="A76" s="14"/>
      <c r="B76" s="18" t="s">
        <v>7</v>
      </c>
      <c r="C76" s="19">
        <f>SUM(C77:C171)</f>
        <v>493</v>
      </c>
      <c r="D76" s="19">
        <f>SUM(D77:D171)</f>
        <v>2472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4.0141987829614605</v>
      </c>
      <c r="H76" s="20">
        <f t="shared" ref="H76:H107" si="13">+IF(OR(AND(E76=""),(G76="")),"",E76*G76)</f>
        <v>4.0141987829614605</v>
      </c>
    </row>
    <row r="77" spans="1:8" x14ac:dyDescent="0.2">
      <c r="A77" s="14"/>
      <c r="B77" s="15" t="s">
        <v>64</v>
      </c>
      <c r="C77" s="16">
        <v>10</v>
      </c>
      <c r="D77" s="16">
        <v>11</v>
      </c>
      <c r="E77" s="17">
        <f t="shared" si="11"/>
        <v>2.0283975659229209E-2</v>
      </c>
      <c r="F77" s="17">
        <f t="shared" si="12"/>
        <v>4.4498381877022654E-3</v>
      </c>
      <c r="G77" s="17">
        <f t="shared" ref="G77:G108" si="14">+IF(AND(C77=0,D77=0)," ",IF(C77=0,1,IF(D77=0,-1,(D77-C77)/C77)))</f>
        <v>0.1</v>
      </c>
      <c r="H77" s="17">
        <f t="shared" si="13"/>
        <v>2.0283975659229209E-3</v>
      </c>
    </row>
    <row r="78" spans="1:8" ht="25.5" x14ac:dyDescent="0.2">
      <c r="A78" s="14"/>
      <c r="B78" s="15" t="s">
        <v>65</v>
      </c>
      <c r="C78" s="16">
        <v>8</v>
      </c>
      <c r="D78" s="16">
        <v>13</v>
      </c>
      <c r="E78" s="17">
        <f t="shared" si="11"/>
        <v>1.6227180527383367E-2</v>
      </c>
      <c r="F78" s="17">
        <f t="shared" si="12"/>
        <v>5.2588996763754045E-3</v>
      </c>
      <c r="G78" s="17">
        <f t="shared" si="14"/>
        <v>0.625</v>
      </c>
      <c r="H78" s="17">
        <f t="shared" si="13"/>
        <v>1.0141987829614604E-2</v>
      </c>
    </row>
    <row r="79" spans="1:8" x14ac:dyDescent="0.2">
      <c r="A79" s="14"/>
      <c r="B79" s="15" t="s">
        <v>66</v>
      </c>
      <c r="C79" s="16">
        <v>2</v>
      </c>
      <c r="D79" s="16">
        <v>3</v>
      </c>
      <c r="E79" s="17">
        <f t="shared" si="11"/>
        <v>4.0567951318458417E-3</v>
      </c>
      <c r="F79" s="17">
        <f t="shared" si="12"/>
        <v>1.2135922330097086E-3</v>
      </c>
      <c r="G79" s="17">
        <f t="shared" si="14"/>
        <v>0.5</v>
      </c>
      <c r="H79" s="17">
        <f t="shared" si="13"/>
        <v>2.0283975659229209E-3</v>
      </c>
    </row>
    <row r="80" spans="1:8" x14ac:dyDescent="0.2">
      <c r="A80" s="14"/>
      <c r="B80" s="15" t="s">
        <v>67</v>
      </c>
      <c r="C80" s="16">
        <v>25</v>
      </c>
      <c r="D80" s="16">
        <v>43</v>
      </c>
      <c r="E80" s="17">
        <f t="shared" si="11"/>
        <v>5.0709939148073022E-2</v>
      </c>
      <c r="F80" s="17">
        <f t="shared" si="12"/>
        <v>1.7394822006472493E-2</v>
      </c>
      <c r="G80" s="17">
        <f t="shared" si="14"/>
        <v>0.72</v>
      </c>
      <c r="H80" s="17">
        <f t="shared" si="13"/>
        <v>3.6511156186612576E-2</v>
      </c>
    </row>
    <row r="81" spans="1:8" ht="25.5" x14ac:dyDescent="0.2">
      <c r="A81" s="14"/>
      <c r="B81" s="15" t="s">
        <v>68</v>
      </c>
      <c r="C81" s="16">
        <v>9</v>
      </c>
      <c r="D81" s="16">
        <v>37</v>
      </c>
      <c r="E81" s="17">
        <f t="shared" si="11"/>
        <v>1.8255578093306288E-2</v>
      </c>
      <c r="F81" s="17">
        <f t="shared" si="12"/>
        <v>1.4967637540453074E-2</v>
      </c>
      <c r="G81" s="17">
        <f t="shared" si="14"/>
        <v>3.1111111111111112</v>
      </c>
      <c r="H81" s="17">
        <f t="shared" si="13"/>
        <v>5.6795131845841784E-2</v>
      </c>
    </row>
    <row r="82" spans="1:8" x14ac:dyDescent="0.2">
      <c r="A82" s="14"/>
      <c r="B82" s="15" t="s">
        <v>69</v>
      </c>
      <c r="C82" s="16">
        <v>0</v>
      </c>
      <c r="D82" s="16">
        <v>8</v>
      </c>
      <c r="E82" s="17" t="str">
        <f t="shared" si="11"/>
        <v/>
      </c>
      <c r="F82" s="17">
        <f t="shared" si="12"/>
        <v>3.2362459546925568E-3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0</v>
      </c>
      <c r="E86" s="17">
        <f t="shared" si="11"/>
        <v>4.0567951318458417E-3</v>
      </c>
      <c r="F86" s="17" t="str">
        <f t="shared" si="12"/>
        <v/>
      </c>
      <c r="G86" s="17">
        <f t="shared" si="14"/>
        <v>-1</v>
      </c>
      <c r="H86" s="17">
        <f t="shared" si="13"/>
        <v>-4.0567951318458417E-3</v>
      </c>
    </row>
    <row r="87" spans="1:8" x14ac:dyDescent="0.2">
      <c r="A87" s="14"/>
      <c r="B87" s="15" t="s">
        <v>74</v>
      </c>
      <c r="C87" s="16">
        <v>2</v>
      </c>
      <c r="D87" s="16">
        <v>2</v>
      </c>
      <c r="E87" s="17">
        <f t="shared" si="11"/>
        <v>4.0567951318458417E-3</v>
      </c>
      <c r="F87" s="17">
        <f t="shared" si="12"/>
        <v>8.090614886731392E-4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5</v>
      </c>
      <c r="E89" s="17">
        <f t="shared" si="11"/>
        <v>2.0283975659229209E-3</v>
      </c>
      <c r="F89" s="17">
        <f t="shared" si="12"/>
        <v>2.0226537216828477E-3</v>
      </c>
      <c r="G89" s="17">
        <f t="shared" si="14"/>
        <v>4</v>
      </c>
      <c r="H89" s="17">
        <f t="shared" si="13"/>
        <v>8.1135902636916835E-3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2</v>
      </c>
      <c r="D91" s="16">
        <v>2</v>
      </c>
      <c r="E91" s="17">
        <f t="shared" si="11"/>
        <v>4.0567951318458417E-3</v>
      </c>
      <c r="F91" s="17">
        <f t="shared" si="12"/>
        <v>8.090614886731392E-4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11</v>
      </c>
      <c r="D92" s="16">
        <v>12</v>
      </c>
      <c r="E92" s="17">
        <f t="shared" si="11"/>
        <v>2.231237322515213E-2</v>
      </c>
      <c r="F92" s="17">
        <f t="shared" si="12"/>
        <v>4.8543689320388345E-3</v>
      </c>
      <c r="G92" s="17">
        <f t="shared" si="14"/>
        <v>9.0909090909090912E-2</v>
      </c>
      <c r="H92" s="17">
        <f t="shared" si="13"/>
        <v>2.0283975659229209E-3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4.045307443365696E-4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128</v>
      </c>
      <c r="D94" s="16">
        <v>70</v>
      </c>
      <c r="E94" s="17">
        <f t="shared" si="11"/>
        <v>0.25963488843813387</v>
      </c>
      <c r="F94" s="17">
        <f t="shared" si="12"/>
        <v>2.8317152103559871E-2</v>
      </c>
      <c r="G94" s="17">
        <f t="shared" si="14"/>
        <v>-0.453125</v>
      </c>
      <c r="H94" s="17">
        <f t="shared" si="13"/>
        <v>-0.11764705882352941</v>
      </c>
    </row>
    <row r="95" spans="1:8" x14ac:dyDescent="0.2">
      <c r="A95" s="14"/>
      <c r="B95" s="15" t="s">
        <v>82</v>
      </c>
      <c r="C95" s="16">
        <v>1</v>
      </c>
      <c r="D95" s="16">
        <v>11</v>
      </c>
      <c r="E95" s="17">
        <f t="shared" si="11"/>
        <v>2.0283975659229209E-3</v>
      </c>
      <c r="F95" s="17">
        <f t="shared" si="12"/>
        <v>4.4498381877022654E-3</v>
      </c>
      <c r="G95" s="17">
        <f t="shared" si="14"/>
        <v>10</v>
      </c>
      <c r="H95" s="17">
        <f t="shared" si="13"/>
        <v>2.0283975659229209E-2</v>
      </c>
    </row>
    <row r="96" spans="1:8" x14ac:dyDescent="0.2">
      <c r="A96" s="14"/>
      <c r="B96" s="15" t="s">
        <v>83</v>
      </c>
      <c r="C96" s="16">
        <v>8</v>
      </c>
      <c r="D96" s="16">
        <v>4</v>
      </c>
      <c r="E96" s="17">
        <f t="shared" si="11"/>
        <v>1.6227180527383367E-2</v>
      </c>
      <c r="F96" s="17">
        <f t="shared" si="12"/>
        <v>1.6181229773462784E-3</v>
      </c>
      <c r="G96" s="17">
        <f t="shared" si="14"/>
        <v>-0.5</v>
      </c>
      <c r="H96" s="17">
        <f t="shared" si="13"/>
        <v>-8.1135902636916835E-3</v>
      </c>
    </row>
    <row r="97" spans="1:8" x14ac:dyDescent="0.2">
      <c r="A97" s="14"/>
      <c r="B97" s="15" t="s">
        <v>84</v>
      </c>
      <c r="C97" s="16">
        <v>3</v>
      </c>
      <c r="D97" s="16">
        <v>1</v>
      </c>
      <c r="E97" s="17">
        <f t="shared" si="11"/>
        <v>6.0851926977687626E-3</v>
      </c>
      <c r="F97" s="17">
        <f t="shared" si="12"/>
        <v>4.045307443365696E-4</v>
      </c>
      <c r="G97" s="17">
        <f t="shared" si="14"/>
        <v>-0.66666666666666663</v>
      </c>
      <c r="H97" s="17">
        <f t="shared" si="13"/>
        <v>-4.0567951318458417E-3</v>
      </c>
    </row>
    <row r="98" spans="1:8" x14ac:dyDescent="0.2">
      <c r="A98" s="14"/>
      <c r="B98" s="15" t="s">
        <v>85</v>
      </c>
      <c r="C98" s="16">
        <v>1</v>
      </c>
      <c r="D98" s="16">
        <v>0</v>
      </c>
      <c r="E98" s="17">
        <f t="shared" si="11"/>
        <v>2.0283975659229209E-3</v>
      </c>
      <c r="F98" s="17" t="str">
        <f t="shared" si="12"/>
        <v/>
      </c>
      <c r="G98" s="17">
        <f t="shared" si="14"/>
        <v>-1</v>
      </c>
      <c r="H98" s="17">
        <f t="shared" si="13"/>
        <v>-2.0283975659229209E-3</v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4.045307443365696E-4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4.0567951318458417E-3</v>
      </c>
      <c r="F100" s="17" t="str">
        <f t="shared" si="12"/>
        <v/>
      </c>
      <c r="G100" s="17">
        <f t="shared" si="14"/>
        <v>-1</v>
      </c>
      <c r="H100" s="17">
        <f t="shared" si="13"/>
        <v>-4.0567951318458417E-3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9</v>
      </c>
      <c r="D102" s="16">
        <v>40</v>
      </c>
      <c r="E102" s="17">
        <f t="shared" si="11"/>
        <v>1.8255578093306288E-2</v>
      </c>
      <c r="F102" s="17">
        <f t="shared" si="12"/>
        <v>1.6181229773462782E-2</v>
      </c>
      <c r="G102" s="17">
        <f t="shared" si="14"/>
        <v>3.4444444444444446</v>
      </c>
      <c r="H102" s="17">
        <f t="shared" si="13"/>
        <v>6.2880324543610547E-2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8</v>
      </c>
      <c r="D106" s="16">
        <v>16</v>
      </c>
      <c r="E106" s="17">
        <f t="shared" si="11"/>
        <v>1.6227180527383367E-2</v>
      </c>
      <c r="F106" s="17">
        <f t="shared" si="12"/>
        <v>6.4724919093851136E-3</v>
      </c>
      <c r="G106" s="17">
        <f t="shared" si="14"/>
        <v>1</v>
      </c>
      <c r="H106" s="17">
        <f t="shared" si="13"/>
        <v>1.6227180527383367E-2</v>
      </c>
    </row>
    <row r="107" spans="1:8" x14ac:dyDescent="0.2">
      <c r="A107" s="14"/>
      <c r="B107" s="15" t="s">
        <v>94</v>
      </c>
      <c r="C107" s="16">
        <v>1</v>
      </c>
      <c r="D107" s="16">
        <v>5</v>
      </c>
      <c r="E107" s="17">
        <f t="shared" si="11"/>
        <v>2.0283975659229209E-3</v>
      </c>
      <c r="F107" s="17">
        <f t="shared" si="12"/>
        <v>2.0226537216828477E-3</v>
      </c>
      <c r="G107" s="17">
        <f t="shared" si="14"/>
        <v>4</v>
      </c>
      <c r="H107" s="17">
        <f t="shared" si="13"/>
        <v>8.1135902636916835E-3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4</v>
      </c>
      <c r="E109" s="17" t="str">
        <f t="shared" si="15"/>
        <v/>
      </c>
      <c r="F109" s="17">
        <f t="shared" si="16"/>
        <v>1.6181229773462784E-3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9</v>
      </c>
      <c r="D111" s="16">
        <v>0</v>
      </c>
      <c r="E111" s="17">
        <f t="shared" si="15"/>
        <v>1.8255578093306288E-2</v>
      </c>
      <c r="F111" s="17" t="str">
        <f t="shared" si="16"/>
        <v/>
      </c>
      <c r="G111" s="17">
        <f t="shared" si="18"/>
        <v>-1</v>
      </c>
      <c r="H111" s="17">
        <f t="shared" si="17"/>
        <v>-1.8255578093306288E-2</v>
      </c>
    </row>
    <row r="112" spans="1:8" x14ac:dyDescent="0.2">
      <c r="A112" s="14"/>
      <c r="B112" s="15" t="s">
        <v>99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1.2135922330097086E-3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4.045307443365696E-4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16</v>
      </c>
      <c r="D114" s="16">
        <v>12</v>
      </c>
      <c r="E114" s="17">
        <f t="shared" si="15"/>
        <v>3.2454361054766734E-2</v>
      </c>
      <c r="F114" s="17">
        <f t="shared" si="16"/>
        <v>4.8543689320388345E-3</v>
      </c>
      <c r="G114" s="17">
        <f t="shared" si="18"/>
        <v>-0.25</v>
      </c>
      <c r="H114" s="17">
        <f t="shared" si="17"/>
        <v>-8.1135902636916835E-3</v>
      </c>
    </row>
    <row r="115" spans="1:8" ht="25.5" x14ac:dyDescent="0.2">
      <c r="A115" s="14"/>
      <c r="B115" s="15" t="s">
        <v>102</v>
      </c>
      <c r="C115" s="16">
        <v>0</v>
      </c>
      <c r="D115" s="16">
        <v>6</v>
      </c>
      <c r="E115" s="17" t="str">
        <f t="shared" si="15"/>
        <v/>
      </c>
      <c r="F115" s="17">
        <f t="shared" si="16"/>
        <v>2.4271844660194173E-3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9</v>
      </c>
      <c r="D116" s="16">
        <v>70</v>
      </c>
      <c r="E116" s="17">
        <f t="shared" si="15"/>
        <v>1.8255578093306288E-2</v>
      </c>
      <c r="F116" s="17">
        <f t="shared" si="16"/>
        <v>2.8317152103559871E-2</v>
      </c>
      <c r="G116" s="17">
        <f t="shared" si="18"/>
        <v>6.7777777777777777</v>
      </c>
      <c r="H116" s="17">
        <f t="shared" si="17"/>
        <v>0.12373225152129817</v>
      </c>
    </row>
    <row r="117" spans="1:8" x14ac:dyDescent="0.2">
      <c r="A117" s="14"/>
      <c r="B117" s="15" t="s">
        <v>104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1.2135922330097086E-3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2</v>
      </c>
      <c r="D118" s="16">
        <v>8</v>
      </c>
      <c r="E118" s="17">
        <f t="shared" si="15"/>
        <v>4.0567951318458417E-3</v>
      </c>
      <c r="F118" s="17">
        <f t="shared" si="16"/>
        <v>3.2362459546925568E-3</v>
      </c>
      <c r="G118" s="17">
        <f t="shared" si="18"/>
        <v>3</v>
      </c>
      <c r="H118" s="17">
        <f t="shared" si="17"/>
        <v>1.2170385395537525E-2</v>
      </c>
    </row>
    <row r="119" spans="1:8" x14ac:dyDescent="0.2">
      <c r="A119" s="14"/>
      <c r="B119" s="15" t="s">
        <v>106</v>
      </c>
      <c r="C119" s="16">
        <v>0</v>
      </c>
      <c r="D119" s="16">
        <v>2</v>
      </c>
      <c r="E119" s="17" t="str">
        <f t="shared" si="15"/>
        <v/>
      </c>
      <c r="F119" s="17">
        <f t="shared" si="16"/>
        <v>8.090614886731392E-4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3</v>
      </c>
      <c r="E120" s="17" t="str">
        <f t="shared" si="15"/>
        <v/>
      </c>
      <c r="F120" s="17">
        <f t="shared" si="16"/>
        <v>1.2135922330097086E-3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2.0283975659229209E-3</v>
      </c>
      <c r="F123" s="17" t="str">
        <f t="shared" si="16"/>
        <v/>
      </c>
      <c r="G123" s="17">
        <f t="shared" si="18"/>
        <v>-1</v>
      </c>
      <c r="H123" s="17">
        <f t="shared" si="17"/>
        <v>-2.0283975659229209E-3</v>
      </c>
    </row>
    <row r="124" spans="1:8" x14ac:dyDescent="0.2">
      <c r="A124" s="14"/>
      <c r="B124" s="15" t="s">
        <v>111</v>
      </c>
      <c r="C124" s="16">
        <v>0</v>
      </c>
      <c r="D124" s="16">
        <v>6</v>
      </c>
      <c r="E124" s="17" t="str">
        <f t="shared" si="15"/>
        <v/>
      </c>
      <c r="F124" s="17">
        <f t="shared" si="16"/>
        <v>2.4271844660194173E-3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2.0283975659229209E-3</v>
      </c>
      <c r="F125" s="17" t="str">
        <f t="shared" si="16"/>
        <v/>
      </c>
      <c r="G125" s="17">
        <f t="shared" si="18"/>
        <v>-1</v>
      </c>
      <c r="H125" s="17">
        <f t="shared" si="17"/>
        <v>-2.0283975659229209E-3</v>
      </c>
    </row>
    <row r="126" spans="1:8" x14ac:dyDescent="0.2">
      <c r="A126" s="14"/>
      <c r="B126" s="15" t="s">
        <v>113</v>
      </c>
      <c r="C126" s="16">
        <v>3</v>
      </c>
      <c r="D126" s="16">
        <v>0</v>
      </c>
      <c r="E126" s="17">
        <f t="shared" si="15"/>
        <v>6.0851926977687626E-3</v>
      </c>
      <c r="F126" s="17" t="str">
        <f t="shared" si="16"/>
        <v/>
      </c>
      <c r="G126" s="17">
        <f t="shared" si="18"/>
        <v>-1</v>
      </c>
      <c r="H126" s="17">
        <f t="shared" si="17"/>
        <v>-6.0851926977687626E-3</v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4.0567951318458417E-3</v>
      </c>
      <c r="F127" s="17" t="str">
        <f t="shared" si="16"/>
        <v/>
      </c>
      <c r="G127" s="17">
        <f t="shared" si="18"/>
        <v>-1</v>
      </c>
      <c r="H127" s="17">
        <f t="shared" si="17"/>
        <v>-4.0567951318458417E-3</v>
      </c>
    </row>
    <row r="128" spans="1:8" x14ac:dyDescent="0.2">
      <c r="A128" s="14"/>
      <c r="B128" s="15" t="s">
        <v>115</v>
      </c>
      <c r="C128" s="16">
        <v>2</v>
      </c>
      <c r="D128" s="16">
        <v>6</v>
      </c>
      <c r="E128" s="17">
        <f t="shared" si="15"/>
        <v>4.0567951318458417E-3</v>
      </c>
      <c r="F128" s="17">
        <f t="shared" si="16"/>
        <v>2.4271844660194173E-3</v>
      </c>
      <c r="G128" s="17">
        <f t="shared" si="18"/>
        <v>2</v>
      </c>
      <c r="H128" s="17">
        <f t="shared" si="17"/>
        <v>8.1135902636916835E-3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5</v>
      </c>
      <c r="D130" s="16">
        <v>9</v>
      </c>
      <c r="E130" s="17">
        <f t="shared" si="15"/>
        <v>1.0141987829614604E-2</v>
      </c>
      <c r="F130" s="17">
        <f t="shared" si="16"/>
        <v>3.6407766990291263E-3</v>
      </c>
      <c r="G130" s="17">
        <f t="shared" si="18"/>
        <v>0.8</v>
      </c>
      <c r="H130" s="17">
        <f t="shared" si="17"/>
        <v>8.1135902636916835E-3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39</v>
      </c>
      <c r="D132" s="16">
        <v>17</v>
      </c>
      <c r="E132" s="17">
        <f t="shared" si="15"/>
        <v>7.9107505070993914E-2</v>
      </c>
      <c r="F132" s="17">
        <f t="shared" si="16"/>
        <v>6.8770226537216827E-3</v>
      </c>
      <c r="G132" s="17">
        <f t="shared" si="18"/>
        <v>-0.5641025641025641</v>
      </c>
      <c r="H132" s="17">
        <f t="shared" si="17"/>
        <v>-4.4624746450304259E-2</v>
      </c>
    </row>
    <row r="133" spans="1:8" x14ac:dyDescent="0.2">
      <c r="A133" s="14"/>
      <c r="B133" s="15" t="s">
        <v>120</v>
      </c>
      <c r="C133" s="16">
        <v>5</v>
      </c>
      <c r="D133" s="16">
        <v>23</v>
      </c>
      <c r="E133" s="17">
        <f t="shared" si="15"/>
        <v>1.0141987829614604E-2</v>
      </c>
      <c r="F133" s="17">
        <f t="shared" si="16"/>
        <v>9.3042071197411008E-3</v>
      </c>
      <c r="G133" s="17">
        <f t="shared" si="18"/>
        <v>3.6</v>
      </c>
      <c r="H133" s="17">
        <f t="shared" si="17"/>
        <v>3.6511156186612576E-2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23</v>
      </c>
      <c r="D135" s="16">
        <v>496</v>
      </c>
      <c r="E135" s="17">
        <f t="shared" si="15"/>
        <v>4.665314401622718E-2</v>
      </c>
      <c r="F135" s="17">
        <f t="shared" si="16"/>
        <v>0.20064724919093851</v>
      </c>
      <c r="G135" s="17">
        <f t="shared" si="18"/>
        <v>20.565217391304348</v>
      </c>
      <c r="H135" s="17">
        <f t="shared" si="17"/>
        <v>0.95943204868154153</v>
      </c>
    </row>
    <row r="136" spans="1:8" ht="25.5" x14ac:dyDescent="0.2">
      <c r="A136" s="14"/>
      <c r="B136" s="15" t="s">
        <v>123</v>
      </c>
      <c r="C136" s="16">
        <v>0</v>
      </c>
      <c r="D136" s="16">
        <v>1439</v>
      </c>
      <c r="E136" s="17" t="str">
        <f t="shared" si="15"/>
        <v/>
      </c>
      <c r="F136" s="17">
        <f t="shared" si="16"/>
        <v>0.58211974110032361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1</v>
      </c>
      <c r="D137" s="16">
        <v>24</v>
      </c>
      <c r="E137" s="17">
        <f t="shared" si="15"/>
        <v>2.0283975659229209E-3</v>
      </c>
      <c r="F137" s="17">
        <f t="shared" si="16"/>
        <v>9.7087378640776691E-3</v>
      </c>
      <c r="G137" s="17">
        <f t="shared" si="18"/>
        <v>23</v>
      </c>
      <c r="H137" s="17">
        <f t="shared" si="17"/>
        <v>4.665314401622718E-2</v>
      </c>
    </row>
    <row r="138" spans="1:8" x14ac:dyDescent="0.2">
      <c r="A138" s="14"/>
      <c r="B138" s="15" t="s">
        <v>125</v>
      </c>
      <c r="C138" s="16">
        <v>0</v>
      </c>
      <c r="D138" s="16">
        <v>2</v>
      </c>
      <c r="E138" s="17" t="str">
        <f t="shared" si="15"/>
        <v/>
      </c>
      <c r="F138" s="17">
        <f t="shared" si="16"/>
        <v>8.090614886731392E-4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1.6181229773462784E-3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2</v>
      </c>
      <c r="D141" s="16">
        <v>0</v>
      </c>
      <c r="E141" s="17">
        <f t="shared" si="19"/>
        <v>4.0567951318458417E-3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-4.0567951318458417E-3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128</v>
      </c>
      <c r="D143" s="16">
        <v>16</v>
      </c>
      <c r="E143" s="17">
        <f t="shared" si="19"/>
        <v>0.25963488843813387</v>
      </c>
      <c r="F143" s="17">
        <f t="shared" si="20"/>
        <v>6.4724919093851136E-3</v>
      </c>
      <c r="G143" s="17">
        <f t="shared" si="22"/>
        <v>-0.875</v>
      </c>
      <c r="H143" s="17">
        <f t="shared" si="21"/>
        <v>-0.22718052738336714</v>
      </c>
    </row>
    <row r="144" spans="1:8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4.045307443365696E-4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4.045307443365696E-4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2</v>
      </c>
      <c r="D146" s="16">
        <v>7</v>
      </c>
      <c r="E146" s="17">
        <f t="shared" si="19"/>
        <v>4.0567951318458417E-3</v>
      </c>
      <c r="F146" s="17">
        <f t="shared" si="20"/>
        <v>2.8317152103559872E-3</v>
      </c>
      <c r="G146" s="17">
        <f t="shared" si="22"/>
        <v>2.5</v>
      </c>
      <c r="H146" s="17">
        <f t="shared" si="21"/>
        <v>1.0141987829614604E-2</v>
      </c>
    </row>
    <row r="147" spans="1:8" ht="25.5" x14ac:dyDescent="0.2">
      <c r="A147" s="14"/>
      <c r="B147" s="15" t="s">
        <v>134</v>
      </c>
      <c r="C147" s="16">
        <v>5</v>
      </c>
      <c r="D147" s="16">
        <v>3</v>
      </c>
      <c r="E147" s="17">
        <f t="shared" si="19"/>
        <v>1.0141987829614604E-2</v>
      </c>
      <c r="F147" s="17">
        <f t="shared" si="20"/>
        <v>1.2135922330097086E-3</v>
      </c>
      <c r="G147" s="17">
        <f t="shared" si="22"/>
        <v>-0.4</v>
      </c>
      <c r="H147" s="17">
        <f t="shared" si="21"/>
        <v>-4.0567951318458417E-3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4</v>
      </c>
      <c r="E149" s="17" t="str">
        <f t="shared" si="19"/>
        <v/>
      </c>
      <c r="F149" s="17">
        <f t="shared" si="20"/>
        <v>1.6181229773462784E-3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8.090614886731392E-4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1.2135922330097086E-3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4.0567951318458417E-3</v>
      </c>
      <c r="F159" s="17">
        <f t="shared" si="20"/>
        <v>4.045307443365696E-4</v>
      </c>
      <c r="G159" s="17">
        <f t="shared" si="22"/>
        <v>-0.5</v>
      </c>
      <c r="H159" s="17">
        <f t="shared" si="21"/>
        <v>-2.0283975659229209E-3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4.045307443365696E-4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3</v>
      </c>
      <c r="D168" s="16">
        <v>10</v>
      </c>
      <c r="E168" s="17">
        <f t="shared" si="19"/>
        <v>6.0851926977687626E-3</v>
      </c>
      <c r="F168" s="17">
        <f t="shared" si="20"/>
        <v>4.0453074433656954E-3</v>
      </c>
      <c r="G168" s="17">
        <f t="shared" si="22"/>
        <v>2.3333333333333335</v>
      </c>
      <c r="H168" s="17">
        <f t="shared" si="21"/>
        <v>1.4198782961460448E-2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1" t="s">
        <v>2</v>
      </c>
      <c r="C175" s="23" t="s">
        <v>3</v>
      </c>
      <c r="D175" s="24"/>
      <c r="E175" s="23" t="s">
        <v>4</v>
      </c>
      <c r="F175" s="24"/>
      <c r="G175" s="30" t="s">
        <v>655</v>
      </c>
      <c r="H175" s="32" t="s">
        <v>5</v>
      </c>
    </row>
    <row r="176" spans="1:8" ht="15.75" thickBot="1" x14ac:dyDescent="0.25">
      <c r="A176" s="14"/>
      <c r="B176" s="22"/>
      <c r="C176" s="7">
        <v>2020</v>
      </c>
      <c r="D176" s="7">
        <v>2021</v>
      </c>
      <c r="E176" s="7">
        <v>2020</v>
      </c>
      <c r="F176" s="7">
        <v>2021</v>
      </c>
      <c r="G176" s="31"/>
      <c r="H176" s="33"/>
    </row>
    <row r="177" spans="1:8" ht="25.5" x14ac:dyDescent="0.2">
      <c r="A177" s="14"/>
      <c r="B177" s="18" t="s">
        <v>8</v>
      </c>
      <c r="C177" s="19">
        <f>SUM(C178:C350)</f>
        <v>997</v>
      </c>
      <c r="D177" s="19">
        <f>SUM(D178:D350)</f>
        <v>1516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0.52056168505516554</v>
      </c>
      <c r="H177" s="20">
        <f t="shared" ref="H177:H208" si="25">+IF(OR(AND(E177=""),(G177="")),"",E177*G177)</f>
        <v>0.52056168505516554</v>
      </c>
    </row>
    <row r="178" spans="1:8" x14ac:dyDescent="0.2">
      <c r="A178" s="14"/>
      <c r="B178" s="15" t="s">
        <v>159</v>
      </c>
      <c r="C178" s="16">
        <v>31</v>
      </c>
      <c r="D178" s="16">
        <v>25</v>
      </c>
      <c r="E178" s="17">
        <f t="shared" si="23"/>
        <v>3.1093279839518557E-2</v>
      </c>
      <c r="F178" s="17">
        <f t="shared" si="24"/>
        <v>1.6490765171503958E-2</v>
      </c>
      <c r="G178" s="17">
        <f t="shared" ref="G178:G209" si="26">+IF(AND(C178=0,D178=0)," ",IF(C178=0,1,IF(D178=0,-1,(D178-C178)/C178)))</f>
        <v>-0.19354838709677419</v>
      </c>
      <c r="H178" s="17">
        <f t="shared" si="25"/>
        <v>-6.0180541624874628E-3</v>
      </c>
    </row>
    <row r="179" spans="1:8" x14ac:dyDescent="0.2">
      <c r="A179" s="14"/>
      <c r="B179" s="15" t="s">
        <v>160</v>
      </c>
      <c r="C179" s="16">
        <v>2</v>
      </c>
      <c r="D179" s="16">
        <v>1</v>
      </c>
      <c r="E179" s="17">
        <f t="shared" si="23"/>
        <v>2.0060180541624875E-3</v>
      </c>
      <c r="F179" s="17">
        <f t="shared" si="24"/>
        <v>6.5963060686015829E-4</v>
      </c>
      <c r="G179" s="17">
        <f t="shared" si="26"/>
        <v>-0.5</v>
      </c>
      <c r="H179" s="17">
        <f t="shared" si="25"/>
        <v>-1.0030090270812437E-3</v>
      </c>
    </row>
    <row r="180" spans="1:8" ht="38.25" x14ac:dyDescent="0.2">
      <c r="A180" s="14"/>
      <c r="B180" s="15" t="s">
        <v>161</v>
      </c>
      <c r="C180" s="16">
        <v>3</v>
      </c>
      <c r="D180" s="16">
        <v>10</v>
      </c>
      <c r="E180" s="17">
        <f t="shared" si="23"/>
        <v>3.009027081243731E-3</v>
      </c>
      <c r="F180" s="17">
        <f t="shared" si="24"/>
        <v>6.5963060686015833E-3</v>
      </c>
      <c r="G180" s="17">
        <f t="shared" si="26"/>
        <v>2.3333333333333335</v>
      </c>
      <c r="H180" s="17">
        <f t="shared" si="25"/>
        <v>7.0210631895687063E-3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8</v>
      </c>
      <c r="E182" s="17">
        <f t="shared" si="23"/>
        <v>1.0030090270812437E-3</v>
      </c>
      <c r="F182" s="17">
        <f t="shared" si="24"/>
        <v>5.2770448548812663E-3</v>
      </c>
      <c r="G182" s="17">
        <f t="shared" si="26"/>
        <v>7</v>
      </c>
      <c r="H182" s="17">
        <f t="shared" si="25"/>
        <v>7.0210631895687063E-3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6.5963060686015829E-4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81</v>
      </c>
      <c r="D184" s="16">
        <v>257</v>
      </c>
      <c r="E184" s="17">
        <f t="shared" si="23"/>
        <v>8.1243731193580748E-2</v>
      </c>
      <c r="F184" s="17">
        <f t="shared" si="24"/>
        <v>0.16952506596306069</v>
      </c>
      <c r="G184" s="17">
        <f t="shared" si="26"/>
        <v>2.1728395061728394</v>
      </c>
      <c r="H184" s="17">
        <f t="shared" si="25"/>
        <v>0.1765295887662989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13</v>
      </c>
      <c r="D186" s="16">
        <v>9</v>
      </c>
      <c r="E186" s="17">
        <f t="shared" si="23"/>
        <v>1.3039117352056168E-2</v>
      </c>
      <c r="F186" s="17">
        <f t="shared" si="24"/>
        <v>5.9366754617414244E-3</v>
      </c>
      <c r="G186" s="17">
        <f t="shared" si="26"/>
        <v>-0.30769230769230771</v>
      </c>
      <c r="H186" s="17">
        <f t="shared" si="25"/>
        <v>-4.0120361083249749E-3</v>
      </c>
    </row>
    <row r="187" spans="1:8" x14ac:dyDescent="0.2">
      <c r="A187" s="14"/>
      <c r="B187" s="15" t="s">
        <v>168</v>
      </c>
      <c r="C187" s="16">
        <v>2</v>
      </c>
      <c r="D187" s="16">
        <v>3</v>
      </c>
      <c r="E187" s="17">
        <f t="shared" si="23"/>
        <v>2.0060180541624875E-3</v>
      </c>
      <c r="F187" s="17">
        <f t="shared" si="24"/>
        <v>1.9788918205804751E-3</v>
      </c>
      <c r="G187" s="17">
        <f t="shared" si="26"/>
        <v>0.5</v>
      </c>
      <c r="H187" s="17">
        <f t="shared" si="25"/>
        <v>1.0030090270812437E-3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3</v>
      </c>
      <c r="E190" s="17" t="str">
        <f t="shared" si="23"/>
        <v/>
      </c>
      <c r="F190" s="17">
        <f t="shared" si="24"/>
        <v>1.9788918205804751E-3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21</v>
      </c>
      <c r="D191" s="16">
        <v>19</v>
      </c>
      <c r="E191" s="17">
        <f t="shared" si="23"/>
        <v>2.106318956870612E-2</v>
      </c>
      <c r="F191" s="17">
        <f t="shared" si="24"/>
        <v>1.2532981530343008E-2</v>
      </c>
      <c r="G191" s="17">
        <f t="shared" si="26"/>
        <v>-9.5238095238095233E-2</v>
      </c>
      <c r="H191" s="17">
        <f t="shared" si="25"/>
        <v>-2.0060180541624875E-3</v>
      </c>
    </row>
    <row r="192" spans="1:8" x14ac:dyDescent="0.2">
      <c r="A192" s="14"/>
      <c r="B192" s="15" t="s">
        <v>173</v>
      </c>
      <c r="C192" s="16">
        <v>11</v>
      </c>
      <c r="D192" s="16">
        <v>11</v>
      </c>
      <c r="E192" s="17">
        <f t="shared" si="23"/>
        <v>1.1033099297893681E-2</v>
      </c>
      <c r="F192" s="17">
        <f t="shared" si="24"/>
        <v>7.2559366754617414E-3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174</v>
      </c>
      <c r="C193" s="16">
        <v>15</v>
      </c>
      <c r="D193" s="16">
        <v>14</v>
      </c>
      <c r="E193" s="17">
        <f t="shared" si="23"/>
        <v>1.5045135406218655E-2</v>
      </c>
      <c r="F193" s="17">
        <f t="shared" si="24"/>
        <v>9.2348284960422165E-3</v>
      </c>
      <c r="G193" s="17">
        <f t="shared" si="26"/>
        <v>-6.6666666666666666E-2</v>
      </c>
      <c r="H193" s="17">
        <f t="shared" si="25"/>
        <v>-1.0030090270812437E-3</v>
      </c>
    </row>
    <row r="194" spans="1:8" ht="25.5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6.5963060686015829E-4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6</v>
      </c>
      <c r="D196" s="16">
        <v>2</v>
      </c>
      <c r="E196" s="17">
        <f t="shared" si="23"/>
        <v>6.018054162487462E-3</v>
      </c>
      <c r="F196" s="17">
        <f t="shared" si="24"/>
        <v>1.3192612137203166E-3</v>
      </c>
      <c r="G196" s="17">
        <f t="shared" si="26"/>
        <v>-0.66666666666666663</v>
      </c>
      <c r="H196" s="17">
        <f t="shared" si="25"/>
        <v>-4.0120361083249741E-3</v>
      </c>
    </row>
    <row r="197" spans="1:8" x14ac:dyDescent="0.2">
      <c r="A197" s="14"/>
      <c r="B197" s="15" t="s">
        <v>178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1.3192612137203166E-3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14</v>
      </c>
      <c r="D198" s="16">
        <v>21</v>
      </c>
      <c r="E198" s="17">
        <f t="shared" si="23"/>
        <v>1.4042126379137413E-2</v>
      </c>
      <c r="F198" s="17">
        <f t="shared" si="24"/>
        <v>1.3852242744063324E-2</v>
      </c>
      <c r="G198" s="17">
        <f t="shared" si="26"/>
        <v>0.5</v>
      </c>
      <c r="H198" s="17">
        <f t="shared" si="25"/>
        <v>7.0210631895687063E-3</v>
      </c>
    </row>
    <row r="199" spans="1:8" x14ac:dyDescent="0.2">
      <c r="A199" s="14"/>
      <c r="B199" s="15" t="s">
        <v>180</v>
      </c>
      <c r="C199" s="16">
        <v>15</v>
      </c>
      <c r="D199" s="16">
        <v>7</v>
      </c>
      <c r="E199" s="17">
        <f t="shared" si="23"/>
        <v>1.5045135406218655E-2</v>
      </c>
      <c r="F199" s="17">
        <f t="shared" si="24"/>
        <v>4.6174142480211082E-3</v>
      </c>
      <c r="G199" s="17">
        <f t="shared" si="26"/>
        <v>-0.53333333333333333</v>
      </c>
      <c r="H199" s="17">
        <f t="shared" si="25"/>
        <v>-8.0240722166499499E-3</v>
      </c>
    </row>
    <row r="200" spans="1:8" x14ac:dyDescent="0.2">
      <c r="A200" s="14"/>
      <c r="B200" s="15" t="s">
        <v>181</v>
      </c>
      <c r="C200" s="16">
        <v>57</v>
      </c>
      <c r="D200" s="16">
        <v>6</v>
      </c>
      <c r="E200" s="17">
        <f t="shared" si="23"/>
        <v>5.717151454363089E-2</v>
      </c>
      <c r="F200" s="17">
        <f t="shared" si="24"/>
        <v>3.9577836411609502E-3</v>
      </c>
      <c r="G200" s="17">
        <f t="shared" si="26"/>
        <v>-0.89473684210526316</v>
      </c>
      <c r="H200" s="17">
        <f t="shared" si="25"/>
        <v>-5.1153460381143427E-2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5</v>
      </c>
      <c r="E202" s="17" t="str">
        <f t="shared" si="23"/>
        <v/>
      </c>
      <c r="F202" s="17">
        <f t="shared" si="24"/>
        <v>3.2981530343007917E-3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19</v>
      </c>
      <c r="D204" s="16">
        <v>30</v>
      </c>
      <c r="E204" s="17">
        <f t="shared" si="23"/>
        <v>1.9057171514543631E-2</v>
      </c>
      <c r="F204" s="17">
        <f t="shared" si="24"/>
        <v>1.9788918205804751E-2</v>
      </c>
      <c r="G204" s="17">
        <f t="shared" si="26"/>
        <v>0.57894736842105265</v>
      </c>
      <c r="H204" s="17">
        <f t="shared" si="25"/>
        <v>1.1033099297893681E-2</v>
      </c>
    </row>
    <row r="205" spans="1:8" ht="25.5" x14ac:dyDescent="0.2">
      <c r="A205" s="14"/>
      <c r="B205" s="15" t="s">
        <v>186</v>
      </c>
      <c r="C205" s="16">
        <v>19</v>
      </c>
      <c r="D205" s="16">
        <v>22</v>
      </c>
      <c r="E205" s="17">
        <f t="shared" si="23"/>
        <v>1.9057171514543631E-2</v>
      </c>
      <c r="F205" s="17">
        <f t="shared" si="24"/>
        <v>1.4511873350923483E-2</v>
      </c>
      <c r="G205" s="17">
        <f t="shared" si="26"/>
        <v>0.15789473684210525</v>
      </c>
      <c r="H205" s="17">
        <f t="shared" si="25"/>
        <v>3.009027081243731E-3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</v>
      </c>
      <c r="D207" s="16">
        <v>37</v>
      </c>
      <c r="E207" s="17">
        <f t="shared" si="23"/>
        <v>8.0240722166499499E-3</v>
      </c>
      <c r="F207" s="17">
        <f t="shared" si="24"/>
        <v>2.4406332453825858E-2</v>
      </c>
      <c r="G207" s="17">
        <f t="shared" si="26"/>
        <v>3.625</v>
      </c>
      <c r="H207" s="17">
        <f t="shared" si="25"/>
        <v>2.9087261785356068E-2</v>
      </c>
    </row>
    <row r="208" spans="1:8" x14ac:dyDescent="0.2">
      <c r="A208" s="14"/>
      <c r="B208" s="15" t="s">
        <v>189</v>
      </c>
      <c r="C208" s="16">
        <v>41</v>
      </c>
      <c r="D208" s="16">
        <v>34</v>
      </c>
      <c r="E208" s="17">
        <f t="shared" si="23"/>
        <v>4.1123370110330994E-2</v>
      </c>
      <c r="F208" s="17">
        <f t="shared" si="24"/>
        <v>2.2427440633245383E-2</v>
      </c>
      <c r="G208" s="17">
        <f t="shared" si="26"/>
        <v>-0.17073170731707318</v>
      </c>
      <c r="H208" s="17">
        <f t="shared" si="25"/>
        <v>-7.0210631895687063E-3</v>
      </c>
    </row>
    <row r="209" spans="1:8" x14ac:dyDescent="0.2">
      <c r="A209" s="14"/>
      <c r="B209" s="15" t="s">
        <v>190</v>
      </c>
      <c r="C209" s="16">
        <v>22</v>
      </c>
      <c r="D209" s="16">
        <v>43</v>
      </c>
      <c r="E209" s="17">
        <f t="shared" ref="E209:E240" si="27">+IF(C209=0,"",C209/C$177)</f>
        <v>2.2066198595787363E-2</v>
      </c>
      <c r="F209" s="17">
        <f t="shared" ref="F209:F240" si="28">+IF(D209=0,"",D209/D$177)</f>
        <v>2.8364116094986808E-2</v>
      </c>
      <c r="G209" s="17">
        <f t="shared" si="26"/>
        <v>0.95454545454545459</v>
      </c>
      <c r="H209" s="17">
        <f t="shared" ref="H209:H240" si="29">+IF(OR(AND(E209=""),(G209="")),"",E209*G209)</f>
        <v>2.106318956870612E-2</v>
      </c>
    </row>
    <row r="210" spans="1:8" x14ac:dyDescent="0.2">
      <c r="A210" s="14"/>
      <c r="B210" s="15" t="s">
        <v>191</v>
      </c>
      <c r="C210" s="16">
        <v>33</v>
      </c>
      <c r="D210" s="16">
        <v>121</v>
      </c>
      <c r="E210" s="17">
        <f t="shared" si="27"/>
        <v>3.3099297893681046E-2</v>
      </c>
      <c r="F210" s="17">
        <f t="shared" si="28"/>
        <v>7.9815303430079157E-2</v>
      </c>
      <c r="G210" s="17">
        <f t="shared" ref="G210:G241" si="30">+IF(AND(C210=0,D210=0)," ",IF(C210=0,1,IF(D210=0,-1,(D210-C210)/C210)))</f>
        <v>2.6666666666666665</v>
      </c>
      <c r="H210" s="17">
        <f t="shared" si="29"/>
        <v>8.826479438314945E-2</v>
      </c>
    </row>
    <row r="211" spans="1:8" x14ac:dyDescent="0.2">
      <c r="A211" s="14"/>
      <c r="B211" s="15" t="s">
        <v>192</v>
      </c>
      <c r="C211" s="16">
        <v>3</v>
      </c>
      <c r="D211" s="16">
        <v>10</v>
      </c>
      <c r="E211" s="17">
        <f t="shared" si="27"/>
        <v>3.009027081243731E-3</v>
      </c>
      <c r="F211" s="17">
        <f t="shared" si="28"/>
        <v>6.5963060686015833E-3</v>
      </c>
      <c r="G211" s="17">
        <f t="shared" si="30"/>
        <v>2.3333333333333335</v>
      </c>
      <c r="H211" s="17">
        <f t="shared" si="29"/>
        <v>7.0210631895687063E-3</v>
      </c>
    </row>
    <row r="212" spans="1:8" x14ac:dyDescent="0.2">
      <c r="A212" s="14"/>
      <c r="B212" s="15" t="s">
        <v>193</v>
      </c>
      <c r="C212" s="16">
        <v>1</v>
      </c>
      <c r="D212" s="16">
        <v>8</v>
      </c>
      <c r="E212" s="17">
        <f t="shared" si="27"/>
        <v>1.0030090270812437E-3</v>
      </c>
      <c r="F212" s="17">
        <f t="shared" si="28"/>
        <v>5.2770448548812663E-3</v>
      </c>
      <c r="G212" s="17">
        <f t="shared" si="30"/>
        <v>7</v>
      </c>
      <c r="H212" s="17">
        <f t="shared" si="29"/>
        <v>7.0210631895687063E-3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4</v>
      </c>
      <c r="D214" s="16">
        <v>13</v>
      </c>
      <c r="E214" s="17">
        <f t="shared" si="27"/>
        <v>4.0120361083249749E-3</v>
      </c>
      <c r="F214" s="17">
        <f t="shared" si="28"/>
        <v>8.5751978891820575E-3</v>
      </c>
      <c r="G214" s="17">
        <f t="shared" si="30"/>
        <v>2.25</v>
      </c>
      <c r="H214" s="17">
        <f t="shared" si="29"/>
        <v>9.0270812437311942E-3</v>
      </c>
    </row>
    <row r="215" spans="1:8" x14ac:dyDescent="0.2">
      <c r="A215" s="14"/>
      <c r="B215" s="15" t="s">
        <v>196</v>
      </c>
      <c r="C215" s="16">
        <v>7</v>
      </c>
      <c r="D215" s="16">
        <v>2</v>
      </c>
      <c r="E215" s="17">
        <f t="shared" si="27"/>
        <v>7.0210631895687063E-3</v>
      </c>
      <c r="F215" s="17">
        <f t="shared" si="28"/>
        <v>1.3192612137203166E-3</v>
      </c>
      <c r="G215" s="17">
        <f t="shared" si="30"/>
        <v>-0.7142857142857143</v>
      </c>
      <c r="H215" s="17">
        <f t="shared" si="29"/>
        <v>-5.0150451354062193E-3</v>
      </c>
    </row>
    <row r="216" spans="1:8" x14ac:dyDescent="0.2">
      <c r="A216" s="14"/>
      <c r="B216" s="15" t="s">
        <v>197</v>
      </c>
      <c r="C216" s="16">
        <v>21</v>
      </c>
      <c r="D216" s="16">
        <v>39</v>
      </c>
      <c r="E216" s="17">
        <f t="shared" si="27"/>
        <v>2.106318956870612E-2</v>
      </c>
      <c r="F216" s="17">
        <f t="shared" si="28"/>
        <v>2.5725593667546173E-2</v>
      </c>
      <c r="G216" s="17">
        <f t="shared" si="30"/>
        <v>0.8571428571428571</v>
      </c>
      <c r="H216" s="17">
        <f t="shared" si="29"/>
        <v>1.8054162487462388E-2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1</v>
      </c>
      <c r="D218" s="16">
        <v>1</v>
      </c>
      <c r="E218" s="17">
        <f t="shared" si="27"/>
        <v>1.0030090270812437E-3</v>
      </c>
      <c r="F218" s="17">
        <f t="shared" si="28"/>
        <v>6.5963060686015829E-4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200</v>
      </c>
      <c r="C219" s="16">
        <v>33</v>
      </c>
      <c r="D219" s="16">
        <v>46</v>
      </c>
      <c r="E219" s="17">
        <f t="shared" si="27"/>
        <v>3.3099297893681046E-2</v>
      </c>
      <c r="F219" s="17">
        <f t="shared" si="28"/>
        <v>3.0343007915567283E-2</v>
      </c>
      <c r="G219" s="17">
        <f t="shared" si="30"/>
        <v>0.39393939393939392</v>
      </c>
      <c r="H219" s="17">
        <f t="shared" si="29"/>
        <v>1.3039117352056168E-2</v>
      </c>
    </row>
    <row r="220" spans="1:8" x14ac:dyDescent="0.2">
      <c r="A220" s="14"/>
      <c r="B220" s="15" t="s">
        <v>201</v>
      </c>
      <c r="C220" s="16">
        <v>25</v>
      </c>
      <c r="D220" s="16">
        <v>4</v>
      </c>
      <c r="E220" s="17">
        <f t="shared" si="27"/>
        <v>2.5075225677031094E-2</v>
      </c>
      <c r="F220" s="17">
        <f t="shared" si="28"/>
        <v>2.6385224274406332E-3</v>
      </c>
      <c r="G220" s="17">
        <f t="shared" si="30"/>
        <v>-0.84</v>
      </c>
      <c r="H220" s="17">
        <f t="shared" si="29"/>
        <v>-2.1063189568706116E-2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1.3192612137203166E-3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15</v>
      </c>
      <c r="D224" s="16">
        <v>11</v>
      </c>
      <c r="E224" s="17">
        <f t="shared" si="27"/>
        <v>1.5045135406218655E-2</v>
      </c>
      <c r="F224" s="17">
        <f t="shared" si="28"/>
        <v>7.2559366754617414E-3</v>
      </c>
      <c r="G224" s="17">
        <f t="shared" si="30"/>
        <v>-0.26666666666666666</v>
      </c>
      <c r="H224" s="17">
        <f t="shared" si="29"/>
        <v>-4.0120361083249749E-3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53</v>
      </c>
      <c r="D231" s="16">
        <v>86</v>
      </c>
      <c r="E231" s="17">
        <f t="shared" si="27"/>
        <v>5.3159478435305919E-2</v>
      </c>
      <c r="F231" s="17">
        <f t="shared" si="28"/>
        <v>5.6728232189973617E-2</v>
      </c>
      <c r="G231" s="17">
        <f t="shared" si="30"/>
        <v>0.62264150943396224</v>
      </c>
      <c r="H231" s="17">
        <f t="shared" si="29"/>
        <v>3.3099297893681046E-2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8</v>
      </c>
      <c r="E237" s="17">
        <f t="shared" si="27"/>
        <v>4.0120361083249749E-3</v>
      </c>
      <c r="F237" s="17">
        <f t="shared" si="28"/>
        <v>5.2770448548812663E-3</v>
      </c>
      <c r="G237" s="17">
        <f t="shared" si="30"/>
        <v>1</v>
      </c>
      <c r="H237" s="17">
        <f t="shared" si="29"/>
        <v>4.0120361083249749E-3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4</v>
      </c>
      <c r="E244" s="17">
        <f t="shared" si="31"/>
        <v>2.0060180541624875E-3</v>
      </c>
      <c r="F244" s="17">
        <f t="shared" si="32"/>
        <v>2.6385224274406332E-3</v>
      </c>
      <c r="G244" s="17">
        <f t="shared" si="34"/>
        <v>1</v>
      </c>
      <c r="H244" s="17">
        <f t="shared" si="33"/>
        <v>2.0060180541624875E-3</v>
      </c>
    </row>
    <row r="245" spans="1:8" x14ac:dyDescent="0.2">
      <c r="A245" s="14"/>
      <c r="B245" s="15" t="s">
        <v>226</v>
      </c>
      <c r="C245" s="16">
        <v>1</v>
      </c>
      <c r="D245" s="16">
        <v>6</v>
      </c>
      <c r="E245" s="17">
        <f t="shared" si="31"/>
        <v>1.0030090270812437E-3</v>
      </c>
      <c r="F245" s="17">
        <f t="shared" si="32"/>
        <v>3.9577836411609502E-3</v>
      </c>
      <c r="G245" s="17">
        <f t="shared" si="34"/>
        <v>5</v>
      </c>
      <c r="H245" s="17">
        <f t="shared" si="33"/>
        <v>5.0150451354062184E-3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13</v>
      </c>
      <c r="E247" s="17" t="str">
        <f t="shared" si="31"/>
        <v/>
      </c>
      <c r="F247" s="17">
        <f t="shared" si="32"/>
        <v>8.5751978891820575E-3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5</v>
      </c>
      <c r="E252" s="17" t="str">
        <f t="shared" si="31"/>
        <v/>
      </c>
      <c r="F252" s="17">
        <f t="shared" si="32"/>
        <v>3.2981530343007917E-3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1.0030090270812437E-3</v>
      </c>
      <c r="F256" s="17" t="str">
        <f t="shared" si="32"/>
        <v/>
      </c>
      <c r="G256" s="17">
        <f t="shared" si="34"/>
        <v>-1</v>
      </c>
      <c r="H256" s="17">
        <f t="shared" si="33"/>
        <v>-1.0030090270812437E-3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6.5963060686015829E-4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2</v>
      </c>
      <c r="E259" s="17">
        <f t="shared" si="31"/>
        <v>1.0030090270812437E-3</v>
      </c>
      <c r="F259" s="17">
        <f t="shared" si="32"/>
        <v>1.3192612137203166E-3</v>
      </c>
      <c r="G259" s="17">
        <f t="shared" si="34"/>
        <v>1</v>
      </c>
      <c r="H259" s="17">
        <f t="shared" si="33"/>
        <v>1.0030090270812437E-3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2</v>
      </c>
      <c r="D261" s="16">
        <v>0</v>
      </c>
      <c r="E261" s="17">
        <f t="shared" si="31"/>
        <v>2.0060180541624875E-3</v>
      </c>
      <c r="F261" s="17" t="str">
        <f t="shared" si="32"/>
        <v/>
      </c>
      <c r="G261" s="17">
        <f t="shared" si="34"/>
        <v>-1</v>
      </c>
      <c r="H261" s="17">
        <f t="shared" si="33"/>
        <v>-2.0060180541624875E-3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1.9788918205804751E-3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1.0030090270812437E-3</v>
      </c>
      <c r="F266" s="17" t="str">
        <f t="shared" si="32"/>
        <v/>
      </c>
      <c r="G266" s="17">
        <f t="shared" si="34"/>
        <v>-1</v>
      </c>
      <c r="H266" s="17">
        <f t="shared" si="33"/>
        <v>-1.0030090270812437E-3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5</v>
      </c>
      <c r="D270" s="16">
        <v>7</v>
      </c>
      <c r="E270" s="17">
        <f t="shared" si="31"/>
        <v>5.0150451354062184E-3</v>
      </c>
      <c r="F270" s="17">
        <f t="shared" si="32"/>
        <v>4.6174142480211082E-3</v>
      </c>
      <c r="G270" s="17">
        <f t="shared" si="34"/>
        <v>0.4</v>
      </c>
      <c r="H270" s="17">
        <f t="shared" si="33"/>
        <v>2.0060180541624875E-3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2</v>
      </c>
      <c r="E274" s="17" t="str">
        <f t="shared" si="35"/>
        <v/>
      </c>
      <c r="F274" s="17">
        <f t="shared" si="36"/>
        <v>1.3192612137203166E-3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6</v>
      </c>
      <c r="E281" s="17">
        <f t="shared" si="35"/>
        <v>3.009027081243731E-3</v>
      </c>
      <c r="F281" s="17">
        <f t="shared" si="36"/>
        <v>3.9577836411609502E-3</v>
      </c>
      <c r="G281" s="17">
        <f t="shared" si="38"/>
        <v>1</v>
      </c>
      <c r="H281" s="17">
        <f t="shared" si="37"/>
        <v>3.009027081243731E-3</v>
      </c>
    </row>
    <row r="282" spans="1:8" ht="25.5" x14ac:dyDescent="0.2">
      <c r="A282" s="14"/>
      <c r="B282" s="15" t="s">
        <v>263</v>
      </c>
      <c r="C282" s="16">
        <v>1</v>
      </c>
      <c r="D282" s="16">
        <v>5</v>
      </c>
      <c r="E282" s="17">
        <f t="shared" si="35"/>
        <v>1.0030090270812437E-3</v>
      </c>
      <c r="F282" s="17">
        <f t="shared" si="36"/>
        <v>3.2981530343007917E-3</v>
      </c>
      <c r="G282" s="17">
        <f t="shared" si="38"/>
        <v>4</v>
      </c>
      <c r="H282" s="17">
        <f t="shared" si="37"/>
        <v>4.0120361083249749E-3</v>
      </c>
    </row>
    <row r="283" spans="1:8" x14ac:dyDescent="0.2">
      <c r="A283" s="14"/>
      <c r="B283" s="15" t="s">
        <v>264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1.9788918205804751E-3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6</v>
      </c>
      <c r="D288" s="16">
        <v>0</v>
      </c>
      <c r="E288" s="17">
        <f t="shared" si="35"/>
        <v>6.018054162487462E-3</v>
      </c>
      <c r="F288" s="17" t="str">
        <f t="shared" si="36"/>
        <v/>
      </c>
      <c r="G288" s="17">
        <f t="shared" si="38"/>
        <v>-1</v>
      </c>
      <c r="H288" s="17">
        <f t="shared" si="37"/>
        <v>-6.018054162487462E-3</v>
      </c>
    </row>
    <row r="289" spans="1:8" x14ac:dyDescent="0.2">
      <c r="A289" s="14"/>
      <c r="B289" s="15" t="s">
        <v>270</v>
      </c>
      <c r="C289" s="16">
        <v>1</v>
      </c>
      <c r="D289" s="16">
        <v>0</v>
      </c>
      <c r="E289" s="17">
        <f t="shared" si="35"/>
        <v>1.0030090270812437E-3</v>
      </c>
      <c r="F289" s="17" t="str">
        <f t="shared" si="36"/>
        <v/>
      </c>
      <c r="G289" s="17">
        <f t="shared" si="38"/>
        <v>-1</v>
      </c>
      <c r="H289" s="17">
        <f t="shared" si="37"/>
        <v>-1.0030090270812437E-3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59</v>
      </c>
      <c r="E292" s="17" t="str">
        <f t="shared" si="35"/>
        <v/>
      </c>
      <c r="F292" s="17">
        <f t="shared" si="36"/>
        <v>3.8918205804749341E-2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6.5963060686015829E-4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</v>
      </c>
      <c r="D294" s="16">
        <v>334</v>
      </c>
      <c r="E294" s="17">
        <f t="shared" si="35"/>
        <v>1.0030090270812437E-3</v>
      </c>
      <c r="F294" s="17">
        <f t="shared" si="36"/>
        <v>0.22031662269129287</v>
      </c>
      <c r="G294" s="17">
        <f t="shared" si="38"/>
        <v>333</v>
      </c>
      <c r="H294" s="17">
        <f t="shared" si="37"/>
        <v>0.33400200601805419</v>
      </c>
    </row>
    <row r="295" spans="1:8" x14ac:dyDescent="0.2">
      <c r="A295" s="14"/>
      <c r="B295" s="15" t="s">
        <v>276</v>
      </c>
      <c r="C295" s="16">
        <v>2</v>
      </c>
      <c r="D295" s="16">
        <v>2</v>
      </c>
      <c r="E295" s="17">
        <f t="shared" si="35"/>
        <v>2.0060180541624875E-3</v>
      </c>
      <c r="F295" s="17">
        <f t="shared" si="36"/>
        <v>1.3192612137203166E-3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277</v>
      </c>
      <c r="C296" s="16">
        <v>0</v>
      </c>
      <c r="D296" s="16">
        <v>4</v>
      </c>
      <c r="E296" s="17" t="str">
        <f t="shared" si="35"/>
        <v/>
      </c>
      <c r="F296" s="17">
        <f t="shared" si="36"/>
        <v>2.6385224274406332E-3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6.5963060686015829E-4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5</v>
      </c>
      <c r="E300" s="17">
        <f t="shared" si="35"/>
        <v>2.0060180541624875E-3</v>
      </c>
      <c r="F300" s="17">
        <f t="shared" si="36"/>
        <v>3.2981530343007917E-3</v>
      </c>
      <c r="G300" s="17">
        <f t="shared" si="38"/>
        <v>1.5</v>
      </c>
      <c r="H300" s="17">
        <f t="shared" si="37"/>
        <v>3.0090270812437314E-3</v>
      </c>
    </row>
    <row r="301" spans="1:8" x14ac:dyDescent="0.2">
      <c r="A301" s="14"/>
      <c r="B301" s="15" t="s">
        <v>282</v>
      </c>
      <c r="C301" s="16">
        <v>1</v>
      </c>
      <c r="D301" s="16">
        <v>5</v>
      </c>
      <c r="E301" s="17">
        <f t="shared" si="35"/>
        <v>1.0030090270812437E-3</v>
      </c>
      <c r="F301" s="17">
        <f t="shared" si="36"/>
        <v>3.2981530343007917E-3</v>
      </c>
      <c r="G301" s="17">
        <f t="shared" si="38"/>
        <v>4</v>
      </c>
      <c r="H301" s="17">
        <f t="shared" si="37"/>
        <v>4.0120361083249749E-3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2</v>
      </c>
      <c r="D303" s="16">
        <v>0</v>
      </c>
      <c r="E303" s="17">
        <f t="shared" si="35"/>
        <v>2.0060180541624875E-3</v>
      </c>
      <c r="F303" s="17" t="str">
        <f t="shared" si="36"/>
        <v/>
      </c>
      <c r="G303" s="17">
        <f t="shared" si="38"/>
        <v>-1</v>
      </c>
      <c r="H303" s="17">
        <f t="shared" si="37"/>
        <v>-2.0060180541624875E-3</v>
      </c>
    </row>
    <row r="304" spans="1:8" ht="25.5" x14ac:dyDescent="0.2">
      <c r="A304" s="14"/>
      <c r="B304" s="15" t="s">
        <v>285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6.5963060686015829E-4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1.9788918205804751E-3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3</v>
      </c>
      <c r="D308" s="16">
        <v>1</v>
      </c>
      <c r="E308" s="17">
        <f t="shared" si="39"/>
        <v>3.009027081243731E-3</v>
      </c>
      <c r="F308" s="17">
        <f t="shared" si="40"/>
        <v>6.5963060686015829E-4</v>
      </c>
      <c r="G308" s="17">
        <f t="shared" si="42"/>
        <v>-0.66666666666666663</v>
      </c>
      <c r="H308" s="17">
        <f t="shared" si="41"/>
        <v>-2.006018054162487E-3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4</v>
      </c>
      <c r="D311" s="16">
        <v>22</v>
      </c>
      <c r="E311" s="17">
        <f t="shared" si="39"/>
        <v>4.0120361083249749E-3</v>
      </c>
      <c r="F311" s="17">
        <f t="shared" si="40"/>
        <v>1.4511873350923483E-2</v>
      </c>
      <c r="G311" s="17">
        <f t="shared" si="42"/>
        <v>4.5</v>
      </c>
      <c r="H311" s="17">
        <f t="shared" si="41"/>
        <v>1.8054162487462388E-2</v>
      </c>
    </row>
    <row r="312" spans="1:8" x14ac:dyDescent="0.2">
      <c r="A312" s="14"/>
      <c r="B312" s="15" t="s">
        <v>293</v>
      </c>
      <c r="C312" s="16">
        <v>2</v>
      </c>
      <c r="D312" s="16">
        <v>0</v>
      </c>
      <c r="E312" s="17">
        <f t="shared" si="39"/>
        <v>2.0060180541624875E-3</v>
      </c>
      <c r="F312" s="17" t="str">
        <f t="shared" si="40"/>
        <v/>
      </c>
      <c r="G312" s="17">
        <f t="shared" si="42"/>
        <v>-1</v>
      </c>
      <c r="H312" s="17">
        <f t="shared" si="41"/>
        <v>-2.0060180541624875E-3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16</v>
      </c>
      <c r="D314" s="16">
        <v>21</v>
      </c>
      <c r="E314" s="17">
        <f t="shared" si="39"/>
        <v>1.60481444332999E-2</v>
      </c>
      <c r="F314" s="17">
        <f t="shared" si="40"/>
        <v>1.3852242744063324E-2</v>
      </c>
      <c r="G314" s="17">
        <f t="shared" si="42"/>
        <v>0.3125</v>
      </c>
      <c r="H314" s="17">
        <f t="shared" si="41"/>
        <v>5.0150451354062184E-3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2</v>
      </c>
      <c r="D319" s="16">
        <v>0</v>
      </c>
      <c r="E319" s="17">
        <f t="shared" si="39"/>
        <v>2.0060180541624875E-3</v>
      </c>
      <c r="F319" s="17" t="str">
        <f t="shared" si="40"/>
        <v/>
      </c>
      <c r="G319" s="17">
        <f t="shared" si="42"/>
        <v>-1</v>
      </c>
      <c r="H319" s="17">
        <f t="shared" si="41"/>
        <v>-2.0060180541624875E-3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5</v>
      </c>
      <c r="D323" s="16">
        <v>1</v>
      </c>
      <c r="E323" s="17">
        <f t="shared" si="39"/>
        <v>5.0150451354062184E-3</v>
      </c>
      <c r="F323" s="17">
        <f t="shared" si="40"/>
        <v>6.5963060686015829E-4</v>
      </c>
      <c r="G323" s="17">
        <f t="shared" si="42"/>
        <v>-0.8</v>
      </c>
      <c r="H323" s="17">
        <f t="shared" si="41"/>
        <v>-4.0120361083249749E-3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349</v>
      </c>
      <c r="D325" s="16">
        <v>43</v>
      </c>
      <c r="E325" s="17">
        <f t="shared" si="39"/>
        <v>0.35005015045135407</v>
      </c>
      <c r="F325" s="17">
        <f t="shared" si="40"/>
        <v>2.8364116094986808E-2</v>
      </c>
      <c r="G325" s="17">
        <f t="shared" si="42"/>
        <v>-0.87679083094555876</v>
      </c>
      <c r="H325" s="17">
        <f t="shared" si="41"/>
        <v>-0.3069207622868606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2</v>
      </c>
      <c r="E330" s="17">
        <f t="shared" si="39"/>
        <v>1.0030090270812437E-3</v>
      </c>
      <c r="F330" s="17">
        <f t="shared" si="40"/>
        <v>1.3192612137203166E-3</v>
      </c>
      <c r="G330" s="17">
        <f t="shared" si="42"/>
        <v>1</v>
      </c>
      <c r="H330" s="17">
        <f t="shared" si="41"/>
        <v>1.0030090270812437E-3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15</v>
      </c>
      <c r="E334" s="17">
        <f t="shared" si="39"/>
        <v>1.0030090270812437E-3</v>
      </c>
      <c r="F334" s="17">
        <f t="shared" si="40"/>
        <v>9.8944591029023754E-3</v>
      </c>
      <c r="G334" s="17">
        <f t="shared" si="42"/>
        <v>14</v>
      </c>
      <c r="H334" s="17">
        <f t="shared" si="41"/>
        <v>1.4042126379137413E-2</v>
      </c>
    </row>
    <row r="335" spans="1:8" x14ac:dyDescent="0.2">
      <c r="A335" s="14"/>
      <c r="B335" s="15" t="s">
        <v>316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6.5963060686015829E-4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1.0030090270812437E-3</v>
      </c>
      <c r="F339" s="17" t="str">
        <f t="shared" si="44"/>
        <v/>
      </c>
      <c r="G339" s="17">
        <f t="shared" si="46"/>
        <v>-1</v>
      </c>
      <c r="H339" s="17">
        <f t="shared" si="45"/>
        <v>-1.0030090270812437E-3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8</v>
      </c>
      <c r="E341" s="17" t="str">
        <f t="shared" si="43"/>
        <v/>
      </c>
      <c r="F341" s="17">
        <f t="shared" si="44"/>
        <v>5.2770448548812663E-3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1.3192612137203166E-3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6</v>
      </c>
      <c r="E350" s="17" t="str">
        <f t="shared" si="43"/>
        <v/>
      </c>
      <c r="F350" s="17">
        <f t="shared" si="44"/>
        <v>3.9577836411609502E-3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1" t="s">
        <v>2</v>
      </c>
      <c r="C354" s="23" t="s">
        <v>3</v>
      </c>
      <c r="D354" s="24"/>
      <c r="E354" s="23" t="s">
        <v>4</v>
      </c>
      <c r="F354" s="24"/>
      <c r="G354" s="30" t="s">
        <v>655</v>
      </c>
      <c r="H354" s="32" t="s">
        <v>5</v>
      </c>
    </row>
    <row r="355" spans="1:8" ht="15.75" thickBot="1" x14ac:dyDescent="0.25">
      <c r="A355" s="14"/>
      <c r="B355" s="22"/>
      <c r="C355" s="7">
        <v>2020</v>
      </c>
      <c r="D355" s="7">
        <v>2021</v>
      </c>
      <c r="E355" s="7">
        <v>2020</v>
      </c>
      <c r="F355" s="7">
        <v>2021</v>
      </c>
      <c r="G355" s="31"/>
      <c r="H355" s="33"/>
    </row>
    <row r="356" spans="1:8" x14ac:dyDescent="0.2">
      <c r="A356" s="14"/>
      <c r="B356" s="18" t="s">
        <v>9</v>
      </c>
      <c r="C356" s="19">
        <f>SUM(C357:C585)</f>
        <v>6219</v>
      </c>
      <c r="D356" s="19">
        <f>SUM(D357:D585)</f>
        <v>6030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-3.0390738060781478E-2</v>
      </c>
      <c r="H356" s="20">
        <f t="shared" ref="H356:H419" si="49">+IF(OR(AND(E356=""),(G356="")),"",E356*G356)</f>
        <v>-3.0390738060781478E-2</v>
      </c>
    </row>
    <row r="357" spans="1:8" x14ac:dyDescent="0.2">
      <c r="A357" s="14"/>
      <c r="B357" s="15" t="s">
        <v>332</v>
      </c>
      <c r="C357" s="16">
        <v>7</v>
      </c>
      <c r="D357" s="16">
        <v>4</v>
      </c>
      <c r="E357" s="17">
        <f t="shared" si="47"/>
        <v>1.1255828911400547E-3</v>
      </c>
      <c r="F357" s="17">
        <f t="shared" si="48"/>
        <v>6.6334991708126036E-4</v>
      </c>
      <c r="G357" s="17">
        <f t="shared" ref="G357:G420" si="50">+IF(AND(C357=0,D357=0)," ",IF(C357=0,1,IF(D357=0,-1,(D357-C357)/C357)))</f>
        <v>-0.42857142857142855</v>
      </c>
      <c r="H357" s="17">
        <f t="shared" si="49"/>
        <v>-4.8239266763145202E-4</v>
      </c>
    </row>
    <row r="358" spans="1:8" x14ac:dyDescent="0.2">
      <c r="A358" s="14"/>
      <c r="B358" s="15" t="s">
        <v>333</v>
      </c>
      <c r="C358" s="16">
        <v>0</v>
      </c>
      <c r="D358" s="16">
        <v>13</v>
      </c>
      <c r="E358" s="17" t="str">
        <f t="shared" si="47"/>
        <v/>
      </c>
      <c r="F358" s="17">
        <f t="shared" si="48"/>
        <v>2.1558872305140961E-3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6</v>
      </c>
      <c r="D359" s="16">
        <v>8</v>
      </c>
      <c r="E359" s="17">
        <f t="shared" si="47"/>
        <v>9.6478533526290404E-4</v>
      </c>
      <c r="F359" s="17">
        <f t="shared" si="48"/>
        <v>1.3266998341625207E-3</v>
      </c>
      <c r="G359" s="17">
        <f t="shared" si="50"/>
        <v>0.33333333333333331</v>
      </c>
      <c r="H359" s="17">
        <f t="shared" si="49"/>
        <v>3.2159511175430133E-4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38</v>
      </c>
      <c r="D362" s="16">
        <v>89</v>
      </c>
      <c r="E362" s="17">
        <f t="shared" si="47"/>
        <v>6.1103071233317256E-3</v>
      </c>
      <c r="F362" s="17">
        <f t="shared" si="48"/>
        <v>1.4759535655058043E-2</v>
      </c>
      <c r="G362" s="17">
        <f t="shared" si="50"/>
        <v>1.3421052631578947</v>
      </c>
      <c r="H362" s="17">
        <f t="shared" si="49"/>
        <v>8.2006753497346849E-3</v>
      </c>
    </row>
    <row r="363" spans="1:8" x14ac:dyDescent="0.2">
      <c r="A363" s="14"/>
      <c r="B363" s="15" t="s">
        <v>338</v>
      </c>
      <c r="C363" s="16">
        <v>0</v>
      </c>
      <c r="D363" s="16">
        <v>6</v>
      </c>
      <c r="E363" s="17" t="str">
        <f t="shared" si="47"/>
        <v/>
      </c>
      <c r="F363" s="17">
        <f t="shared" si="48"/>
        <v>9.9502487562189048E-4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6</v>
      </c>
      <c r="D364" s="16">
        <v>8</v>
      </c>
      <c r="E364" s="17">
        <f t="shared" si="47"/>
        <v>9.6478533526290404E-4</v>
      </c>
      <c r="F364" s="17">
        <f t="shared" si="48"/>
        <v>1.3266998341625207E-3</v>
      </c>
      <c r="G364" s="17">
        <f t="shared" si="50"/>
        <v>0.33333333333333331</v>
      </c>
      <c r="H364" s="17">
        <f t="shared" si="49"/>
        <v>3.2159511175430133E-4</v>
      </c>
    </row>
    <row r="365" spans="1:8" x14ac:dyDescent="0.2">
      <c r="A365" s="14"/>
      <c r="B365" s="15" t="s">
        <v>340</v>
      </c>
      <c r="C365" s="16">
        <v>3</v>
      </c>
      <c r="D365" s="16">
        <v>0</v>
      </c>
      <c r="E365" s="17">
        <f t="shared" si="47"/>
        <v>4.8239266763145202E-4</v>
      </c>
      <c r="F365" s="17" t="str">
        <f t="shared" si="48"/>
        <v/>
      </c>
      <c r="G365" s="17">
        <f t="shared" si="50"/>
        <v>-1</v>
      </c>
      <c r="H365" s="17">
        <f t="shared" si="49"/>
        <v>-4.8239266763145202E-4</v>
      </c>
    </row>
    <row r="366" spans="1:8" x14ac:dyDescent="0.2">
      <c r="A366" s="14"/>
      <c r="B366" s="15" t="s">
        <v>341</v>
      </c>
      <c r="C366" s="16">
        <v>1</v>
      </c>
      <c r="D366" s="16">
        <v>6</v>
      </c>
      <c r="E366" s="17">
        <f t="shared" si="47"/>
        <v>1.6079755587715066E-4</v>
      </c>
      <c r="F366" s="17">
        <f t="shared" si="48"/>
        <v>9.9502487562189048E-4</v>
      </c>
      <c r="G366" s="17">
        <f t="shared" si="50"/>
        <v>5</v>
      </c>
      <c r="H366" s="17">
        <f t="shared" si="49"/>
        <v>8.0398777938575335E-4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82</v>
      </c>
      <c r="D368" s="16">
        <v>234</v>
      </c>
      <c r="E368" s="17">
        <f t="shared" si="47"/>
        <v>1.3185399581926355E-2</v>
      </c>
      <c r="F368" s="17">
        <f t="shared" si="48"/>
        <v>3.880597014925373E-2</v>
      </c>
      <c r="G368" s="17">
        <f t="shared" si="50"/>
        <v>1.8536585365853659</v>
      </c>
      <c r="H368" s="17">
        <f t="shared" si="49"/>
        <v>2.4441228493326903E-2</v>
      </c>
    </row>
    <row r="369" spans="1:8" x14ac:dyDescent="0.2">
      <c r="A369" s="14"/>
      <c r="B369" s="15" t="s">
        <v>344</v>
      </c>
      <c r="C369" s="16">
        <v>22</v>
      </c>
      <c r="D369" s="16">
        <v>23</v>
      </c>
      <c r="E369" s="17">
        <f t="shared" si="47"/>
        <v>3.5375462292973146E-3</v>
      </c>
      <c r="F369" s="17">
        <f t="shared" si="48"/>
        <v>3.8142620232172473E-3</v>
      </c>
      <c r="G369" s="17">
        <f t="shared" si="50"/>
        <v>4.5454545454545456E-2</v>
      </c>
      <c r="H369" s="17">
        <f t="shared" si="49"/>
        <v>1.6079755587715066E-4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25</v>
      </c>
      <c r="D371" s="16">
        <v>10</v>
      </c>
      <c r="E371" s="17">
        <f t="shared" si="47"/>
        <v>4.0199388969287663E-3</v>
      </c>
      <c r="F371" s="17">
        <f t="shared" si="48"/>
        <v>1.658374792703151E-3</v>
      </c>
      <c r="G371" s="17">
        <f t="shared" si="50"/>
        <v>-0.6</v>
      </c>
      <c r="H371" s="17">
        <f t="shared" si="49"/>
        <v>-2.4119633381572596E-3</v>
      </c>
    </row>
    <row r="372" spans="1:8" x14ac:dyDescent="0.2">
      <c r="A372" s="14"/>
      <c r="B372" s="15" t="s">
        <v>347</v>
      </c>
      <c r="C372" s="16">
        <v>26</v>
      </c>
      <c r="D372" s="16">
        <v>13</v>
      </c>
      <c r="E372" s="17">
        <f t="shared" si="47"/>
        <v>4.1807364528059178E-3</v>
      </c>
      <c r="F372" s="17">
        <f t="shared" si="48"/>
        <v>2.1558872305140961E-3</v>
      </c>
      <c r="G372" s="17">
        <f t="shared" si="50"/>
        <v>-0.5</v>
      </c>
      <c r="H372" s="17">
        <f t="shared" si="49"/>
        <v>-2.0903682264029589E-3</v>
      </c>
    </row>
    <row r="373" spans="1:8" x14ac:dyDescent="0.2">
      <c r="A373" s="14"/>
      <c r="B373" s="15" t="s">
        <v>348</v>
      </c>
      <c r="C373" s="16">
        <v>1</v>
      </c>
      <c r="D373" s="16">
        <v>2</v>
      </c>
      <c r="E373" s="17">
        <f t="shared" si="47"/>
        <v>1.6079755587715066E-4</v>
      </c>
      <c r="F373" s="17">
        <f t="shared" si="48"/>
        <v>3.3167495854063018E-4</v>
      </c>
      <c r="G373" s="17">
        <f t="shared" si="50"/>
        <v>1</v>
      </c>
      <c r="H373" s="17">
        <f t="shared" si="49"/>
        <v>1.6079755587715066E-4</v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1.6583747927031509E-4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890</v>
      </c>
      <c r="D376" s="16">
        <v>1293</v>
      </c>
      <c r="E376" s="17">
        <f t="shared" si="47"/>
        <v>0.14310982473066408</v>
      </c>
      <c r="F376" s="17">
        <f t="shared" si="48"/>
        <v>0.21442786069651742</v>
      </c>
      <c r="G376" s="17">
        <f t="shared" si="50"/>
        <v>0.45280898876404496</v>
      </c>
      <c r="H376" s="17">
        <f t="shared" si="49"/>
        <v>6.4801415018491709E-2</v>
      </c>
    </row>
    <row r="377" spans="1:8" x14ac:dyDescent="0.2">
      <c r="A377" s="14"/>
      <c r="B377" s="15" t="s">
        <v>352</v>
      </c>
      <c r="C377" s="16">
        <v>10</v>
      </c>
      <c r="D377" s="16">
        <v>6</v>
      </c>
      <c r="E377" s="17">
        <f t="shared" si="47"/>
        <v>1.6079755587715067E-3</v>
      </c>
      <c r="F377" s="17">
        <f t="shared" si="48"/>
        <v>9.9502487562189048E-4</v>
      </c>
      <c r="G377" s="17">
        <f t="shared" si="50"/>
        <v>-0.4</v>
      </c>
      <c r="H377" s="17">
        <f t="shared" si="49"/>
        <v>-6.4319022350860277E-4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5</v>
      </c>
      <c r="D379" s="16">
        <v>3</v>
      </c>
      <c r="E379" s="17">
        <f t="shared" si="47"/>
        <v>8.0398777938575335E-4</v>
      </c>
      <c r="F379" s="17">
        <f t="shared" si="48"/>
        <v>4.9751243781094524E-4</v>
      </c>
      <c r="G379" s="17">
        <f t="shared" si="50"/>
        <v>-0.4</v>
      </c>
      <c r="H379" s="17">
        <f t="shared" si="49"/>
        <v>-3.2159511175430138E-4</v>
      </c>
    </row>
    <row r="380" spans="1:8" x14ac:dyDescent="0.2">
      <c r="A380" s="14"/>
      <c r="B380" s="15" t="s">
        <v>355</v>
      </c>
      <c r="C380" s="16">
        <v>61</v>
      </c>
      <c r="D380" s="16">
        <v>134</v>
      </c>
      <c r="E380" s="17">
        <f t="shared" si="47"/>
        <v>9.8086509085061908E-3</v>
      </c>
      <c r="F380" s="17">
        <f t="shared" si="48"/>
        <v>2.2222222222222223E-2</v>
      </c>
      <c r="G380" s="17">
        <f t="shared" si="50"/>
        <v>1.1967213114754098</v>
      </c>
      <c r="H380" s="17">
        <f t="shared" si="49"/>
        <v>1.1738221579032E-2</v>
      </c>
    </row>
    <row r="381" spans="1:8" x14ac:dyDescent="0.2">
      <c r="A381" s="14"/>
      <c r="B381" s="15" t="s">
        <v>356</v>
      </c>
      <c r="C381" s="16">
        <v>2</v>
      </c>
      <c r="D381" s="16">
        <v>2</v>
      </c>
      <c r="E381" s="17">
        <f t="shared" si="47"/>
        <v>3.2159511175430133E-4</v>
      </c>
      <c r="F381" s="17">
        <f t="shared" si="48"/>
        <v>3.3167495854063018E-4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1</v>
      </c>
      <c r="D383" s="16">
        <v>0</v>
      </c>
      <c r="E383" s="17">
        <f t="shared" si="47"/>
        <v>1.6079755587715066E-4</v>
      </c>
      <c r="F383" s="17" t="str">
        <f t="shared" si="48"/>
        <v/>
      </c>
      <c r="G383" s="17">
        <f t="shared" si="50"/>
        <v>-1</v>
      </c>
      <c r="H383" s="17">
        <f t="shared" si="49"/>
        <v>-1.6079755587715066E-4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7</v>
      </c>
      <c r="E385" s="17">
        <f t="shared" si="47"/>
        <v>1.6079755587715066E-4</v>
      </c>
      <c r="F385" s="17">
        <f t="shared" si="48"/>
        <v>1.1608623548922056E-3</v>
      </c>
      <c r="G385" s="17">
        <f t="shared" si="50"/>
        <v>6</v>
      </c>
      <c r="H385" s="17">
        <f t="shared" si="49"/>
        <v>9.6478533526290393E-4</v>
      </c>
    </row>
    <row r="386" spans="1:8" x14ac:dyDescent="0.2">
      <c r="A386" s="14"/>
      <c r="B386" s="15" t="s">
        <v>361</v>
      </c>
      <c r="C386" s="16">
        <v>28</v>
      </c>
      <c r="D386" s="16">
        <v>6</v>
      </c>
      <c r="E386" s="17">
        <f t="shared" si="47"/>
        <v>4.5023315645602189E-3</v>
      </c>
      <c r="F386" s="17">
        <f t="shared" si="48"/>
        <v>9.9502487562189048E-4</v>
      </c>
      <c r="G386" s="17">
        <f t="shared" si="50"/>
        <v>-0.7857142857142857</v>
      </c>
      <c r="H386" s="17">
        <f t="shared" si="49"/>
        <v>-3.537546229297315E-3</v>
      </c>
    </row>
    <row r="387" spans="1:8" x14ac:dyDescent="0.2">
      <c r="A387" s="14"/>
      <c r="B387" s="15" t="s">
        <v>362</v>
      </c>
      <c r="C387" s="16">
        <v>20</v>
      </c>
      <c r="D387" s="16">
        <v>10</v>
      </c>
      <c r="E387" s="17">
        <f t="shared" si="47"/>
        <v>3.2159511175430134E-3</v>
      </c>
      <c r="F387" s="17">
        <f t="shared" si="48"/>
        <v>1.658374792703151E-3</v>
      </c>
      <c r="G387" s="17">
        <f t="shared" si="50"/>
        <v>-0.5</v>
      </c>
      <c r="H387" s="17">
        <f t="shared" si="49"/>
        <v>-1.6079755587715067E-3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14</v>
      </c>
      <c r="D389" s="16">
        <v>19</v>
      </c>
      <c r="E389" s="17">
        <f t="shared" si="47"/>
        <v>2.2511657822801095E-3</v>
      </c>
      <c r="F389" s="17">
        <f t="shared" si="48"/>
        <v>3.1509121061359868E-3</v>
      </c>
      <c r="G389" s="17">
        <f t="shared" si="50"/>
        <v>0.35714285714285715</v>
      </c>
      <c r="H389" s="17">
        <f t="shared" si="49"/>
        <v>8.0398777938575335E-4</v>
      </c>
    </row>
    <row r="390" spans="1:8" ht="25.5" x14ac:dyDescent="0.2">
      <c r="A390" s="14"/>
      <c r="B390" s="15" t="s">
        <v>365</v>
      </c>
      <c r="C390" s="16">
        <v>29</v>
      </c>
      <c r="D390" s="16">
        <v>5</v>
      </c>
      <c r="E390" s="17">
        <f t="shared" si="47"/>
        <v>4.6631291204373695E-3</v>
      </c>
      <c r="F390" s="17">
        <f t="shared" si="48"/>
        <v>8.2918739635157548E-4</v>
      </c>
      <c r="G390" s="17">
        <f t="shared" si="50"/>
        <v>-0.82758620689655171</v>
      </c>
      <c r="H390" s="17">
        <f t="shared" si="49"/>
        <v>-3.8591413410516162E-3</v>
      </c>
    </row>
    <row r="391" spans="1:8" x14ac:dyDescent="0.2">
      <c r="A391" s="14"/>
      <c r="B391" s="15" t="s">
        <v>366</v>
      </c>
      <c r="C391" s="16">
        <v>22</v>
      </c>
      <c r="D391" s="16">
        <v>54</v>
      </c>
      <c r="E391" s="17">
        <f t="shared" si="47"/>
        <v>3.5375462292973146E-3</v>
      </c>
      <c r="F391" s="17">
        <f t="shared" si="48"/>
        <v>8.9552238805970154E-3</v>
      </c>
      <c r="G391" s="17">
        <f t="shared" si="50"/>
        <v>1.4545454545454546</v>
      </c>
      <c r="H391" s="17">
        <f t="shared" si="49"/>
        <v>5.1455217880688213E-3</v>
      </c>
    </row>
    <row r="392" spans="1:8" x14ac:dyDescent="0.2">
      <c r="A392" s="14"/>
      <c r="B392" s="15" t="s">
        <v>367</v>
      </c>
      <c r="C392" s="16">
        <v>0</v>
      </c>
      <c r="D392" s="16">
        <v>6</v>
      </c>
      <c r="E392" s="17" t="str">
        <f t="shared" si="47"/>
        <v/>
      </c>
      <c r="F392" s="17">
        <f t="shared" si="48"/>
        <v>9.9502487562189048E-4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5</v>
      </c>
      <c r="E393" s="17">
        <f t="shared" si="47"/>
        <v>1.6079755587715066E-4</v>
      </c>
      <c r="F393" s="17">
        <f t="shared" si="48"/>
        <v>8.2918739635157548E-4</v>
      </c>
      <c r="G393" s="17">
        <f t="shared" si="50"/>
        <v>4</v>
      </c>
      <c r="H393" s="17">
        <f t="shared" si="49"/>
        <v>6.4319022350860266E-4</v>
      </c>
    </row>
    <row r="394" spans="1:8" x14ac:dyDescent="0.2">
      <c r="A394" s="14"/>
      <c r="B394" s="15" t="s">
        <v>369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1.6583747927031509E-4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31</v>
      </c>
      <c r="D395" s="16">
        <v>33</v>
      </c>
      <c r="E395" s="17">
        <f t="shared" si="47"/>
        <v>4.9847242321916707E-3</v>
      </c>
      <c r="F395" s="17">
        <f t="shared" si="48"/>
        <v>5.4726368159203984E-3</v>
      </c>
      <c r="G395" s="17">
        <f t="shared" si="50"/>
        <v>6.4516129032258063E-2</v>
      </c>
      <c r="H395" s="17">
        <f t="shared" si="49"/>
        <v>3.2159511175430133E-4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6</v>
      </c>
      <c r="E398" s="17">
        <f t="shared" si="47"/>
        <v>1.6079755587715066E-4</v>
      </c>
      <c r="F398" s="17">
        <f t="shared" si="48"/>
        <v>9.9502487562189048E-4</v>
      </c>
      <c r="G398" s="17">
        <f t="shared" si="50"/>
        <v>5</v>
      </c>
      <c r="H398" s="17">
        <f t="shared" si="49"/>
        <v>8.0398777938575335E-4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504</v>
      </c>
      <c r="D402" s="16">
        <v>1082</v>
      </c>
      <c r="E402" s="17">
        <f t="shared" si="47"/>
        <v>8.1041968162083936E-2</v>
      </c>
      <c r="F402" s="17">
        <f t="shared" si="48"/>
        <v>0.17943615257048093</v>
      </c>
      <c r="G402" s="17">
        <f t="shared" si="50"/>
        <v>1.1468253968253967</v>
      </c>
      <c r="H402" s="17">
        <f t="shared" si="49"/>
        <v>9.2940987296993072E-2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9</v>
      </c>
      <c r="D405" s="16">
        <v>17</v>
      </c>
      <c r="E405" s="17">
        <f t="shared" si="47"/>
        <v>1.4471780028943559E-3</v>
      </c>
      <c r="F405" s="17">
        <f t="shared" si="48"/>
        <v>2.8192371475953566E-3</v>
      </c>
      <c r="G405" s="17">
        <f t="shared" si="50"/>
        <v>0.88888888888888884</v>
      </c>
      <c r="H405" s="17">
        <f t="shared" si="49"/>
        <v>1.2863804470172051E-3</v>
      </c>
    </row>
    <row r="406" spans="1:8" x14ac:dyDescent="0.2">
      <c r="A406" s="14"/>
      <c r="B406" s="15" t="s">
        <v>381</v>
      </c>
      <c r="C406" s="16">
        <v>1058</v>
      </c>
      <c r="D406" s="16">
        <v>735</v>
      </c>
      <c r="E406" s="17">
        <f t="shared" si="47"/>
        <v>0.17012381411802541</v>
      </c>
      <c r="F406" s="17">
        <f t="shared" si="48"/>
        <v>0.12189054726368159</v>
      </c>
      <c r="G406" s="17">
        <f t="shared" si="50"/>
        <v>-0.30529300567107748</v>
      </c>
      <c r="H406" s="17">
        <f t="shared" si="49"/>
        <v>-5.1937610548319663E-2</v>
      </c>
    </row>
    <row r="407" spans="1:8" x14ac:dyDescent="0.2">
      <c r="A407" s="14"/>
      <c r="B407" s="15" t="s">
        <v>382</v>
      </c>
      <c r="C407" s="16">
        <v>52</v>
      </c>
      <c r="D407" s="16">
        <v>44</v>
      </c>
      <c r="E407" s="17">
        <f t="shared" si="47"/>
        <v>8.3614729056118355E-3</v>
      </c>
      <c r="F407" s="17">
        <f t="shared" si="48"/>
        <v>7.2968490878938643E-3</v>
      </c>
      <c r="G407" s="17">
        <f t="shared" si="50"/>
        <v>-0.15384615384615385</v>
      </c>
      <c r="H407" s="17">
        <f t="shared" si="49"/>
        <v>-1.2863804470172055E-3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5</v>
      </c>
      <c r="D411" s="16">
        <v>1</v>
      </c>
      <c r="E411" s="17">
        <f t="shared" si="47"/>
        <v>8.0398777938575335E-4</v>
      </c>
      <c r="F411" s="17">
        <f t="shared" si="48"/>
        <v>1.6583747927031509E-4</v>
      </c>
      <c r="G411" s="17">
        <f t="shared" si="50"/>
        <v>-0.8</v>
      </c>
      <c r="H411" s="17">
        <f t="shared" si="49"/>
        <v>-6.4319022350860277E-4</v>
      </c>
    </row>
    <row r="412" spans="1:8" x14ac:dyDescent="0.2">
      <c r="A412" s="14"/>
      <c r="B412" s="15" t="s">
        <v>387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4.9751243781094524E-4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4</v>
      </c>
      <c r="E416" s="17">
        <f t="shared" si="47"/>
        <v>1.6079755587715066E-4</v>
      </c>
      <c r="F416" s="17">
        <f t="shared" si="48"/>
        <v>6.6334991708126036E-4</v>
      </c>
      <c r="G416" s="17">
        <f t="shared" si="50"/>
        <v>3</v>
      </c>
      <c r="H416" s="17">
        <f t="shared" si="49"/>
        <v>4.8239266763145197E-4</v>
      </c>
    </row>
    <row r="417" spans="1:8" x14ac:dyDescent="0.2">
      <c r="A417" s="14"/>
      <c r="B417" s="15" t="s">
        <v>392</v>
      </c>
      <c r="C417" s="16">
        <v>2</v>
      </c>
      <c r="D417" s="16">
        <v>4</v>
      </c>
      <c r="E417" s="17">
        <f t="shared" si="47"/>
        <v>3.2159511175430133E-4</v>
      </c>
      <c r="F417" s="17">
        <f t="shared" si="48"/>
        <v>6.6334991708126036E-4</v>
      </c>
      <c r="G417" s="17">
        <f t="shared" si="50"/>
        <v>1</v>
      </c>
      <c r="H417" s="17">
        <f t="shared" si="49"/>
        <v>3.2159511175430133E-4</v>
      </c>
    </row>
    <row r="418" spans="1:8" x14ac:dyDescent="0.2">
      <c r="A418" s="14"/>
      <c r="B418" s="15" t="s">
        <v>393</v>
      </c>
      <c r="C418" s="16">
        <v>2</v>
      </c>
      <c r="D418" s="16">
        <v>14</v>
      </c>
      <c r="E418" s="17">
        <f t="shared" si="47"/>
        <v>3.2159511175430133E-4</v>
      </c>
      <c r="F418" s="17">
        <f t="shared" si="48"/>
        <v>2.3217247097844112E-3</v>
      </c>
      <c r="G418" s="17">
        <f t="shared" si="50"/>
        <v>6</v>
      </c>
      <c r="H418" s="17">
        <f t="shared" si="49"/>
        <v>1.9295706705258079E-3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2</v>
      </c>
      <c r="D420" s="16">
        <v>5</v>
      </c>
      <c r="E420" s="17">
        <f t="shared" ref="E420:E483" si="51">+IF(C420=0,"",C420/C$356)</f>
        <v>3.2159511175430133E-4</v>
      </c>
      <c r="F420" s="17">
        <f t="shared" ref="F420:F483" si="52">+IF(D420=0,"",D420/D$356)</f>
        <v>8.2918739635157548E-4</v>
      </c>
      <c r="G420" s="17">
        <f t="shared" si="50"/>
        <v>1.5</v>
      </c>
      <c r="H420" s="17">
        <f t="shared" ref="H420:H483" si="53">+IF(OR(AND(E420=""),(G420="")),"",E420*G420)</f>
        <v>4.8239266763145197E-4</v>
      </c>
    </row>
    <row r="421" spans="1:8" x14ac:dyDescent="0.2">
      <c r="A421" s="14"/>
      <c r="B421" s="15" t="s">
        <v>396</v>
      </c>
      <c r="C421" s="16">
        <v>5</v>
      </c>
      <c r="D421" s="16">
        <v>7</v>
      </c>
      <c r="E421" s="17">
        <f t="shared" si="51"/>
        <v>8.0398777938575335E-4</v>
      </c>
      <c r="F421" s="17">
        <f t="shared" si="52"/>
        <v>1.1608623548922056E-3</v>
      </c>
      <c r="G421" s="17">
        <f t="shared" ref="G421:G484" si="54">+IF(AND(C421=0,D421=0)," ",IF(C421=0,1,IF(D421=0,-1,(D421-C421)/C421)))</f>
        <v>0.4</v>
      </c>
      <c r="H421" s="17">
        <f t="shared" si="53"/>
        <v>3.2159511175430138E-4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121</v>
      </c>
      <c r="D423" s="16">
        <v>2</v>
      </c>
      <c r="E423" s="17">
        <f t="shared" si="51"/>
        <v>1.9456504261135231E-2</v>
      </c>
      <c r="F423" s="17">
        <f t="shared" si="52"/>
        <v>3.3167495854063018E-4</v>
      </c>
      <c r="G423" s="17">
        <f t="shared" si="54"/>
        <v>-0.98347107438016534</v>
      </c>
      <c r="H423" s="17">
        <f t="shared" si="53"/>
        <v>-1.913490914938093E-2</v>
      </c>
    </row>
    <row r="424" spans="1:8" x14ac:dyDescent="0.2">
      <c r="A424" s="14"/>
      <c r="B424" s="15" t="s">
        <v>399</v>
      </c>
      <c r="C424" s="16">
        <v>5</v>
      </c>
      <c r="D424" s="16">
        <v>0</v>
      </c>
      <c r="E424" s="17">
        <f t="shared" si="51"/>
        <v>8.0398777938575335E-4</v>
      </c>
      <c r="F424" s="17" t="str">
        <f t="shared" si="52"/>
        <v/>
      </c>
      <c r="G424" s="17">
        <f t="shared" si="54"/>
        <v>-1</v>
      </c>
      <c r="H424" s="17">
        <f t="shared" si="53"/>
        <v>-8.0398777938575335E-4</v>
      </c>
    </row>
    <row r="425" spans="1:8" x14ac:dyDescent="0.2">
      <c r="A425" s="14"/>
      <c r="B425" s="15" t="s">
        <v>400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9.9502487562189048E-4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15</v>
      </c>
      <c r="D428" s="16">
        <v>34</v>
      </c>
      <c r="E428" s="17">
        <f t="shared" si="51"/>
        <v>2.41196333815726E-3</v>
      </c>
      <c r="F428" s="17">
        <f t="shared" si="52"/>
        <v>5.6384742951907131E-3</v>
      </c>
      <c r="G428" s="17">
        <f t="shared" si="54"/>
        <v>1.2666666666666666</v>
      </c>
      <c r="H428" s="17">
        <f t="shared" si="53"/>
        <v>3.0551535616658624E-3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6</v>
      </c>
      <c r="E430" s="17" t="str">
        <f t="shared" si="51"/>
        <v/>
      </c>
      <c r="F430" s="17">
        <f t="shared" si="52"/>
        <v>9.9502487562189048E-4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1</v>
      </c>
      <c r="D433" s="16">
        <v>4</v>
      </c>
      <c r="E433" s="17">
        <f t="shared" si="51"/>
        <v>1.6079755587715066E-4</v>
      </c>
      <c r="F433" s="17">
        <f t="shared" si="52"/>
        <v>6.6334991708126036E-4</v>
      </c>
      <c r="G433" s="17">
        <f t="shared" si="54"/>
        <v>3</v>
      </c>
      <c r="H433" s="17">
        <f t="shared" si="53"/>
        <v>4.8239266763145197E-4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1.6583747927031509E-4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6.6334991708126036E-4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3.3167495854063018E-4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21</v>
      </c>
      <c r="D442" s="16">
        <v>1</v>
      </c>
      <c r="E442" s="17">
        <f t="shared" si="51"/>
        <v>3.376748673420164E-3</v>
      </c>
      <c r="F442" s="17">
        <f t="shared" si="52"/>
        <v>1.6583747927031509E-4</v>
      </c>
      <c r="G442" s="17">
        <f t="shared" si="54"/>
        <v>-0.95238095238095233</v>
      </c>
      <c r="H442" s="17">
        <f t="shared" si="53"/>
        <v>-3.215951117543013E-3</v>
      </c>
    </row>
    <row r="443" spans="1:8" x14ac:dyDescent="0.2">
      <c r="A443" s="14"/>
      <c r="B443" s="15" t="s">
        <v>418</v>
      </c>
      <c r="C443" s="16">
        <v>40</v>
      </c>
      <c r="D443" s="16">
        <v>0</v>
      </c>
      <c r="E443" s="17">
        <f t="shared" si="51"/>
        <v>6.4319022350860268E-3</v>
      </c>
      <c r="F443" s="17" t="str">
        <f t="shared" si="52"/>
        <v/>
      </c>
      <c r="G443" s="17">
        <f t="shared" si="54"/>
        <v>-1</v>
      </c>
      <c r="H443" s="17">
        <f t="shared" si="53"/>
        <v>-6.4319022350860268E-3</v>
      </c>
    </row>
    <row r="444" spans="1:8" ht="25.5" x14ac:dyDescent="0.2">
      <c r="A444" s="14"/>
      <c r="B444" s="15" t="s">
        <v>419</v>
      </c>
      <c r="C444" s="16">
        <v>14</v>
      </c>
      <c r="D444" s="16">
        <v>0</v>
      </c>
      <c r="E444" s="17">
        <f t="shared" si="51"/>
        <v>2.2511657822801095E-3</v>
      </c>
      <c r="F444" s="17" t="str">
        <f t="shared" si="52"/>
        <v/>
      </c>
      <c r="G444" s="17">
        <f t="shared" si="54"/>
        <v>-1</v>
      </c>
      <c r="H444" s="17">
        <f t="shared" si="53"/>
        <v>-2.2511657822801095E-3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1</v>
      </c>
      <c r="E446" s="17">
        <f t="shared" si="51"/>
        <v>3.2159511175430133E-4</v>
      </c>
      <c r="F446" s="17">
        <f t="shared" si="52"/>
        <v>1.6583747927031509E-4</v>
      </c>
      <c r="G446" s="17">
        <f t="shared" si="54"/>
        <v>-0.5</v>
      </c>
      <c r="H446" s="17">
        <f t="shared" si="53"/>
        <v>-1.6079755587715066E-4</v>
      </c>
    </row>
    <row r="447" spans="1:8" x14ac:dyDescent="0.2">
      <c r="A447" s="14"/>
      <c r="B447" s="15" t="s">
        <v>422</v>
      </c>
      <c r="C447" s="16">
        <v>2</v>
      </c>
      <c r="D447" s="16">
        <v>0</v>
      </c>
      <c r="E447" s="17">
        <f t="shared" si="51"/>
        <v>3.2159511175430133E-4</v>
      </c>
      <c r="F447" s="17" t="str">
        <f t="shared" si="52"/>
        <v/>
      </c>
      <c r="G447" s="17">
        <f t="shared" si="54"/>
        <v>-1</v>
      </c>
      <c r="H447" s="17">
        <f t="shared" si="53"/>
        <v>-3.2159511175430133E-4</v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2</v>
      </c>
      <c r="D451" s="16">
        <v>5</v>
      </c>
      <c r="E451" s="17">
        <f t="shared" si="51"/>
        <v>3.2159511175430133E-4</v>
      </c>
      <c r="F451" s="17">
        <f t="shared" si="52"/>
        <v>8.2918739635157548E-4</v>
      </c>
      <c r="G451" s="17">
        <f t="shared" si="54"/>
        <v>1.5</v>
      </c>
      <c r="H451" s="17">
        <f t="shared" si="53"/>
        <v>4.8239266763145197E-4</v>
      </c>
    </row>
    <row r="452" spans="1:8" x14ac:dyDescent="0.2">
      <c r="A452" s="14"/>
      <c r="B452" s="15" t="s">
        <v>427</v>
      </c>
      <c r="C452" s="16">
        <v>86</v>
      </c>
      <c r="D452" s="16">
        <v>70</v>
      </c>
      <c r="E452" s="17">
        <f t="shared" si="51"/>
        <v>1.3828589805434957E-2</v>
      </c>
      <c r="F452" s="17">
        <f t="shared" si="52"/>
        <v>1.1608623548922056E-2</v>
      </c>
      <c r="G452" s="17">
        <f t="shared" si="54"/>
        <v>-0.18604651162790697</v>
      </c>
      <c r="H452" s="17">
        <f t="shared" si="53"/>
        <v>-2.5727608940344106E-3</v>
      </c>
    </row>
    <row r="453" spans="1:8" x14ac:dyDescent="0.2">
      <c r="A453" s="14"/>
      <c r="B453" s="15" t="s">
        <v>428</v>
      </c>
      <c r="C453" s="16">
        <v>3</v>
      </c>
      <c r="D453" s="16">
        <v>10</v>
      </c>
      <c r="E453" s="17">
        <f t="shared" si="51"/>
        <v>4.8239266763145202E-4</v>
      </c>
      <c r="F453" s="17">
        <f t="shared" si="52"/>
        <v>1.658374792703151E-3</v>
      </c>
      <c r="G453" s="17">
        <f t="shared" si="54"/>
        <v>2.3333333333333335</v>
      </c>
      <c r="H453" s="17">
        <f t="shared" si="53"/>
        <v>1.1255828911400547E-3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6</v>
      </c>
      <c r="D455" s="16">
        <v>30</v>
      </c>
      <c r="E455" s="17">
        <f t="shared" si="51"/>
        <v>9.6478533526290404E-4</v>
      </c>
      <c r="F455" s="17">
        <f t="shared" si="52"/>
        <v>4.9751243781094526E-3</v>
      </c>
      <c r="G455" s="17">
        <f t="shared" si="54"/>
        <v>4</v>
      </c>
      <c r="H455" s="17">
        <f t="shared" si="53"/>
        <v>3.8591413410516162E-3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111</v>
      </c>
      <c r="D463" s="16">
        <v>23</v>
      </c>
      <c r="E463" s="17">
        <f t="shared" si="51"/>
        <v>1.7848528702363725E-2</v>
      </c>
      <c r="F463" s="17">
        <f t="shared" si="52"/>
        <v>3.8142620232172473E-3</v>
      </c>
      <c r="G463" s="17">
        <f t="shared" si="54"/>
        <v>-0.7927927927927928</v>
      </c>
      <c r="H463" s="17">
        <f t="shared" si="53"/>
        <v>-1.415018491718926E-2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5</v>
      </c>
      <c r="D465" s="16">
        <v>23</v>
      </c>
      <c r="E465" s="17">
        <f t="shared" si="51"/>
        <v>8.0398777938575335E-4</v>
      </c>
      <c r="F465" s="17">
        <f t="shared" si="52"/>
        <v>3.8142620232172473E-3</v>
      </c>
      <c r="G465" s="17">
        <f t="shared" si="54"/>
        <v>3.6</v>
      </c>
      <c r="H465" s="17">
        <f t="shared" si="53"/>
        <v>2.8943560057887122E-3</v>
      </c>
    </row>
    <row r="466" spans="1:8" x14ac:dyDescent="0.2">
      <c r="A466" s="14"/>
      <c r="B466" s="15" t="s">
        <v>441</v>
      </c>
      <c r="C466" s="16">
        <v>12</v>
      </c>
      <c r="D466" s="16">
        <v>46</v>
      </c>
      <c r="E466" s="17">
        <f t="shared" si="51"/>
        <v>1.9295706705258081E-3</v>
      </c>
      <c r="F466" s="17">
        <f t="shared" si="52"/>
        <v>7.6285240464344945E-3</v>
      </c>
      <c r="G466" s="17">
        <f t="shared" si="54"/>
        <v>2.8333333333333335</v>
      </c>
      <c r="H466" s="17">
        <f t="shared" si="53"/>
        <v>5.4671168998231233E-3</v>
      </c>
    </row>
    <row r="467" spans="1:8" x14ac:dyDescent="0.2">
      <c r="A467" s="14"/>
      <c r="B467" s="15" t="s">
        <v>442</v>
      </c>
      <c r="C467" s="16">
        <v>9</v>
      </c>
      <c r="D467" s="16">
        <v>8</v>
      </c>
      <c r="E467" s="17">
        <f t="shared" si="51"/>
        <v>1.4471780028943559E-3</v>
      </c>
      <c r="F467" s="17">
        <f t="shared" si="52"/>
        <v>1.3266998341625207E-3</v>
      </c>
      <c r="G467" s="17">
        <f t="shared" si="54"/>
        <v>-0.1111111111111111</v>
      </c>
      <c r="H467" s="17">
        <f t="shared" si="53"/>
        <v>-1.6079755587715064E-4</v>
      </c>
    </row>
    <row r="468" spans="1:8" ht="25.5" x14ac:dyDescent="0.2">
      <c r="A468" s="14"/>
      <c r="B468" s="15" t="s">
        <v>443</v>
      </c>
      <c r="C468" s="16">
        <v>0</v>
      </c>
      <c r="D468" s="16">
        <v>7</v>
      </c>
      <c r="E468" s="17" t="str">
        <f t="shared" si="51"/>
        <v/>
      </c>
      <c r="F468" s="17">
        <f t="shared" si="52"/>
        <v>1.1608623548922056E-3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18</v>
      </c>
      <c r="D469" s="16">
        <v>87</v>
      </c>
      <c r="E469" s="17">
        <f t="shared" si="51"/>
        <v>2.8943560057887118E-3</v>
      </c>
      <c r="F469" s="17">
        <f t="shared" si="52"/>
        <v>1.4427860696517412E-2</v>
      </c>
      <c r="G469" s="17">
        <f t="shared" si="54"/>
        <v>3.8333333333333335</v>
      </c>
      <c r="H469" s="17">
        <f t="shared" si="53"/>
        <v>1.1095031355523395E-2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5</v>
      </c>
      <c r="E471" s="17">
        <f t="shared" si="51"/>
        <v>1.6079755587715066E-4</v>
      </c>
      <c r="F471" s="17">
        <f t="shared" si="52"/>
        <v>8.2918739635157548E-4</v>
      </c>
      <c r="G471" s="17">
        <f t="shared" si="54"/>
        <v>4</v>
      </c>
      <c r="H471" s="17">
        <f t="shared" si="53"/>
        <v>6.4319022350860266E-4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3.3167495854063018E-4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2</v>
      </c>
      <c r="D474" s="16">
        <v>1</v>
      </c>
      <c r="E474" s="17">
        <f t="shared" si="51"/>
        <v>3.2159511175430133E-4</v>
      </c>
      <c r="F474" s="17">
        <f t="shared" si="52"/>
        <v>1.6583747927031509E-4</v>
      </c>
      <c r="G474" s="17">
        <f t="shared" si="54"/>
        <v>-0.5</v>
      </c>
      <c r="H474" s="17">
        <f t="shared" si="53"/>
        <v>-1.6079755587715066E-4</v>
      </c>
    </row>
    <row r="475" spans="1:8" x14ac:dyDescent="0.2">
      <c r="A475" s="14"/>
      <c r="B475" s="15" t="s">
        <v>450</v>
      </c>
      <c r="C475" s="16">
        <v>42</v>
      </c>
      <c r="D475" s="16">
        <v>51</v>
      </c>
      <c r="E475" s="17">
        <f t="shared" si="51"/>
        <v>6.753497346840328E-3</v>
      </c>
      <c r="F475" s="17">
        <f t="shared" si="52"/>
        <v>8.4577114427860697E-3</v>
      </c>
      <c r="G475" s="17">
        <f t="shared" si="54"/>
        <v>0.21428571428571427</v>
      </c>
      <c r="H475" s="17">
        <f t="shared" si="53"/>
        <v>1.4471780028943559E-3</v>
      </c>
    </row>
    <row r="476" spans="1:8" x14ac:dyDescent="0.2">
      <c r="A476" s="14"/>
      <c r="B476" s="15" t="s">
        <v>451</v>
      </c>
      <c r="C476" s="16">
        <v>0</v>
      </c>
      <c r="D476" s="16">
        <v>6</v>
      </c>
      <c r="E476" s="17" t="str">
        <f t="shared" si="51"/>
        <v/>
      </c>
      <c r="F476" s="17">
        <f t="shared" si="52"/>
        <v>9.9502487562189048E-4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20</v>
      </c>
      <c r="D477" s="16">
        <v>0</v>
      </c>
      <c r="E477" s="17">
        <f t="shared" si="51"/>
        <v>3.2159511175430134E-3</v>
      </c>
      <c r="F477" s="17" t="str">
        <f t="shared" si="52"/>
        <v/>
      </c>
      <c r="G477" s="17">
        <f t="shared" si="54"/>
        <v>-1</v>
      </c>
      <c r="H477" s="17">
        <f t="shared" si="53"/>
        <v>-3.2159511175430134E-3</v>
      </c>
    </row>
    <row r="478" spans="1:8" x14ac:dyDescent="0.2">
      <c r="A478" s="14"/>
      <c r="B478" s="15" t="s">
        <v>453</v>
      </c>
      <c r="C478" s="16">
        <v>1</v>
      </c>
      <c r="D478" s="16">
        <v>4</v>
      </c>
      <c r="E478" s="17">
        <f t="shared" si="51"/>
        <v>1.6079755587715066E-4</v>
      </c>
      <c r="F478" s="17">
        <f t="shared" si="52"/>
        <v>6.6334991708126036E-4</v>
      </c>
      <c r="G478" s="17">
        <f t="shared" si="54"/>
        <v>3</v>
      </c>
      <c r="H478" s="17">
        <f t="shared" si="53"/>
        <v>4.8239266763145197E-4</v>
      </c>
    </row>
    <row r="479" spans="1:8" x14ac:dyDescent="0.2">
      <c r="A479" s="14"/>
      <c r="B479" s="15" t="s">
        <v>454</v>
      </c>
      <c r="C479" s="16">
        <v>3</v>
      </c>
      <c r="D479" s="16">
        <v>3</v>
      </c>
      <c r="E479" s="17">
        <f t="shared" si="51"/>
        <v>4.8239266763145202E-4</v>
      </c>
      <c r="F479" s="17">
        <f t="shared" si="52"/>
        <v>4.9751243781094524E-4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2</v>
      </c>
      <c r="D480" s="16">
        <v>0</v>
      </c>
      <c r="E480" s="17">
        <f t="shared" si="51"/>
        <v>3.2159511175430133E-4</v>
      </c>
      <c r="F480" s="17" t="str">
        <f t="shared" si="52"/>
        <v/>
      </c>
      <c r="G480" s="17">
        <f t="shared" si="54"/>
        <v>-1</v>
      </c>
      <c r="H480" s="17">
        <f t="shared" si="53"/>
        <v>-3.2159511175430133E-4</v>
      </c>
    </row>
    <row r="481" spans="1:8" x14ac:dyDescent="0.2">
      <c r="A481" s="14"/>
      <c r="B481" s="15" t="s">
        <v>456</v>
      </c>
      <c r="C481" s="16">
        <v>332</v>
      </c>
      <c r="D481" s="16">
        <v>201</v>
      </c>
      <c r="E481" s="17">
        <f t="shared" si="51"/>
        <v>5.3384788551214021E-2</v>
      </c>
      <c r="F481" s="17">
        <f t="shared" si="52"/>
        <v>3.3333333333333333E-2</v>
      </c>
      <c r="G481" s="17">
        <f t="shared" si="54"/>
        <v>-0.39457831325301207</v>
      </c>
      <c r="H481" s="17">
        <f t="shared" si="53"/>
        <v>-2.1064479819906737E-2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1.6079755587715066E-4</v>
      </c>
      <c r="F482" s="17" t="str">
        <f t="shared" si="52"/>
        <v/>
      </c>
      <c r="G482" s="17">
        <f t="shared" si="54"/>
        <v>-1</v>
      </c>
      <c r="H482" s="17">
        <f t="shared" si="53"/>
        <v>-1.6079755587715066E-4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</v>
      </c>
      <c r="D486" s="16">
        <v>4</v>
      </c>
      <c r="E486" s="17">
        <f t="shared" si="55"/>
        <v>1.6079755587715066E-4</v>
      </c>
      <c r="F486" s="17">
        <f t="shared" si="56"/>
        <v>6.6334991708126036E-4</v>
      </c>
      <c r="G486" s="17">
        <f t="shared" si="58"/>
        <v>3</v>
      </c>
      <c r="H486" s="17">
        <f t="shared" si="57"/>
        <v>4.8239266763145197E-4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24</v>
      </c>
      <c r="D489" s="16">
        <v>134</v>
      </c>
      <c r="E489" s="17">
        <f t="shared" si="55"/>
        <v>3.8591413410516162E-3</v>
      </c>
      <c r="F489" s="17">
        <f t="shared" si="56"/>
        <v>2.2222222222222223E-2</v>
      </c>
      <c r="G489" s="17">
        <f t="shared" si="58"/>
        <v>4.583333333333333</v>
      </c>
      <c r="H489" s="17">
        <f t="shared" si="57"/>
        <v>1.7687731146486575E-2</v>
      </c>
    </row>
    <row r="490" spans="1:8" ht="25.5" x14ac:dyDescent="0.2">
      <c r="A490" s="14"/>
      <c r="B490" s="15" t="s">
        <v>465</v>
      </c>
      <c r="C490" s="16">
        <v>1</v>
      </c>
      <c r="D490" s="16">
        <v>3</v>
      </c>
      <c r="E490" s="17">
        <f t="shared" si="55"/>
        <v>1.6079755587715066E-4</v>
      </c>
      <c r="F490" s="17">
        <f t="shared" si="56"/>
        <v>4.9751243781094524E-4</v>
      </c>
      <c r="G490" s="17">
        <f t="shared" si="58"/>
        <v>2</v>
      </c>
      <c r="H490" s="17">
        <f t="shared" si="57"/>
        <v>3.2159511175430133E-4</v>
      </c>
    </row>
    <row r="491" spans="1:8" x14ac:dyDescent="0.2">
      <c r="A491" s="14"/>
      <c r="B491" s="15" t="s">
        <v>466</v>
      </c>
      <c r="C491" s="16">
        <v>7</v>
      </c>
      <c r="D491" s="16">
        <v>49</v>
      </c>
      <c r="E491" s="17">
        <f t="shared" si="55"/>
        <v>1.1255828911400547E-3</v>
      </c>
      <c r="F491" s="17">
        <f t="shared" si="56"/>
        <v>8.1260364842454403E-3</v>
      </c>
      <c r="G491" s="17">
        <f t="shared" si="58"/>
        <v>6</v>
      </c>
      <c r="H491" s="17">
        <f t="shared" si="57"/>
        <v>6.753497346840328E-3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2</v>
      </c>
      <c r="E493" s="17" t="str">
        <f t="shared" si="55"/>
        <v/>
      </c>
      <c r="F493" s="17">
        <f t="shared" si="56"/>
        <v>3.3167495854063018E-4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7</v>
      </c>
      <c r="D494" s="16">
        <v>15</v>
      </c>
      <c r="E494" s="17">
        <f t="shared" si="55"/>
        <v>1.1255828911400547E-3</v>
      </c>
      <c r="F494" s="17">
        <f t="shared" si="56"/>
        <v>2.4875621890547263E-3</v>
      </c>
      <c r="G494" s="17">
        <f t="shared" si="58"/>
        <v>1.1428571428571428</v>
      </c>
      <c r="H494" s="17">
        <f t="shared" si="57"/>
        <v>1.2863804470172053E-3</v>
      </c>
    </row>
    <row r="495" spans="1:8" x14ac:dyDescent="0.2">
      <c r="A495" s="14"/>
      <c r="B495" s="15" t="s">
        <v>470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1.6583747927031509E-4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2</v>
      </c>
      <c r="D496" s="16">
        <v>3</v>
      </c>
      <c r="E496" s="17">
        <f t="shared" si="55"/>
        <v>3.2159511175430133E-4</v>
      </c>
      <c r="F496" s="17">
        <f t="shared" si="56"/>
        <v>4.9751243781094524E-4</v>
      </c>
      <c r="G496" s="17">
        <f t="shared" si="58"/>
        <v>0.5</v>
      </c>
      <c r="H496" s="17">
        <f t="shared" si="57"/>
        <v>1.6079755587715066E-4</v>
      </c>
    </row>
    <row r="497" spans="1:8" x14ac:dyDescent="0.2">
      <c r="A497" s="14"/>
      <c r="B497" s="15" t="s">
        <v>472</v>
      </c>
      <c r="C497" s="16">
        <v>1</v>
      </c>
      <c r="D497" s="16">
        <v>2</v>
      </c>
      <c r="E497" s="17">
        <f t="shared" si="55"/>
        <v>1.6079755587715066E-4</v>
      </c>
      <c r="F497" s="17">
        <f t="shared" si="56"/>
        <v>3.3167495854063018E-4</v>
      </c>
      <c r="G497" s="17">
        <f t="shared" si="58"/>
        <v>1</v>
      </c>
      <c r="H497" s="17">
        <f t="shared" si="57"/>
        <v>1.6079755587715066E-4</v>
      </c>
    </row>
    <row r="498" spans="1:8" x14ac:dyDescent="0.2">
      <c r="A498" s="14"/>
      <c r="B498" s="15" t="s">
        <v>473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1.6583747927031509E-4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2</v>
      </c>
      <c r="D499" s="16">
        <v>3</v>
      </c>
      <c r="E499" s="17">
        <f t="shared" si="55"/>
        <v>3.2159511175430133E-4</v>
      </c>
      <c r="F499" s="17">
        <f t="shared" si="56"/>
        <v>4.9751243781094524E-4</v>
      </c>
      <c r="G499" s="17">
        <f t="shared" si="58"/>
        <v>0.5</v>
      </c>
      <c r="H499" s="17">
        <f t="shared" si="57"/>
        <v>1.6079755587715066E-4</v>
      </c>
    </row>
    <row r="500" spans="1:8" x14ac:dyDescent="0.2">
      <c r="A500" s="14"/>
      <c r="B500" s="15" t="s">
        <v>475</v>
      </c>
      <c r="C500" s="16">
        <v>8</v>
      </c>
      <c r="D500" s="16">
        <v>17</v>
      </c>
      <c r="E500" s="17">
        <f t="shared" si="55"/>
        <v>1.2863804470172053E-3</v>
      </c>
      <c r="F500" s="17">
        <f t="shared" si="56"/>
        <v>2.8192371475953566E-3</v>
      </c>
      <c r="G500" s="17">
        <f t="shared" si="58"/>
        <v>1.125</v>
      </c>
      <c r="H500" s="17">
        <f t="shared" si="57"/>
        <v>1.4471780028943559E-3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1.6583747927031509E-4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1</v>
      </c>
      <c r="D503" s="16">
        <v>4</v>
      </c>
      <c r="E503" s="17">
        <f t="shared" si="55"/>
        <v>1.6079755587715066E-4</v>
      </c>
      <c r="F503" s="17">
        <f t="shared" si="56"/>
        <v>6.6334991708126036E-4</v>
      </c>
      <c r="G503" s="17">
        <f t="shared" si="58"/>
        <v>3</v>
      </c>
      <c r="H503" s="17">
        <f t="shared" si="57"/>
        <v>4.8239266763145197E-4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5</v>
      </c>
      <c r="D505" s="16">
        <v>16</v>
      </c>
      <c r="E505" s="17">
        <f t="shared" si="55"/>
        <v>8.0398777938575335E-4</v>
      </c>
      <c r="F505" s="17">
        <f t="shared" si="56"/>
        <v>2.6533996683250414E-3</v>
      </c>
      <c r="G505" s="17">
        <f t="shared" si="58"/>
        <v>2.2000000000000002</v>
      </c>
      <c r="H505" s="17">
        <f t="shared" si="57"/>
        <v>1.7687731146486575E-3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5</v>
      </c>
      <c r="E508" s="17" t="str">
        <f t="shared" si="55"/>
        <v/>
      </c>
      <c r="F508" s="17">
        <f t="shared" si="56"/>
        <v>8.2918739635157548E-4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2</v>
      </c>
      <c r="D509" s="16">
        <v>0</v>
      </c>
      <c r="E509" s="17">
        <f t="shared" si="55"/>
        <v>3.2159511175430133E-4</v>
      </c>
      <c r="F509" s="17" t="str">
        <f t="shared" si="56"/>
        <v/>
      </c>
      <c r="G509" s="17">
        <f t="shared" si="58"/>
        <v>-1</v>
      </c>
      <c r="H509" s="17">
        <f t="shared" si="57"/>
        <v>-3.2159511175430133E-4</v>
      </c>
    </row>
    <row r="510" spans="1:8" ht="25.5" x14ac:dyDescent="0.2">
      <c r="A510" s="14"/>
      <c r="B510" s="15" t="s">
        <v>485</v>
      </c>
      <c r="C510" s="16">
        <v>2</v>
      </c>
      <c r="D510" s="16">
        <v>0</v>
      </c>
      <c r="E510" s="17">
        <f t="shared" si="55"/>
        <v>3.2159511175430133E-4</v>
      </c>
      <c r="F510" s="17" t="str">
        <f t="shared" si="56"/>
        <v/>
      </c>
      <c r="G510" s="17">
        <f t="shared" si="58"/>
        <v>-1</v>
      </c>
      <c r="H510" s="17">
        <f t="shared" si="57"/>
        <v>-3.2159511175430133E-4</v>
      </c>
    </row>
    <row r="511" spans="1:8" ht="25.5" x14ac:dyDescent="0.2">
      <c r="A511" s="14"/>
      <c r="B511" s="15" t="s">
        <v>486</v>
      </c>
      <c r="C511" s="16">
        <v>9</v>
      </c>
      <c r="D511" s="16">
        <v>1</v>
      </c>
      <c r="E511" s="17">
        <f t="shared" si="55"/>
        <v>1.4471780028943559E-3</v>
      </c>
      <c r="F511" s="17">
        <f t="shared" si="56"/>
        <v>1.6583747927031509E-4</v>
      </c>
      <c r="G511" s="17">
        <f t="shared" si="58"/>
        <v>-0.88888888888888884</v>
      </c>
      <c r="H511" s="17">
        <f t="shared" si="57"/>
        <v>-1.2863804470172051E-3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1.6583747927031509E-4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652</v>
      </c>
      <c r="D520" s="16">
        <v>530</v>
      </c>
      <c r="E520" s="17">
        <f t="shared" si="55"/>
        <v>0.10484000643190224</v>
      </c>
      <c r="F520" s="17">
        <f t="shared" si="56"/>
        <v>8.7893864013267001E-2</v>
      </c>
      <c r="G520" s="17">
        <f t="shared" si="58"/>
        <v>-0.18711656441717792</v>
      </c>
      <c r="H520" s="17">
        <f t="shared" si="57"/>
        <v>-1.9617301817012382E-2</v>
      </c>
    </row>
    <row r="521" spans="1:8" x14ac:dyDescent="0.2">
      <c r="A521" s="14"/>
      <c r="B521" s="15" t="s">
        <v>496</v>
      </c>
      <c r="C521" s="16">
        <v>1</v>
      </c>
      <c r="D521" s="16">
        <v>19</v>
      </c>
      <c r="E521" s="17">
        <f t="shared" si="55"/>
        <v>1.6079755587715066E-4</v>
      </c>
      <c r="F521" s="17">
        <f t="shared" si="56"/>
        <v>3.1509121061359868E-3</v>
      </c>
      <c r="G521" s="17">
        <f t="shared" si="58"/>
        <v>18</v>
      </c>
      <c r="H521" s="17">
        <f t="shared" si="57"/>
        <v>2.8943560057887118E-3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10</v>
      </c>
      <c r="E525" s="17" t="str">
        <f t="shared" si="55"/>
        <v/>
      </c>
      <c r="F525" s="17">
        <f t="shared" si="56"/>
        <v>1.658374792703151E-3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4</v>
      </c>
      <c r="E539" s="17" t="str">
        <f t="shared" si="55"/>
        <v/>
      </c>
      <c r="F539" s="17">
        <f t="shared" si="56"/>
        <v>6.6334991708126036E-4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4</v>
      </c>
      <c r="E541" s="17" t="str">
        <f t="shared" si="55"/>
        <v/>
      </c>
      <c r="F541" s="17">
        <f t="shared" si="56"/>
        <v>6.6334991708126036E-4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3</v>
      </c>
      <c r="E542" s="17">
        <f t="shared" si="55"/>
        <v>4.8239266763145202E-4</v>
      </c>
      <c r="F542" s="17">
        <f t="shared" si="56"/>
        <v>4.9751243781094524E-4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</v>
      </c>
      <c r="D544" s="16">
        <v>4</v>
      </c>
      <c r="E544" s="17">
        <f t="shared" si="55"/>
        <v>1.6079755587715066E-4</v>
      </c>
      <c r="F544" s="17">
        <f t="shared" si="56"/>
        <v>6.6334991708126036E-4</v>
      </c>
      <c r="G544" s="17">
        <f t="shared" si="58"/>
        <v>3</v>
      </c>
      <c r="H544" s="17">
        <f t="shared" si="57"/>
        <v>4.8239266763145197E-4</v>
      </c>
    </row>
    <row r="545" spans="1:8" x14ac:dyDescent="0.2">
      <c r="A545" s="14"/>
      <c r="B545" s="15" t="s">
        <v>520</v>
      </c>
      <c r="C545" s="16">
        <v>66</v>
      </c>
      <c r="D545" s="16">
        <v>7</v>
      </c>
      <c r="E545" s="17">
        <f t="shared" si="55"/>
        <v>1.0612638687891944E-2</v>
      </c>
      <c r="F545" s="17">
        <f t="shared" si="56"/>
        <v>1.1608623548922056E-3</v>
      </c>
      <c r="G545" s="17">
        <f t="shared" si="58"/>
        <v>-0.89393939393939392</v>
      </c>
      <c r="H545" s="17">
        <f t="shared" si="57"/>
        <v>-9.4870557967518896E-3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1</v>
      </c>
      <c r="D547" s="16">
        <v>0</v>
      </c>
      <c r="E547" s="17">
        <f t="shared" si="55"/>
        <v>1.6079755587715066E-4</v>
      </c>
      <c r="F547" s="17" t="str">
        <f t="shared" si="56"/>
        <v/>
      </c>
      <c r="G547" s="17">
        <f t="shared" si="58"/>
        <v>-1</v>
      </c>
      <c r="H547" s="17">
        <f t="shared" si="57"/>
        <v>-1.6079755587715066E-4</v>
      </c>
    </row>
    <row r="548" spans="1:8" x14ac:dyDescent="0.2">
      <c r="A548" s="14"/>
      <c r="B548" s="15" t="s">
        <v>523</v>
      </c>
      <c r="C548" s="16">
        <v>11</v>
      </c>
      <c r="D548" s="16">
        <v>82</v>
      </c>
      <c r="E548" s="17">
        <f t="shared" ref="E548:E585" si="59">+IF(C548=0,"",C548/C$356)</f>
        <v>1.7687731146486573E-3</v>
      </c>
      <c r="F548" s="17">
        <f t="shared" ref="F548:F585" si="60">+IF(D548=0,"",D548/D$356)</f>
        <v>1.3598673300165837E-2</v>
      </c>
      <c r="G548" s="17">
        <f t="shared" si="58"/>
        <v>6.4545454545454541</v>
      </c>
      <c r="H548" s="17">
        <f t="shared" ref="H548:H585" si="61">+IF(OR(AND(E548=""),(G548="")),"",E548*G548)</f>
        <v>1.1416626467277697E-2</v>
      </c>
    </row>
    <row r="549" spans="1:8" x14ac:dyDescent="0.2">
      <c r="A549" s="14"/>
      <c r="B549" s="15" t="s">
        <v>524</v>
      </c>
      <c r="C549" s="16">
        <v>76</v>
      </c>
      <c r="D549" s="16">
        <v>30</v>
      </c>
      <c r="E549" s="17">
        <f t="shared" si="59"/>
        <v>1.2220614246663451E-2</v>
      </c>
      <c r="F549" s="17">
        <f t="shared" si="60"/>
        <v>4.9751243781094526E-3</v>
      </c>
      <c r="G549" s="17">
        <f t="shared" ref="G549:G585" si="62">+IF(AND(C549=0,D549=0)," ",IF(C549=0,1,IF(D549=0,-1,(D549-C549)/C549)))</f>
        <v>-0.60526315789473684</v>
      </c>
      <c r="H549" s="17">
        <f t="shared" si="61"/>
        <v>-7.3966875703489312E-3</v>
      </c>
    </row>
    <row r="550" spans="1:8" x14ac:dyDescent="0.2">
      <c r="A550" s="14"/>
      <c r="B550" s="15" t="s">
        <v>525</v>
      </c>
      <c r="C550" s="16">
        <v>2</v>
      </c>
      <c r="D550" s="16">
        <v>0</v>
      </c>
      <c r="E550" s="17">
        <f t="shared" si="59"/>
        <v>3.2159511175430133E-4</v>
      </c>
      <c r="F550" s="17" t="str">
        <f t="shared" si="60"/>
        <v/>
      </c>
      <c r="G550" s="17">
        <f t="shared" si="62"/>
        <v>-1</v>
      </c>
      <c r="H550" s="17">
        <f t="shared" si="61"/>
        <v>-3.2159511175430133E-4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3</v>
      </c>
      <c r="E554" s="17" t="str">
        <f t="shared" si="59"/>
        <v/>
      </c>
      <c r="F554" s="17">
        <f t="shared" si="60"/>
        <v>4.9751243781094524E-4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203</v>
      </c>
      <c r="D558" s="16">
        <v>6</v>
      </c>
      <c r="E558" s="17">
        <f t="shared" si="59"/>
        <v>3.2641903843061586E-2</v>
      </c>
      <c r="F558" s="17">
        <f t="shared" si="60"/>
        <v>9.9502487562189048E-4</v>
      </c>
      <c r="G558" s="17">
        <f t="shared" si="62"/>
        <v>-0.97044334975369462</v>
      </c>
      <c r="H558" s="17">
        <f t="shared" si="61"/>
        <v>-3.1677118507798682E-2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7</v>
      </c>
      <c r="D561" s="16">
        <v>10</v>
      </c>
      <c r="E561" s="17">
        <f t="shared" si="59"/>
        <v>1.1255828911400547E-3</v>
      </c>
      <c r="F561" s="17">
        <f t="shared" si="60"/>
        <v>1.658374792703151E-3</v>
      </c>
      <c r="G561" s="17">
        <f t="shared" si="62"/>
        <v>0.42857142857142855</v>
      </c>
      <c r="H561" s="17">
        <f t="shared" si="61"/>
        <v>4.8239266763145202E-4</v>
      </c>
    </row>
    <row r="562" spans="1:8" ht="25.5" x14ac:dyDescent="0.2">
      <c r="A562" s="14"/>
      <c r="B562" s="15" t="s">
        <v>537</v>
      </c>
      <c r="C562" s="16">
        <v>1</v>
      </c>
      <c r="D562" s="16">
        <v>4</v>
      </c>
      <c r="E562" s="17">
        <f t="shared" si="59"/>
        <v>1.6079755587715066E-4</v>
      </c>
      <c r="F562" s="17">
        <f t="shared" si="60"/>
        <v>6.6334991708126036E-4</v>
      </c>
      <c r="G562" s="17">
        <f t="shared" si="62"/>
        <v>3</v>
      </c>
      <c r="H562" s="17">
        <f t="shared" si="61"/>
        <v>4.8239266763145197E-4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565</v>
      </c>
      <c r="D564" s="16">
        <v>200</v>
      </c>
      <c r="E564" s="17">
        <f t="shared" si="59"/>
        <v>9.0850619070590125E-2</v>
      </c>
      <c r="F564" s="17">
        <f t="shared" si="60"/>
        <v>3.316749585406302E-2</v>
      </c>
      <c r="G564" s="17">
        <f t="shared" si="62"/>
        <v>-0.64601769911504425</v>
      </c>
      <c r="H564" s="17">
        <f t="shared" si="61"/>
        <v>-5.8691107895159994E-2</v>
      </c>
    </row>
    <row r="565" spans="1:8" ht="25.5" x14ac:dyDescent="0.2">
      <c r="A565" s="14"/>
      <c r="B565" s="15" t="s">
        <v>540</v>
      </c>
      <c r="C565" s="16">
        <v>1</v>
      </c>
      <c r="D565" s="16">
        <v>0</v>
      </c>
      <c r="E565" s="17">
        <f t="shared" si="59"/>
        <v>1.6079755587715066E-4</v>
      </c>
      <c r="F565" s="17" t="str">
        <f t="shared" si="60"/>
        <v/>
      </c>
      <c r="G565" s="17">
        <f t="shared" si="62"/>
        <v>-1</v>
      </c>
      <c r="H565" s="17">
        <f t="shared" si="61"/>
        <v>-1.6079755587715066E-4</v>
      </c>
    </row>
    <row r="566" spans="1:8" x14ac:dyDescent="0.2">
      <c r="A566" s="14"/>
      <c r="B566" s="15" t="s">
        <v>541</v>
      </c>
      <c r="C566" s="16">
        <v>0</v>
      </c>
      <c r="D566" s="16">
        <v>4</v>
      </c>
      <c r="E566" s="17" t="str">
        <f t="shared" si="59"/>
        <v/>
      </c>
      <c r="F566" s="17">
        <f t="shared" si="60"/>
        <v>6.6334991708126036E-4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475</v>
      </c>
      <c r="D569" s="16">
        <v>164</v>
      </c>
      <c r="E569" s="17">
        <f t="shared" si="59"/>
        <v>7.6378839041646565E-2</v>
      </c>
      <c r="F569" s="17">
        <f t="shared" si="60"/>
        <v>2.7197346600331674E-2</v>
      </c>
      <c r="G569" s="17">
        <f t="shared" si="62"/>
        <v>-0.65473684210526317</v>
      </c>
      <c r="H569" s="17">
        <f t="shared" si="61"/>
        <v>-5.0008039877793856E-2</v>
      </c>
    </row>
    <row r="570" spans="1:8" ht="25.5" x14ac:dyDescent="0.2">
      <c r="A570" s="14"/>
      <c r="B570" s="15" t="s">
        <v>545</v>
      </c>
      <c r="C570" s="16">
        <v>4</v>
      </c>
      <c r="D570" s="16">
        <v>31</v>
      </c>
      <c r="E570" s="17">
        <f t="shared" si="59"/>
        <v>6.4319022350860266E-4</v>
      </c>
      <c r="F570" s="17">
        <f t="shared" si="60"/>
        <v>5.1409618573797682E-3</v>
      </c>
      <c r="G570" s="17">
        <f t="shared" si="62"/>
        <v>6.75</v>
      </c>
      <c r="H570" s="17">
        <f t="shared" si="61"/>
        <v>4.3415340086830683E-3</v>
      </c>
    </row>
    <row r="571" spans="1:8" x14ac:dyDescent="0.2">
      <c r="A571" s="14"/>
      <c r="B571" s="15" t="s">
        <v>546</v>
      </c>
      <c r="C571" s="16">
        <v>122</v>
      </c>
      <c r="D571" s="16">
        <v>35</v>
      </c>
      <c r="E571" s="17">
        <f t="shared" si="59"/>
        <v>1.9617301817012382E-2</v>
      </c>
      <c r="F571" s="17">
        <f t="shared" si="60"/>
        <v>5.8043117744610278E-3</v>
      </c>
      <c r="G571" s="17">
        <f t="shared" si="62"/>
        <v>-0.71311475409836067</v>
      </c>
      <c r="H571" s="17">
        <f t="shared" si="61"/>
        <v>-1.3989387361312108E-2</v>
      </c>
    </row>
    <row r="572" spans="1:8" x14ac:dyDescent="0.2">
      <c r="A572" s="14"/>
      <c r="B572" s="15" t="s">
        <v>547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1.6583747927031509E-4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1</v>
      </c>
      <c r="D574" s="16">
        <v>0</v>
      </c>
      <c r="E574" s="17">
        <f t="shared" si="59"/>
        <v>1.6079755587715066E-4</v>
      </c>
      <c r="F574" s="17" t="str">
        <f t="shared" si="60"/>
        <v/>
      </c>
      <c r="G574" s="17">
        <f t="shared" si="62"/>
        <v>-1</v>
      </c>
      <c r="H574" s="17">
        <f t="shared" si="61"/>
        <v>-1.6079755587715066E-4</v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102</v>
      </c>
      <c r="D578" s="16">
        <v>36</v>
      </c>
      <c r="E578" s="17">
        <f t="shared" si="59"/>
        <v>1.6401350699469366E-2</v>
      </c>
      <c r="F578" s="17">
        <f t="shared" si="60"/>
        <v>5.9701492537313433E-3</v>
      </c>
      <c r="G578" s="17">
        <f t="shared" si="62"/>
        <v>-0.6470588235294118</v>
      </c>
      <c r="H578" s="17">
        <f t="shared" si="61"/>
        <v>-1.0612638687891944E-2</v>
      </c>
    </row>
    <row r="579" spans="1:8" x14ac:dyDescent="0.2">
      <c r="A579" s="14"/>
      <c r="B579" s="15" t="s">
        <v>554</v>
      </c>
      <c r="C579" s="16">
        <v>2</v>
      </c>
      <c r="D579" s="16">
        <v>15</v>
      </c>
      <c r="E579" s="17">
        <f t="shared" si="59"/>
        <v>3.2159511175430133E-4</v>
      </c>
      <c r="F579" s="17">
        <f t="shared" si="60"/>
        <v>2.4875621890547263E-3</v>
      </c>
      <c r="G579" s="17">
        <f t="shared" si="62"/>
        <v>6.5</v>
      </c>
      <c r="H579" s="17">
        <f t="shared" si="61"/>
        <v>2.0903682264029584E-3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</v>
      </c>
      <c r="D583" s="16">
        <v>0</v>
      </c>
      <c r="E583" s="17">
        <f t="shared" si="59"/>
        <v>1.6079755587715066E-4</v>
      </c>
      <c r="F583" s="17" t="str">
        <f t="shared" si="60"/>
        <v/>
      </c>
      <c r="G583" s="17">
        <f t="shared" si="62"/>
        <v>-1</v>
      </c>
      <c r="H583" s="17">
        <f t="shared" si="61"/>
        <v>-1.6079755587715066E-4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1" t="s">
        <v>2</v>
      </c>
      <c r="C589" s="23" t="s">
        <v>3</v>
      </c>
      <c r="D589" s="24"/>
      <c r="E589" s="23" t="s">
        <v>4</v>
      </c>
      <c r="F589" s="24"/>
      <c r="G589" s="30" t="s">
        <v>655</v>
      </c>
      <c r="H589" s="32" t="s">
        <v>5</v>
      </c>
    </row>
    <row r="590" spans="1:8" ht="15.75" thickBot="1" x14ac:dyDescent="0.25">
      <c r="A590" s="14"/>
      <c r="B590" s="22"/>
      <c r="C590" s="7">
        <v>2020</v>
      </c>
      <c r="D590" s="7">
        <v>2021</v>
      </c>
      <c r="E590" s="7">
        <v>2020</v>
      </c>
      <c r="F590" s="7">
        <v>2021</v>
      </c>
      <c r="G590" s="31"/>
      <c r="H590" s="33"/>
    </row>
    <row r="591" spans="1:8" x14ac:dyDescent="0.2">
      <c r="A591" s="14"/>
      <c r="B591" s="18" t="s">
        <v>10</v>
      </c>
      <c r="C591" s="19">
        <f>SUM(C592:C618)</f>
        <v>3324</v>
      </c>
      <c r="D591" s="19">
        <f>SUM(D592:D618)</f>
        <v>4094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0.23164861612515042</v>
      </c>
      <c r="H591" s="20">
        <f t="shared" ref="H591:H618" si="65">+IF(OR(AND(E591=""),(G591="")),"",E591*G591)</f>
        <v>0.23164861612515042</v>
      </c>
    </row>
    <row r="592" spans="1:8" x14ac:dyDescent="0.2">
      <c r="A592" s="14"/>
      <c r="B592" s="15" t="s">
        <v>561</v>
      </c>
      <c r="C592" s="16">
        <v>10</v>
      </c>
      <c r="D592" s="16">
        <v>10</v>
      </c>
      <c r="E592" s="17">
        <f t="shared" si="63"/>
        <v>3.0084235860409147E-3</v>
      </c>
      <c r="F592" s="17">
        <f t="shared" si="64"/>
        <v>2.4425989252564728E-3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562</v>
      </c>
      <c r="C593" s="16">
        <v>195</v>
      </c>
      <c r="D593" s="16">
        <v>7</v>
      </c>
      <c r="E593" s="17">
        <f t="shared" si="63"/>
        <v>5.8664259927797835E-2</v>
      </c>
      <c r="F593" s="17">
        <f t="shared" si="64"/>
        <v>1.709819247679531E-3</v>
      </c>
      <c r="G593" s="17">
        <f t="shared" si="66"/>
        <v>-0.96410256410256412</v>
      </c>
      <c r="H593" s="17">
        <f t="shared" si="65"/>
        <v>-5.6558363417569195E-2</v>
      </c>
    </row>
    <row r="594" spans="1:8" ht="25.5" x14ac:dyDescent="0.2">
      <c r="A594" s="14"/>
      <c r="B594" s="15" t="s">
        <v>563</v>
      </c>
      <c r="C594" s="16">
        <v>15</v>
      </c>
      <c r="D594" s="16">
        <v>54</v>
      </c>
      <c r="E594" s="17">
        <f t="shared" si="63"/>
        <v>4.5126353790613718E-3</v>
      </c>
      <c r="F594" s="17">
        <f t="shared" si="64"/>
        <v>1.3190034196384953E-2</v>
      </c>
      <c r="G594" s="17">
        <f t="shared" si="66"/>
        <v>2.6</v>
      </c>
      <c r="H594" s="17">
        <f t="shared" si="65"/>
        <v>1.1732851985559567E-2</v>
      </c>
    </row>
    <row r="595" spans="1:8" x14ac:dyDescent="0.2">
      <c r="A595" s="14"/>
      <c r="B595" s="15" t="s">
        <v>564</v>
      </c>
      <c r="C595" s="16">
        <v>30</v>
      </c>
      <c r="D595" s="16">
        <v>40</v>
      </c>
      <c r="E595" s="17">
        <f t="shared" si="63"/>
        <v>9.0252707581227436E-3</v>
      </c>
      <c r="F595" s="17">
        <f t="shared" si="64"/>
        <v>9.7703957010258913E-3</v>
      </c>
      <c r="G595" s="17">
        <f t="shared" si="66"/>
        <v>0.33333333333333331</v>
      </c>
      <c r="H595" s="17">
        <f t="shared" si="65"/>
        <v>3.0084235860409142E-3</v>
      </c>
    </row>
    <row r="596" spans="1:8" x14ac:dyDescent="0.2">
      <c r="A596" s="14"/>
      <c r="B596" s="15" t="s">
        <v>565</v>
      </c>
      <c r="C596" s="16">
        <v>1</v>
      </c>
      <c r="D596" s="16">
        <v>0</v>
      </c>
      <c r="E596" s="17">
        <f t="shared" si="63"/>
        <v>3.0084235860409147E-4</v>
      </c>
      <c r="F596" s="17" t="str">
        <f t="shared" si="64"/>
        <v/>
      </c>
      <c r="G596" s="17">
        <f t="shared" si="66"/>
        <v>-1</v>
      </c>
      <c r="H596" s="17">
        <f t="shared" si="65"/>
        <v>-3.0084235860409147E-4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2.4425989252564728E-4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2.4425989252564728E-4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4.8851978505129456E-4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5</v>
      </c>
      <c r="D602" s="16">
        <v>10</v>
      </c>
      <c r="E602" s="17">
        <f t="shared" si="63"/>
        <v>1.5042117930204573E-3</v>
      </c>
      <c r="F602" s="17">
        <f t="shared" si="64"/>
        <v>2.4425989252564728E-3</v>
      </c>
      <c r="G602" s="17">
        <f t="shared" si="66"/>
        <v>1</v>
      </c>
      <c r="H602" s="17">
        <f t="shared" si="65"/>
        <v>1.5042117930204573E-3</v>
      </c>
    </row>
    <row r="603" spans="1:8" x14ac:dyDescent="0.2">
      <c r="A603" s="14"/>
      <c r="B603" s="15" t="s">
        <v>572</v>
      </c>
      <c r="C603" s="16">
        <v>2</v>
      </c>
      <c r="D603" s="16">
        <v>0</v>
      </c>
      <c r="E603" s="17">
        <f t="shared" si="63"/>
        <v>6.0168471720818293E-4</v>
      </c>
      <c r="F603" s="17" t="str">
        <f t="shared" si="64"/>
        <v/>
      </c>
      <c r="G603" s="17">
        <f t="shared" si="66"/>
        <v>-1</v>
      </c>
      <c r="H603" s="17">
        <f t="shared" si="65"/>
        <v>-6.0168471720818293E-4</v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11</v>
      </c>
      <c r="D606" s="16">
        <v>9</v>
      </c>
      <c r="E606" s="17">
        <f t="shared" si="63"/>
        <v>3.3092659446450059E-3</v>
      </c>
      <c r="F606" s="17">
        <f t="shared" si="64"/>
        <v>2.1983390327308255E-3</v>
      </c>
      <c r="G606" s="17">
        <f t="shared" si="66"/>
        <v>-0.18181818181818182</v>
      </c>
      <c r="H606" s="17">
        <f t="shared" si="65"/>
        <v>-6.0168471720818293E-4</v>
      </c>
    </row>
    <row r="607" spans="1:8" x14ac:dyDescent="0.2">
      <c r="A607" s="14"/>
      <c r="B607" s="15" t="s">
        <v>576</v>
      </c>
      <c r="C607" s="16">
        <v>13</v>
      </c>
      <c r="D607" s="16">
        <v>201</v>
      </c>
      <c r="E607" s="17">
        <f t="shared" si="63"/>
        <v>3.9109506618531893E-3</v>
      </c>
      <c r="F607" s="17">
        <f t="shared" si="64"/>
        <v>4.9096238397655104E-2</v>
      </c>
      <c r="G607" s="17">
        <f t="shared" si="66"/>
        <v>14.461538461538462</v>
      </c>
      <c r="H607" s="17">
        <f t="shared" si="65"/>
        <v>5.6558363417569202E-2</v>
      </c>
    </row>
    <row r="608" spans="1:8" x14ac:dyDescent="0.2">
      <c r="A608" s="14"/>
      <c r="B608" s="15" t="s">
        <v>577</v>
      </c>
      <c r="C608" s="16">
        <v>4</v>
      </c>
      <c r="D608" s="16">
        <v>22</v>
      </c>
      <c r="E608" s="17">
        <f t="shared" si="63"/>
        <v>1.2033694344163659E-3</v>
      </c>
      <c r="F608" s="17">
        <f t="shared" si="64"/>
        <v>5.3737176355642402E-3</v>
      </c>
      <c r="G608" s="17">
        <f t="shared" si="66"/>
        <v>4.5</v>
      </c>
      <c r="H608" s="17">
        <f t="shared" si="65"/>
        <v>5.4151624548736468E-3</v>
      </c>
    </row>
    <row r="609" spans="1:8" x14ac:dyDescent="0.2">
      <c r="A609" s="14"/>
      <c r="B609" s="15" t="s">
        <v>578</v>
      </c>
      <c r="C609" s="16">
        <v>2750</v>
      </c>
      <c r="D609" s="16">
        <v>1419</v>
      </c>
      <c r="E609" s="17">
        <f t="shared" si="63"/>
        <v>0.82731648616125153</v>
      </c>
      <c r="F609" s="17">
        <f t="shared" si="64"/>
        <v>0.34660478749389351</v>
      </c>
      <c r="G609" s="17">
        <f t="shared" si="66"/>
        <v>-0.48399999999999999</v>
      </c>
      <c r="H609" s="17">
        <f t="shared" si="65"/>
        <v>-0.40042117930204574</v>
      </c>
    </row>
    <row r="610" spans="1:8" x14ac:dyDescent="0.2">
      <c r="A610" s="14"/>
      <c r="B610" s="15" t="s">
        <v>579</v>
      </c>
      <c r="C610" s="16">
        <v>11</v>
      </c>
      <c r="D610" s="16">
        <v>26</v>
      </c>
      <c r="E610" s="17">
        <f t="shared" si="63"/>
        <v>3.3092659446450059E-3</v>
      </c>
      <c r="F610" s="17">
        <f t="shared" si="64"/>
        <v>6.3507572056668293E-3</v>
      </c>
      <c r="G610" s="17">
        <f t="shared" si="66"/>
        <v>1.3636363636363635</v>
      </c>
      <c r="H610" s="17">
        <f t="shared" si="65"/>
        <v>4.5126353790613718E-3</v>
      </c>
    </row>
    <row r="611" spans="1:8" x14ac:dyDescent="0.2">
      <c r="A611" s="14"/>
      <c r="B611" s="15" t="s">
        <v>580</v>
      </c>
      <c r="C611" s="16">
        <v>26</v>
      </c>
      <c r="D611" s="16">
        <v>8</v>
      </c>
      <c r="E611" s="17">
        <f t="shared" si="63"/>
        <v>7.8219013237063786E-3</v>
      </c>
      <c r="F611" s="17">
        <f t="shared" si="64"/>
        <v>1.9540791402051783E-3</v>
      </c>
      <c r="G611" s="17">
        <f t="shared" si="66"/>
        <v>-0.69230769230769229</v>
      </c>
      <c r="H611" s="17">
        <f t="shared" si="65"/>
        <v>-5.4151624548736468E-3</v>
      </c>
    </row>
    <row r="612" spans="1:8" x14ac:dyDescent="0.2">
      <c r="A612" s="14"/>
      <c r="B612" s="15" t="s">
        <v>581</v>
      </c>
      <c r="C612" s="16">
        <v>15</v>
      </c>
      <c r="D612" s="16">
        <v>76</v>
      </c>
      <c r="E612" s="17">
        <f t="shared" si="63"/>
        <v>4.5126353790613718E-3</v>
      </c>
      <c r="F612" s="17">
        <f t="shared" si="64"/>
        <v>1.8563751831949193E-2</v>
      </c>
      <c r="G612" s="17">
        <f t="shared" si="66"/>
        <v>4.0666666666666664</v>
      </c>
      <c r="H612" s="17">
        <f t="shared" si="65"/>
        <v>1.8351383874849577E-2</v>
      </c>
    </row>
    <row r="613" spans="1:8" ht="25.5" x14ac:dyDescent="0.2">
      <c r="A613" s="14"/>
      <c r="B613" s="15" t="s">
        <v>582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2.4425989252564728E-4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7</v>
      </c>
      <c r="D614" s="16">
        <v>14</v>
      </c>
      <c r="E614" s="17">
        <f t="shared" si="63"/>
        <v>2.1058965102286401E-3</v>
      </c>
      <c r="F614" s="17">
        <f t="shared" si="64"/>
        <v>3.4196384953590619E-3</v>
      </c>
      <c r="G614" s="17">
        <f t="shared" si="66"/>
        <v>1</v>
      </c>
      <c r="H614" s="17">
        <f t="shared" si="65"/>
        <v>2.1058965102286401E-3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2</v>
      </c>
      <c r="D616" s="16">
        <v>0</v>
      </c>
      <c r="E616" s="17">
        <f t="shared" si="63"/>
        <v>6.0168471720818293E-4</v>
      </c>
      <c r="F616" s="17" t="str">
        <f t="shared" si="64"/>
        <v/>
      </c>
      <c r="G616" s="17">
        <f t="shared" si="66"/>
        <v>-1</v>
      </c>
      <c r="H616" s="17">
        <f t="shared" si="65"/>
        <v>-6.0168471720818293E-4</v>
      </c>
    </row>
    <row r="617" spans="1:8" ht="25.5" x14ac:dyDescent="0.2">
      <c r="A617" s="14"/>
      <c r="B617" s="15" t="s">
        <v>586</v>
      </c>
      <c r="C617" s="16">
        <v>34</v>
      </c>
      <c r="D617" s="16">
        <v>310</v>
      </c>
      <c r="E617" s="17">
        <f t="shared" si="63"/>
        <v>1.022864019253911E-2</v>
      </c>
      <c r="F617" s="17">
        <f t="shared" si="64"/>
        <v>7.5720566682950657E-2</v>
      </c>
      <c r="G617" s="17">
        <f t="shared" si="66"/>
        <v>8.117647058823529</v>
      </c>
      <c r="H617" s="17">
        <f t="shared" si="65"/>
        <v>8.3032490974729242E-2</v>
      </c>
    </row>
    <row r="618" spans="1:8" ht="25.5" x14ac:dyDescent="0.2">
      <c r="A618" s="14"/>
      <c r="B618" s="15" t="s">
        <v>587</v>
      </c>
      <c r="C618" s="16">
        <v>193</v>
      </c>
      <c r="D618" s="16">
        <v>1883</v>
      </c>
      <c r="E618" s="17">
        <f t="shared" si="63"/>
        <v>5.8062575210589648E-2</v>
      </c>
      <c r="F618" s="17">
        <f t="shared" si="64"/>
        <v>0.45994137762579385</v>
      </c>
      <c r="G618" s="17">
        <f t="shared" si="66"/>
        <v>8.756476683937823</v>
      </c>
      <c r="H618" s="17">
        <f t="shared" si="65"/>
        <v>0.50842358604091453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2022-04-25T14:27:34Z</dcterms:modified>
</cp:coreProperties>
</file>